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MyAIS#18" sheetId="1" r:id="rId1"/>
    <sheet name="MyAIS#17" sheetId="2" r:id="rId2"/>
    <sheet name="MyAIS#16-2" sheetId="3" r:id="rId3"/>
    <sheet name="MyAIS#16" sheetId="4" r:id="rId4"/>
    <sheet name="MyAIS#15" sheetId="5" r:id="rId5"/>
    <sheet name="MyAIS#14" sheetId="6" r:id="rId6"/>
    <sheet name="Priviege#13-2" sheetId="7" r:id="rId7"/>
    <sheet name="MyAIS#13" sheetId="8" r:id="rId8"/>
    <sheet name="MyAIS#12" sheetId="9" r:id="rId9"/>
    <sheet name="MyAIS#11" sheetId="10" r:id="rId10"/>
    <sheet name="MyAIS#10" sheetId="11" r:id="rId11"/>
    <sheet name="MyAIS#9" sheetId="12" r:id="rId12"/>
    <sheet name="MyAIS#8" sheetId="13" r:id="rId13"/>
    <sheet name="MyAIS#7-2" sheetId="14" r:id="rId14"/>
    <sheet name="MyAIS#7" sheetId="15" r:id="rId15"/>
    <sheet name="MyAIS#6" sheetId="16" r:id="rId16"/>
    <sheet name="MyAIS#5" sheetId="17" r:id="rId17"/>
    <sheet name="MyAIS #4" sheetId="18" r:id="rId18"/>
    <sheet name="MyAIS Feature " sheetId="19" r:id="rId19"/>
    <sheet name="Sprint 3" sheetId="20" r:id="rId20"/>
  </sheets>
  <definedNames>
    <definedName name="_xlnm._FilterDatabase" localSheetId="17">'MyAIS #4'!$A$1:$R$320</definedName>
    <definedName name="_xlnm._FilterDatabase" localSheetId="18">'MyAIS Feature '!$A$1:$R$116</definedName>
    <definedName name="_xlnm._FilterDatabase" localSheetId="10">'MyAIS#10'!$A$1:$XFB$1</definedName>
    <definedName name="_xlnm._FilterDatabase" localSheetId="9">'MyAIS#11'!$A$1:$XFB$80</definedName>
    <definedName name="_xlnm._FilterDatabase" localSheetId="8">'MyAIS#12'!$A$1:$XFB$82</definedName>
    <definedName name="_xlnm._FilterDatabase" localSheetId="7">'MyAIS#13'!$A$1:$XFB$81</definedName>
    <definedName name="_xlnm._FilterDatabase" localSheetId="5">'MyAIS#14'!$A$1:$XFB$68</definedName>
    <definedName name="_xlnm._FilterDatabase" localSheetId="4">'MyAIS#15'!$A$1:$XFB$59</definedName>
    <definedName name="_xlnm._FilterDatabase" localSheetId="3">'MyAIS#16'!$A$1:$XFB$649</definedName>
    <definedName name="_xlnm._FilterDatabase" localSheetId="2">'MyAIS#16-2'!$A$1:$XFB$1</definedName>
    <definedName name="_xlnm._FilterDatabase" localSheetId="1">'MyAIS#17'!$A$1:$XFB$1</definedName>
    <definedName name="_xlnm._FilterDatabase" localSheetId="0">'MyAIS#18'!$K$1:$K$608</definedName>
    <definedName name="_xlnm._FilterDatabase" localSheetId="15">'MyAIS#6'!$A$1:$H$252</definedName>
    <definedName name="_xlnm._FilterDatabase" localSheetId="14">'MyAIS#7'!$A$1:$I$221</definedName>
    <definedName name="_xlnm._FilterDatabase" localSheetId="13">'MyAIS#7-2'!$A$1:$M$342</definedName>
    <definedName name="_xlnm._FilterDatabase" localSheetId="6">'Priviege#13-2'!$A$1:$XFB$70</definedName>
    <definedName name="_FilterDatabase_0" localSheetId="18">'MyAIS Feature '!$A$1:$R$116</definedName>
    <definedName name="_FilterDatabase_0" localSheetId="0">'MyAIS#18'!$K$1:$K$608</definedName>
    <definedName name="_FilterDatabase_0" localSheetId="15">'MyAIS#6'!$A$1:$H$252</definedName>
    <definedName name="_FilterDatabase_0" localSheetId="13">'MyAIS#7-2'!$A$1:$M$342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01" i="20" l="1"/>
  <c r="G239" i="19"/>
  <c r="G117" i="19"/>
  <c r="G322" i="18"/>
  <c r="C316" i="17"/>
  <c r="G309" i="17"/>
  <c r="G258" i="16"/>
  <c r="H227" i="15"/>
  <c r="H493" i="12"/>
  <c r="H316" i="11"/>
  <c r="H315" i="11"/>
  <c r="H522" i="10"/>
  <c r="H793" i="9"/>
  <c r="H728" i="8"/>
  <c r="H136" i="7"/>
  <c r="H373" i="6"/>
  <c r="C372" i="6"/>
  <c r="H587" i="5"/>
  <c r="H652" i="4"/>
  <c r="H484" i="2"/>
  <c r="H480" i="2"/>
  <c r="H605" i="1"/>
  <c r="N13" i="1"/>
  <c r="O10" i="1"/>
  <c r="O9" i="1"/>
</calcChain>
</file>

<file path=xl/sharedStrings.xml><?xml version="1.0" encoding="utf-8"?>
<sst xmlns="http://schemas.openxmlformats.org/spreadsheetml/2006/main" count="28516" uniqueCount="8784">
  <si>
    <t>No</t>
  </si>
  <si>
    <t>Menu</t>
  </si>
  <si>
    <t>T9ID</t>
  </si>
  <si>
    <t>Feature</t>
  </si>
  <si>
    <t>NType</t>
  </si>
  <si>
    <t>Env.</t>
  </si>
  <si>
    <t>Lang</t>
  </si>
  <si>
    <t>Point</t>
  </si>
  <si>
    <t>Done Sprint</t>
  </si>
  <si>
    <t>Resource Name</t>
  </si>
  <si>
    <t>Web Browser on Mobile Android</t>
  </si>
  <si>
    <t>ใช้ appium ในการทำงานกับ Chrome</t>
  </si>
  <si>
    <t>ใช้ appium ในการทำงานกับ defult ที่มากับเครื่อง Android</t>
  </si>
  <si>
    <t>P'Copy</t>
  </si>
  <si>
    <t>iOS</t>
  </si>
  <si>
    <t>App production</t>
  </si>
  <si>
    <t>Now</t>
  </si>
  <si>
    <t>Research Jenkins cont.</t>
  </si>
  <si>
    <t>Eng</t>
  </si>
  <si>
    <t>Implement Jenkins cont.</t>
  </si>
  <si>
    <t>P'Max</t>
  </si>
  <si>
    <t>get SMS cont.</t>
  </si>
  <si>
    <t>Tong</t>
  </si>
  <si>
    <t>Research function check balance via *121# cont.</t>
  </si>
  <si>
    <t>Oum</t>
  </si>
  <si>
    <t>Research swipe</t>
  </si>
  <si>
    <t>Chompoo,Noon,Ae</t>
  </si>
  <si>
    <t>ทดสอบการทำงานจากหน้า APP &gt;&gt; Web (Payment verify bank page) cont.</t>
  </si>
  <si>
    <t>Toey,Lay</t>
  </si>
  <si>
    <t>ทดสอบการทำงานจากหน้า APP &gt;&gt; Web ทำงานต่อ (Payment via MPay) cont.</t>
  </si>
  <si>
    <t>Repo All</t>
  </si>
  <si>
    <t>web browser on mobile Android</t>
  </si>
  <si>
    <t>Copy</t>
  </si>
  <si>
    <t>Web Point</t>
  </si>
  <si>
    <t>F1_PointsWebMobile_0_1_Y_2_1</t>
  </si>
  <si>
    <t>เข้าเว็บ "http://10.104.240.168/points/"
verify page AIS points</t>
  </si>
  <si>
    <t>Test</t>
  </si>
  <si>
    <t>TH</t>
  </si>
  <si>
    <t>F1_PointsWebMobile_0_1_Y_2_2</t>
  </si>
  <si>
    <t>verify Banner</t>
  </si>
  <si>
    <t>F1_PointsWebMobile_0_1_Y_2_3</t>
  </si>
  <si>
    <t>verify รูป Link to เกี่ยวกับเอไอเอส พอยท์</t>
  </si>
  <si>
    <t>F1_PointsWebMobile_0_1_Y_2_4</t>
  </si>
  <si>
    <t>verify รูป Link to สมัครเอไอเอส พอยท์</t>
  </si>
  <si>
    <t>F1_PointsWebMobile_0_1_Y_2_5</t>
  </si>
  <si>
    <t>verify รูป Link to เข้าสู่ระบบเอไอเอส พอยท์</t>
  </si>
  <si>
    <t>F1_PointsWebMobile_0_1_Y_2_6</t>
  </si>
  <si>
    <t>verify รายการของรางวัล</t>
  </si>
  <si>
    <t>F1_PointsWebMobile_0_1_Y_2_7</t>
  </si>
  <si>
    <t>verify รูป ของรางวัล : แลกขนม เครื่องดื่ม</t>
  </si>
  <si>
    <t>F1_PointsWebMobile_0_1_Y_2_8</t>
  </si>
  <si>
    <t>verify รูป ของรางวัล : แลกช้อปฟรีสะใจ</t>
  </si>
  <si>
    <t>F1_PointsWebMobile_0_1_Y_2_9</t>
  </si>
  <si>
    <t>verify รูป ของรางวัล : แลกส่วนลดมือถือ</t>
  </si>
  <si>
    <t>F1_PointsWebMobile_0_1_Y_2_10</t>
  </si>
  <si>
    <t>verify รูป ของรางวัล : แลกตั๋วหนัง</t>
  </si>
  <si>
    <t>F1_PointsWebMobile_0_1_Y_2_11</t>
  </si>
  <si>
    <t>verify รูป ของรางวัล : แลกอุ่นใจคอลเลคชั่น</t>
  </si>
  <si>
    <t>F1_PointsWebMobile_0_1_Y_2_12</t>
  </si>
  <si>
    <t>verify รูป ของรางวัล : แลกค่าเน็ตฟรี</t>
  </si>
  <si>
    <t>F2_PointsWebMobile_0_1_Y_2_1</t>
  </si>
  <si>
    <t>verify หน้า เกี่ยวกับเอไอเอส พอยท์</t>
  </si>
  <si>
    <t>F2_PointsWebMobile_0_1_Y_2_2</t>
  </si>
  <si>
    <t>เข้าร่วมโครงการที่หน้า เกี่ยวกับ เอไอเอส พอยท์</t>
  </si>
  <si>
    <t>F2_PointsWebMobile_0_1_Y_2_3</t>
  </si>
  <si>
    <t>เช็กพอยท์สะสมฟรี!</t>
  </si>
  <si>
    <t>F2_PointsWebMobile_0_1_Y_2_4</t>
  </si>
  <si>
    <t>verify เงื่อนไขการรับสิทธิ์ ^</t>
  </si>
  <si>
    <t>F2_PointsWebMobile_0_1_Y_2_5</t>
  </si>
  <si>
    <t xml:space="preserve">verify เงื่อนไขการรับสิทธิ์ </t>
  </si>
  <si>
    <t>F3_PointsWebMobile_0_1_Y_2_1</t>
  </si>
  <si>
    <t>verify หน้า โอนคะแนน</t>
  </si>
  <si>
    <t>F3_PointsWebMobile_0_1_Y_2_2</t>
  </si>
  <si>
    <t>verify page The 1 Card</t>
  </si>
  <si>
    <t>F3_PointsWebMobile_0_1_Y_2_3</t>
  </si>
  <si>
    <t>Page The 1 Card
- verify ปุ่ม กลับ</t>
  </si>
  <si>
    <t>F3_PointsWebMobile_0_1_Y_2_4</t>
  </si>
  <si>
    <t>Page The 1 Card
- verify ปุ่ม โอนคะแนน</t>
  </si>
  <si>
    <t>F4_PointsWebMobile_0_1_Y_2_1</t>
  </si>
  <si>
    <t>verify menu bar</t>
  </si>
  <si>
    <t>F4_PointsWebMobile_0_1_Y_2_2</t>
  </si>
  <si>
    <t>Redeem Food</t>
  </si>
  <si>
    <t>F4_PointsWebMobile_0_1_Y_2_3</t>
  </si>
  <si>
    <t>Redeem Shop Free</t>
  </si>
  <si>
    <t>F4_PointsWebMobile_0_1_Y_2_4</t>
  </si>
  <si>
    <t>Redeem Mobile</t>
  </si>
  <si>
    <t>F4_PointsWebMobile_0_1_Y_2_5</t>
  </si>
  <si>
    <t>Redeem Movie</t>
  </si>
  <si>
    <t>F4_PointsWebMobile_0_1_Y_2_6</t>
  </si>
  <si>
    <t>Redeem Aunjai</t>
  </si>
  <si>
    <t>F4_PointsWebMobile_0_1_Y_2_7</t>
  </si>
  <si>
    <t>Redeem TelNet</t>
  </si>
  <si>
    <t>Structure</t>
  </si>
  <si>
    <t>Repo F1</t>
  </si>
  <si>
    <t>Repo F2</t>
  </si>
  <si>
    <t>Repo F3</t>
  </si>
  <si>
    <t>Repo F4</t>
  </si>
  <si>
    <t>Jenkins</t>
  </si>
  <si>
    <t>Research swipe problem (ตอนนี้ทำได้ swipe ขวา, swipe ลง)</t>
  </si>
  <si>
    <t>Max</t>
  </si>
  <si>
    <t>Implement swipe</t>
  </si>
  <si>
    <t>Research slave jenkins</t>
  </si>
  <si>
    <t>My AIS</t>
  </si>
  <si>
    <t>F2_QuickMenu_IOS_1_1_Y_1_2</t>
  </si>
  <si>
    <t>กดปุ่มเมนูลัด 
เลือก "ถามอุ่นใจ"</t>
  </si>
  <si>
    <t>3PE</t>
  </si>
  <si>
    <t>F2_QuickMenu_IOS_1_1_Y_2_2</t>
  </si>
  <si>
    <t>กดปุ่มเมนูลัด 
เลือก "เติมเงิน/จ่ายบิล"</t>
  </si>
  <si>
    <t>F2_QuickMenu_IOS_1_1_Y_3_2</t>
  </si>
  <si>
    <t>กดปุ่มเมนูลัด 
เลือก "สมัครแพ็กเกจเสริมอื่นๆ"</t>
  </si>
  <si>
    <t>F2_QuickMenu_IOS_1_1_Y_4_2</t>
  </si>
  <si>
    <t>กดปุ่มเมนูลัด 
เลือก "พอยท์ &amp; สิทธิพิเศษ"</t>
  </si>
  <si>
    <t>F2_QuickMenu_IOS_1_1_Y_5_2</t>
  </si>
  <si>
    <t>กดปุ่มเมนูลัด 
เลือก "สมัคร AIS Fibre"</t>
  </si>
  <si>
    <t>F2_QuickMenu_IOS_1_1_Y_6_2</t>
  </si>
  <si>
    <t>กดปุ่มเมนูลัด 
เลือก "ค้นหา"</t>
  </si>
  <si>
    <t>F2_QuickMenu_IOS_1_1_Y_7_2</t>
  </si>
  <si>
    <t>กดปุ่มเมนูลัด 
เลือก ไอคอน X</t>
  </si>
  <si>
    <t>F2_QuickMenu_IOS_1_2_Y_1_2</t>
  </si>
  <si>
    <t>EN</t>
  </si>
  <si>
    <t>F2_QuickMenu_IOS_1_2_Y_2_2</t>
  </si>
  <si>
    <t>F2_QuickMenu_IOS_1_2_Y_3_2</t>
  </si>
  <si>
    <t>F2_QuickMenu_IOS_1_2_Y_4_2</t>
  </si>
  <si>
    <t>F2_QuickMenu_IOS_1_2_Y_5_2</t>
  </si>
  <si>
    <t>F2_QuickMenu_IOS_1_2_Y_6_2</t>
  </si>
  <si>
    <t>F2_QuickMenu_IOS_1_2_Y_7_2</t>
  </si>
  <si>
    <t>Key word</t>
  </si>
  <si>
    <t>QuickMenu</t>
  </si>
  <si>
    <t>F1_QuickMenu_2_1_Y_1_2</t>
  </si>
  <si>
    <t xml:space="preserve">กรณีตรวจสอบพบปุ่ม เมนูลัด ที่ทุกหน้าเมนู
</t>
  </si>
  <si>
    <t>3PO</t>
  </si>
  <si>
    <t>F1_QuickMenu_2_1_Y_2_2</t>
  </si>
  <si>
    <t>กรณีตรวจสอบไม่พบปุ่ม เมนูลัด ที่เมนูย่อย ของเมนู หน้าหลัก</t>
  </si>
  <si>
    <t>F1_QuickMenu_2_1_Y_3_2</t>
  </si>
  <si>
    <t>กรณีตรวจสอบไม่พบปุ่ม เมนูลัด ที่เมนูย่อย ของเมนู แพ็กเกจ</t>
  </si>
  <si>
    <t>F1_QuickMenu_2_1_Y_4_2</t>
  </si>
  <si>
    <t>กรณีตรวจสอบไม่พบปุ่ม เมนูลัด ที่เมนูย่อย ของเมนู เช็กยอดค่าโทร</t>
  </si>
  <si>
    <t>F1_QuickMenu_2_1_Y_5_2</t>
  </si>
  <si>
    <t>กรณีตรวจสอบไม่พบปุ่ม เมนูลัด ที่เมนูย่อย ของเมนู จ่ายบิล/เติมเงิน</t>
  </si>
  <si>
    <t>F1_QuickMenu_2_1_Y_6_2</t>
  </si>
  <si>
    <t xml:space="preserve">กรณีตรวจสอบไม่พบปุ่ม เมนูลัด ที่เมนูย่อย ของเมนู บริการ </t>
  </si>
  <si>
    <t>F1_QuickMenu_2_1_Y_7_2</t>
  </si>
  <si>
    <t xml:space="preserve">กรณีตรวจสอบไม่พบปุ่ม เมนูลัด ที่เมนูย่อย ของเมนู พอยท์ &amp; สิทธิพิเศษ </t>
  </si>
  <si>
    <t>F1_QuickMenu_2_1_Y_8_2</t>
  </si>
  <si>
    <t xml:space="preserve">กรณีตรวจสอบไม่พบปุ่ม เมนูลัด ที่เมนูย่อย ของเมนู ช่วยเหลือ 
</t>
  </si>
  <si>
    <t>F1_QuickMenu_2_1_Y_9_2</t>
  </si>
  <si>
    <t xml:space="preserve">กรณีตรวจสอบ เมนูลัด
</t>
  </si>
  <si>
    <t>F2_QuickMenu_2_1_Y_1_2</t>
  </si>
  <si>
    <t>F2_QuickMenu_2_1_Y_2_2</t>
  </si>
  <si>
    <t>กดปุ่มเมนูลัด 
เลือก "จ่ายบิล"</t>
  </si>
  <si>
    <t>F2_QuickMenu_2_1_Y_3_2</t>
  </si>
  <si>
    <t>F2_QuickMenu_2_1_Y_4_2</t>
  </si>
  <si>
    <t>กดปุ่มเมนูลัด 
เลือก "พอยท์&amp;สิทธิพิเศษ"</t>
  </si>
  <si>
    <t>F2_QuickMenu_2_1_Y_5_2</t>
  </si>
  <si>
    <t>F2_QuickMenu_2_1_Y_6_2</t>
  </si>
  <si>
    <t>F2_QuickMenu_2_1_Y_7_2</t>
  </si>
  <si>
    <t>กดปุ่มเมนูลัด 
เลือก ไอค่อน X</t>
  </si>
  <si>
    <t>F3_QuickMenu_2_1_Y_1_2</t>
  </si>
  <si>
    <t>กรณีค้นหาด้วยตัวอักษร "ข" 
ผลลัพธ์การค้นหาจะต้องเจอทุกเมนูที่มีคำว่า "ข"</t>
  </si>
  <si>
    <t>F3_QuickMenu_2_1_Y_2_2</t>
  </si>
  <si>
    <t>กรณีค้นหาด้วยตัวคำว่า "ข้อมูล"
ผลลัพธ์การค้นหาจะต้องเจอทุกเมนูที่มีคำว่า "ข้อมูล"</t>
  </si>
  <si>
    <t>F3_QuickMenu_2_1_Y_3_2</t>
  </si>
  <si>
    <t>กรณีค้นหาด้วยคำว่า "payment"
ต้องไม่เจอผลลัพธ์การค้นหา</t>
  </si>
  <si>
    <t>F3_QuickMenu_2_1_Y_4_2</t>
  </si>
  <si>
    <t>Ae</t>
  </si>
  <si>
    <t>F3_QuickMenu_2_1_Y_5_2</t>
  </si>
  <si>
    <t>ตรวจสอบ
- สามารถคลิ๊กเมนู "AIS eStatement" และ redirect ได้</t>
  </si>
  <si>
    <t>F3_QuickMenu_2_1_Y_6_2</t>
  </si>
  <si>
    <t>ตรวจสอบ
- สามารถคลิ๊กเมนู "AIS Facebook" และ redirect ได้</t>
  </si>
  <si>
    <t>F3_QuickMenu_2_1_Y_7_2</t>
  </si>
  <si>
    <t>ตรวจสอบ
- สามารถคลิ๊กเมนู "AIS Line" และ redirect ได้</t>
  </si>
  <si>
    <t>F3_QuickMenu_2_1_Y_8_2</t>
  </si>
  <si>
    <t>ตรวจสอบ
- สามารถคลิ๊กเมนู "AIS Online Store" และ redirect ได้</t>
  </si>
  <si>
    <t>F3_QuickMenu_2_1_Y_9_2</t>
  </si>
  <si>
    <t>ตรวจสอบ
- สามารถคลิ๊กเมนู "AIS Twitter" และ redirect ได้</t>
  </si>
  <si>
    <t>F3_QuickMenu_2_1_Y_10_2</t>
  </si>
  <si>
    <t>ตรวจสอบ
- สามารถคลิ๊กเมนู "AIS Website" และ redirect ได้</t>
  </si>
  <si>
    <t>F3_QuickMenu_2_1_Y_11_2</t>
  </si>
  <si>
    <t>F3_QuickMenu_2_1_Y_12_2</t>
  </si>
  <si>
    <t>ตรวจสอบ
- สามารถคลิ๊กเมนู "iSWOP" และ redirect ได้</t>
  </si>
  <si>
    <t>F3_QuickMenu_2_1_Y_13_2</t>
  </si>
  <si>
    <t>F3_QuickMenu_2_1_Y_14_2</t>
  </si>
  <si>
    <t>ตรวจสอบ
- สามารถคลิ๊กเมนู "ขอรับ/เปลี่ยนรหัส WiFi" และ redirect ได้</t>
  </si>
  <si>
    <t>F3_QuickMenu_2_1_Y_15_2</t>
  </si>
  <si>
    <t>ตรวจสอบ
- สามารถคลิ๊กเมนู "ข้อมูลของคุณ" และ redirect ได้</t>
  </si>
  <si>
    <t>F3_QuickMenu_2_1_Y_16_2</t>
  </si>
  <si>
    <t>ตรวจสอบ
- สามารถคลิ๊กเมนู "ข้อมูลบัตรเครดิต/เดบิต" และ redirect ได้</t>
  </si>
  <si>
    <t xml:space="preserve">F3_QuickMenu_2_1_Y_17_2 </t>
  </si>
  <si>
    <t>F3_QuickMenu_2_1_Y_18_2</t>
  </si>
  <si>
    <t>ตรวจสอบ
- สามารถคลิ๊กเมนู "ค่าใช้บริการ" และ redirect ได้</t>
  </si>
  <si>
    <t>F3_QuickMenu_2_1_Y_19_2</t>
  </si>
  <si>
    <t>ตรวจสอบ
- สามารถคลิ๊กเมนู "ค่าใช้บริการระหว่างรอบบิล" และ redirect ได้</t>
  </si>
  <si>
    <t>F3_QuickMenu_2_1_Y_20_2</t>
  </si>
  <si>
    <t>F3_QuickMenu_2_1_Y_21_2</t>
  </si>
  <si>
    <t>ตรวจสอบ
- สามารถคลิ๊กเมนู "จ่ายบิล/เติมเงิน" และ redirect ได้</t>
  </si>
  <si>
    <t>F3_QuickMenu_2_1_Y_22_2</t>
  </si>
  <si>
    <t>F3_QuickMenu_2_1_Y_23_2</t>
  </si>
  <si>
    <t>ตรวจสอบ
- สามารถคลิ๊กเมนู "ชำระค่าบริการ" และ redirect ได้</t>
  </si>
  <si>
    <t>Chompoo</t>
  </si>
  <si>
    <t>F3_QuickMenu_2_1_Y_24_2</t>
  </si>
  <si>
    <t>ตรวจสอบ
- สามารถคลิ๊กเมนู "ชำระค่าบริการให้หมายเลขอื่น" และ redirect ได้</t>
  </si>
  <si>
    <t>F3_QuickMenu_2_1_Y_25_2</t>
  </si>
  <si>
    <t>ตรวจสอบ
- สามารถคลิ๊กเมนู "ช่วยเหลือ" และ redirect ได้</t>
  </si>
  <si>
    <t>F3_QuickMenu_2_1_Y_26_2</t>
  </si>
  <si>
    <t>ตรวจสอบ
- สามารถคลิ๊กเมนู "เช็กยอดค่าโทร" และ redirect ได้</t>
  </si>
  <si>
    <t>F3_QuickMenu_2_1_Y_27_2</t>
  </si>
  <si>
    <t>F3_QuickMenu_2_1_Y_28_2</t>
  </si>
  <si>
    <t>ตรวจสอบ
- สามารถคลิ๊กเมนู "ตั้งค่า" และ redirect ได้</t>
  </si>
  <si>
    <t>F3_QuickMenu_2_1_Y_29_2</t>
  </si>
  <si>
    <t>ตรวจสอบ
- สามารถคลิ๊กเมนู "เติมเงิน" และ redirect ได้</t>
  </si>
  <si>
    <t>F3_QuickMenu_2_1_Y_30_2</t>
  </si>
  <si>
    <t>F3_QuickMenu_2_1_Y_31_2</t>
  </si>
  <si>
    <t>ตรวจสอบ
- สามารถคลิ๊กเมนู "ถามอุ่นใจ " และ redirect ได้</t>
  </si>
  <si>
    <t>F3_QuickMenu_2_1_Y_32_2</t>
  </si>
  <si>
    <t>F3_QuickMenu_2_1_Y_33_2</t>
  </si>
  <si>
    <t>ตรวจสอบ
- สามารถคลิ๊กเมนู "บริการ" และ redirect ได้</t>
  </si>
  <si>
    <t>F3_QuickMenu_2_1_Y_34_2</t>
  </si>
  <si>
    <t>F3_QuickMenu_2_1_Y_35_2</t>
  </si>
  <si>
    <t>ตรวจสอบ
- สามารถคลิ๊กเมนู "เปลี่ยนแพ็กเกจหลัก" และ redirect ได้</t>
  </si>
  <si>
    <t>F3_QuickMenu_2_1_Y_36_2</t>
  </si>
  <si>
    <t>F3_QuickMenu_2_1_Y_37_2</t>
  </si>
  <si>
    <t>ตรวจสอบ
- สามารถคลิ๊กเมนู "พอยท์ &amp; สิทธิพิเศษ" และ redirect ได้</t>
  </si>
  <si>
    <t>F3_QuickMenu_2_1_Y_38_2</t>
  </si>
  <si>
    <t>ตรวจสอบ
- สามารถคลิ๊กเมนู "เพลงรอสาย" และ redirect ได้</t>
  </si>
  <si>
    <t>F3_QuickMenu_2_1_Y_39_2</t>
  </si>
  <si>
    <t>ตรวจสอบ
- สามารถคลิ๊กเมนู "แพ็กเกจ" และ redirect ได้</t>
  </si>
  <si>
    <t>Noon</t>
  </si>
  <si>
    <t>F3_QuickMenu_2_1_Y_40_2</t>
  </si>
  <si>
    <t>ตรวจสอบ
- สามารถคลิ๊กเมนู "แพ็กเกจปัจจุบัน/ยอดคงเหลือ" และ redirect ได้</t>
  </si>
  <si>
    <t>F3_QuickMenu_2_1_Y_41_2</t>
  </si>
  <si>
    <t>ตรวจสอบ
- สามารถคลิ๊กเมนู "แพ็กเกจปัจจุบันของคุณ" และ redirect ได้</t>
  </si>
  <si>
    <t>F3_QuickMenu_2_1_Y_42_2</t>
  </si>
  <si>
    <t>F3_QuickMenu_2_1_Y_43_2</t>
  </si>
  <si>
    <t>ตรวจสอบ
- สามารถคลิ๊กเมนู "รายละเอียดค่าใช้บริการ" และ redirect ได้</t>
  </si>
  <si>
    <t>F3_QuickMenu_2_1_Y_44_2</t>
  </si>
  <si>
    <t>F3_QuickMenu_2_1_Y_45_2</t>
  </si>
  <si>
    <t>ตรวจสอบ
- สามารถคลิ๊กเมนู "วิธีใช้งาน" และ redirect ได้</t>
  </si>
  <si>
    <t>F3_QuickMenu_2_1_Y_46_2</t>
  </si>
  <si>
    <t>F3_QuickMenu_2_1_Y_47_2</t>
  </si>
  <si>
    <t>ตรวจสอบ
- สามารถคลิ๊กเมนู "สมัคร AIS Fibre / เช็กพื้นที่ให้บริการ" และ redirect ได้</t>
  </si>
  <si>
    <t>F3_QuickMenu_2_1_Y_48_2</t>
  </si>
  <si>
    <t>ตรวจสอบ
- สามารถคลิ๊กเมนู "สมัคร my AIS" และ redirect ได้</t>
  </si>
  <si>
    <t>F3_QuickMenu_2_1_Y_49_2</t>
  </si>
  <si>
    <t>ตรวจสอบ
- สามารถคลิ๊กเมนู "สมัครแพ็กเกจเสริม Entertainment" และ redirect ได้</t>
  </si>
  <si>
    <t>F3_QuickMenu_2_1_Y_50_2</t>
  </si>
  <si>
    <t>ตรวจสอบ
- สามารถคลิ๊กเมนู "สมัครแพ็กเกจเสริมอินเทอร์เน็ต" และ redirect ได้</t>
  </si>
  <si>
    <t>F3_QuickMenu_2_1_Y_51_2</t>
  </si>
  <si>
    <t>ตรวจสอบ
- สามารถคลิ๊กเมนู "สมัครแพ็กเกจเสริมอื่นๆ" และ redirect ได้</t>
  </si>
  <si>
    <t>F3_QuickMenu_2_1_Y_52_2</t>
  </si>
  <si>
    <t>ตรวจสอบ
- สามารถคลิ๊กเมนู "สมัครแพ็กเกจโรมมิ่ง" และ redirect ได้</t>
  </si>
  <si>
    <t>F3_QuickMenu_2_1_Y_53_2</t>
  </si>
  <si>
    <t>F3_QuickMenu_2_1_Y_54_2</t>
  </si>
  <si>
    <t>ตรวจสอบ
- สามารถคลิ๊กเมนู "ออกจากระบบ" และ redirect ได้</t>
  </si>
  <si>
    <t>F3_QuickMenu_2_1_Y_55_2</t>
  </si>
  <si>
    <t>ตรวจสอบ
- สามารถคลิ๊กเมนู "อัตราค่าบริการโรมมิ่ง" และ redirect ได้</t>
  </si>
  <si>
    <t>F3_QuickMenu_2_1_Y_56_2</t>
  </si>
  <si>
    <t>F3_QuickMenu_2_1_Y_57_2</t>
  </si>
  <si>
    <t>F1_QuickMenu_2_2_Y_1_2</t>
  </si>
  <si>
    <t>F1_QuickMenu_2_2_Y_2_2</t>
  </si>
  <si>
    <t>กรณีตรวจสอบไม่พบปุ่ม เมนูลัด ที่เมนูย่อย ของเมนู Home</t>
  </si>
  <si>
    <t>F1_QuickMenu_2_2_Y_3_2</t>
  </si>
  <si>
    <t xml:space="preserve">กรณีตรวจสอบไม่พบปุ่ม เมนูลัด ที่เมนูย่อย ของเมนู Package </t>
  </si>
  <si>
    <t>F1_QuickMenu_2_2_Y_4_2</t>
  </si>
  <si>
    <t>กรณีตรวจสอบไม่พบปุ่ม เมนูลัด ที่เมนูย่อย ของเมนู Balance &amp; Usage Detail</t>
  </si>
  <si>
    <t>F1_QuickMenu_2_2_Y_5_2</t>
  </si>
  <si>
    <t>กรณีตรวจสอบไม่พบปุ่ม เมนูลัด ที่เมนูย่อย ของเมนู Payment/Top Up</t>
  </si>
  <si>
    <t>F1_QuickMenu_2_2_Y_6_2</t>
  </si>
  <si>
    <t xml:space="preserve">กรณีตรวจสอบไม่พบปุ่ม เมนูลัด ที่เมนูย่อย ของเมนู Service </t>
  </si>
  <si>
    <t>F1_QuickMenu_2_2_Y_7_2</t>
  </si>
  <si>
    <t xml:space="preserve">กรณีตรวจสอบไม่พบปุ่ม เมนูลัด ที่เมนูย่อย ของเมนู Points &amp; Privileges </t>
  </si>
  <si>
    <t>F1_QuickMenu_2_2_Y_8_2</t>
  </si>
  <si>
    <t>กรณีตรวจสอบไม่พบปุ่ม เมนูลัด ที่เมนูย่อย ของเมนู Help &amp; Support</t>
  </si>
  <si>
    <t>F1_QuickMenu_2_2_Y_9_2</t>
  </si>
  <si>
    <t>F2_QuickMenu_2_2_Y_1_2</t>
  </si>
  <si>
    <t>กดปุ่มเมนูลัด 
เลือก "Ask Aujai"</t>
  </si>
  <si>
    <t>F2_QuickMenu_2_2_Y_2_2</t>
  </si>
  <si>
    <t>กดปุ่มเมนูลัด 
เลือก "Payment"</t>
  </si>
  <si>
    <t>F2_QuickMenu_2_2_Y_3_2</t>
  </si>
  <si>
    <t>กดปุ่มเมนูลัด 
เลือก "Apply On-Top Package"</t>
  </si>
  <si>
    <t>F2_QuickMenu_2_2_Y_4_2</t>
  </si>
  <si>
    <t>กดปุ่มเมนูลัด 
เลือก "Points &amp; Privileges"</t>
  </si>
  <si>
    <t>F2_QuickMenu_2_2_Y_5_2</t>
  </si>
  <si>
    <t>กดปุ่มเมนูลัด 
เลือก "Register AIS Fibre"</t>
  </si>
  <si>
    <t>F2_QuickMenu_2_2_Y_6_2</t>
  </si>
  <si>
    <t>กดปุ่มเมนูลัด 
เลือก "Search"</t>
  </si>
  <si>
    <t>F2_QuickMenu_2_2_Y_7_2</t>
  </si>
  <si>
    <t>กดปุ่มเมนูลัด 
เลือก "X" icon</t>
  </si>
  <si>
    <t>F3_QuickMenu_2_2_Y_1_2</t>
  </si>
  <si>
    <t>กรณีค้นหาด้วยตัวอักษร "f" 
ผลลัพธ์การค้นหาจะต้องเจอทุกเมนูที่มีคำว่า "f"</t>
  </si>
  <si>
    <t>F3_QuickMenu_2_2_Y_2_2</t>
  </si>
  <si>
    <t>กรณีค้นหาด้วยตัวคำว่า "Line"
ผลลัพธ์การค้นหาจะต้องเจอทุกเมนูที่มีคำว่า "Line"</t>
  </si>
  <si>
    <t>F3_QuickMenu_2_2_Y_3_2</t>
  </si>
  <si>
    <t>กรณีค้นหาด้วยคำว่า "ตั้งค่า"
ต้องไม่เจอผลลัพธ์การค้นหา</t>
  </si>
  <si>
    <t>AE</t>
  </si>
  <si>
    <t>F3_QuickMenu_2_2_Y_4_2</t>
  </si>
  <si>
    <t>F3_QuickMenu_2_2_Y_5_2</t>
  </si>
  <si>
    <t>F3_QuickMenu_2_2_Y_6_2</t>
  </si>
  <si>
    <t>F3_QuickMenu_2_2_Y_7_2</t>
  </si>
  <si>
    <t>F3_QuickMenu_2_2_Y_8_2</t>
  </si>
  <si>
    <t>F3_QuickMenu_2_2_Y_9_2</t>
  </si>
  <si>
    <t>F3_QuickMenu_2_2_Y_10_2</t>
  </si>
  <si>
    <t>F3_QuickMenu_2_2_Y_11_2</t>
  </si>
  <si>
    <t>ตรวจสอบ
- สามารถคลิ๊กเมนู "Apply Entertainment On-Top Package" และ redirect ได้</t>
  </si>
  <si>
    <t>F3_QuickMenu_2_2_Y_12_2</t>
  </si>
  <si>
    <t>ตรวจสอบ
- สามารถคลิ๊กเมนู "Apply Internet On-Top Package" และ redirect ได้</t>
  </si>
  <si>
    <t>F3_QuickMenu_2_2_Y_13_2</t>
  </si>
  <si>
    <t>ตรวจสอบ
- สามารถคลิ๊กเมนู "Apply Other On-Top Package" และ redirect ได้</t>
  </si>
  <si>
    <t>F3_QuickMenu_2_2_Y_14_2</t>
  </si>
  <si>
    <t>ตรวจสอบ
- สามารถคลิ๊กเมนู "Apply Roaming Package" และ redirect ได้</t>
  </si>
  <si>
    <t>F3_QuickMenu_2_2_Y_15_2</t>
  </si>
  <si>
    <t>ตรวจสอบ
- สามารถคลิ๊กเมนู "Ask Aunjai" และ redirect ได้</t>
  </si>
  <si>
    <t>F3_QuickMenu_2_2_Y_16_2</t>
  </si>
  <si>
    <t>F3_QuickMenu_2_2_Y_17_2</t>
  </si>
  <si>
    <t>ตรวจสอบ
- สามารถคลิ๊กเมนู "Balance &amp; Usage Detail" และ redirect ได้</t>
  </si>
  <si>
    <t>F3_QuickMenu_2_2_Y_18_2</t>
  </si>
  <si>
    <t>F3_QuickMenu_2_2_Y_19_2</t>
  </si>
  <si>
    <t>ตรวจสอบ
- สามารถคลิ๊กเมนู "Calling Melody" และ redirect ได้</t>
  </si>
  <si>
    <t>F3_QuickMenu_2_2_Y_20_2</t>
  </si>
  <si>
    <t>ตรวจสอบ
- สามารถคลิ๊กเมนู "Change Price Plan" และ redirect ได้</t>
  </si>
  <si>
    <t>F3_QuickMenu_2_2_Y_21_2</t>
  </si>
  <si>
    <t>ตรวจสอบ
- สามารถคลิ๊กเมนู "Current Package &amp; Remaining" และ redirect ได้</t>
  </si>
  <si>
    <t>F3_QuickMenu_2_2_Y_22_2</t>
  </si>
  <si>
    <t>F3_QuickMenu_2_2_Y_23_2</t>
  </si>
  <si>
    <t>ตรวจสอบ
- สามารถคลิ๊กเมนู "Help &amp; Support" และ redirect ได้</t>
  </si>
  <si>
    <t>F3_QuickMenu_2_2_Y_24_2</t>
  </si>
  <si>
    <t>ตรวจสอบ
- สามารถคลิ๊กเมนู "How to use" และ redirect ได้</t>
  </si>
  <si>
    <t>F3_QuickMenu_2_2_Y_25_2</t>
  </si>
  <si>
    <t>F3_QuickMenu_2_2_Y_26_2</t>
  </si>
  <si>
    <t>ตรวจสอบ
- สามารถคลิ๊กเมนู " iSOWP" และ redirect ได้</t>
  </si>
  <si>
    <t>F3_QuickMenu_2_2_Y_27_2</t>
  </si>
  <si>
    <t>F3_QuickMenu_2_2_Y_28_2</t>
  </si>
  <si>
    <t>ตรวจสอบ
- สามารถคลิ๊กเมนู "Log Out" และ redirect ได้</t>
  </si>
  <si>
    <t>F3_QuickMenu_2_2_Y_29_2</t>
  </si>
  <si>
    <t>F3_QuickMenu_2_2_Y_30_2</t>
  </si>
  <si>
    <t>ตรวจสอบ
- สามารถคลิ๊กเมนู "My Profile" และ redirect ได้</t>
  </si>
  <si>
    <t>F3_QuickMenu_2_2_Y_31_2</t>
  </si>
  <si>
    <t>F3_QuickMenu_2_2_Y_32_2</t>
  </si>
  <si>
    <t>ตรวจสอบ
- สามารถคลิ๊กเมนู "Package" และ redirect ได้</t>
  </si>
  <si>
    <t>F3_QuickMenu_2_2_Y_33_2</t>
  </si>
  <si>
    <t>ตรวจสอบ
- สามารถคลิ๊กเมนู "Payment" และ redirect ได้</t>
  </si>
  <si>
    <t>F3_QuickMenu_2_2_Y_34_2</t>
  </si>
  <si>
    <t>ตรวจสอบ
- สามารถคลิ๊กเมนู "Payment To Another Number" และ redirect ได้</t>
  </si>
  <si>
    <t>F3_QuickMenu_2_2_Y_35_2</t>
  </si>
  <si>
    <t>ตรวจสอบ
- สามารถคลิ๊กเมนู "Payment/ Top up" และ redirect ได้</t>
  </si>
  <si>
    <t>F3_QuickMenu_2_2_Y_36_2</t>
  </si>
  <si>
    <t>ตรวจสอบ
- สามารถคลิ๊กเมนู "Point &amp; Privileges" และ redirect ได้</t>
  </si>
  <si>
    <t>F3_QuickMenu_2_2_Y_37_2</t>
  </si>
  <si>
    <t>F3_QuickMenu_2_2_Y_38_2</t>
  </si>
  <si>
    <t>ตรวจสอบ
- สามารถคลิ๊กเมนู "Register" และ redirect ได้</t>
  </si>
  <si>
    <t>F3_QuickMenu_2_2_Y_39_2</t>
  </si>
  <si>
    <t>ตรวจสอบ
- สามารถคลิ๊กเมนู "Register AIS Fibre/Coverage Checking" และ redirect ได้</t>
  </si>
  <si>
    <t>F3_QuickMenu_2_2_Y_40_2</t>
  </si>
  <si>
    <t>ตรวจสอบ
- สามารถคลิ๊กเมนู "Request/Change WiFi Password" และ redirect ได้</t>
  </si>
  <si>
    <t>F3_QuickMenu_2_2_Y_41_2</t>
  </si>
  <si>
    <t>ตรวจสอบ
- สามารถคลิ๊กเมนู "Roaming Service Rates" และ redirect ได้</t>
  </si>
  <si>
    <t>F3_QuickMenu_2_2_Y_42_2</t>
  </si>
  <si>
    <t>F3_QuickMenu_2_2_Y_43_2</t>
  </si>
  <si>
    <t>ตรวจสอบ
- สามารถคลิ๊กเมนู "Service" และ redirect ได้</t>
  </si>
  <si>
    <t>F3_QuickMenu_2_2_Y_44_2</t>
  </si>
  <si>
    <t>ตรวจสอบ
- สามารถคลิ๊กเมนู "Setting" และ redirect ได้</t>
  </si>
  <si>
    <t>F3_QuickMenu_2_2_Y_45_2</t>
  </si>
  <si>
    <t>F3_QuickMenu_2_2_Y_46_2</t>
  </si>
  <si>
    <t>ตรวจสอบ
- สามารถคลิ๊กเมนู "Top Up" และ redirect ได้</t>
  </si>
  <si>
    <t>F3_QuickMenu_2_2_Y_47_2</t>
  </si>
  <si>
    <t>F3_QuickMenu_2_2_Y_48_2</t>
  </si>
  <si>
    <t>ตรวจสอบ
- สามารถคลิ๊กเมนู "Usage Detail History" และ redirect ได้</t>
  </si>
  <si>
    <t>F3_QuickMenu_2_2_Y_49_2</t>
  </si>
  <si>
    <t>F3_QuickMenu_2_2_Y_50_2</t>
  </si>
  <si>
    <t>ตรวจสอบ
- สามารถคลิ๊กเมนู "Your Balance" และ redirect ได้</t>
  </si>
  <si>
    <t>F3_QuickMenu_2_2_Y_51_2</t>
  </si>
  <si>
    <t>ตรวจสอบ
- สามารถคลิ๊กเมนู "Your Credit/Debit Card" และ redirect ได้</t>
  </si>
  <si>
    <t>F3_QuickMenu_2_2_Y_52_2</t>
  </si>
  <si>
    <t>ตรวจสอบ
- สามารถคลิ๊กเมนู "Your Current Charge(Unbilled)" และ redirect ได้</t>
  </si>
  <si>
    <t>F3_QuickMenu_2_2_Y_53_2</t>
  </si>
  <si>
    <t>ตรวจสอบ
- สามารถคลิ๊กเมนู "Your Current Package" และ redirect ได้</t>
  </si>
  <si>
    <t>F3_QuickMenu_2_2_Y_54_2</t>
  </si>
  <si>
    <t>F3_QuickMenu_2_2_Y_55_2</t>
  </si>
  <si>
    <t>F1_QuickMenu_4_1_Y_1_2</t>
  </si>
  <si>
    <t>3BO</t>
  </si>
  <si>
    <t>F1_QuickMenu_4_1_Y_2_2</t>
  </si>
  <si>
    <t>F1_QuickMenu_4_1_Y_3_2</t>
  </si>
  <si>
    <t>F1_QuickMenu_4_1_Y_4_2</t>
  </si>
  <si>
    <t>F1_QuickMenu_4_1_Y_5_2</t>
  </si>
  <si>
    <t>F1_QuickMenu_4_1_Y_6_2</t>
  </si>
  <si>
    <t>F1_QuickMenu_4_1_Y_7_2</t>
  </si>
  <si>
    <t>F1_QuickMenu_4_1_Y_8_2</t>
  </si>
  <si>
    <t>F1_QuickMenu_4_1_Y_9_2</t>
  </si>
  <si>
    <t>F2_QuickMenu_4_1_Y_1_2</t>
  </si>
  <si>
    <t>F2_QuickMenu_4_1_Y_2_2</t>
  </si>
  <si>
    <t>F2_QuickMenu_4_1_Y_3_2</t>
  </si>
  <si>
    <t>F2_QuickMenu_4_1_Y_4_2</t>
  </si>
  <si>
    <t>F2_QuickMenu_4_1_Y_5_2</t>
  </si>
  <si>
    <t>F2_QuickMenu_4_1_Y_6_2</t>
  </si>
  <si>
    <t>F2_QuickMenu_4_1_Y_7_2</t>
  </si>
  <si>
    <t>F3_QuickMenu_4_1_Y_1_2</t>
  </si>
  <si>
    <t>F3_QuickMenu_4_1_Y_2_2</t>
  </si>
  <si>
    <t>F3_QuickMenu_4_1_Y_3_2</t>
  </si>
  <si>
    <t>F3_QuickMenu_4_1_Y_4_2</t>
  </si>
  <si>
    <t>F3_QuickMenu_4_1_Y_5_2</t>
  </si>
  <si>
    <t>F3_QuickMenu_4_1_Y_6_2</t>
  </si>
  <si>
    <t>F3_QuickMenu_4_1_Y_7_2</t>
  </si>
  <si>
    <t>F3_QuickMenu_4_1_Y_8_2</t>
  </si>
  <si>
    <t>F3_QuickMenu_4_1_Y_9_2</t>
  </si>
  <si>
    <t>F3_QuickMenu_4_1_Y_10_2</t>
  </si>
  <si>
    <t>F3_QuickMenu_4_1_Y_11_2</t>
  </si>
  <si>
    <t>F3_QuickMenu_4_1_Y_12_2</t>
  </si>
  <si>
    <t>F3_QuickMenu_4_1_Y_13_2</t>
  </si>
  <si>
    <t>F3_QuickMenu_4_1_Y_14_2</t>
  </si>
  <si>
    <t>F3_QuickMenu_4_1_Y_15_2</t>
  </si>
  <si>
    <t>F3_QuickMenu_4_1_Y_16_2</t>
  </si>
  <si>
    <t xml:space="preserve">F3_QuickMenu_4_1_Y_17_2 </t>
  </si>
  <si>
    <t>F3_QuickMenu_4_1_Y_18_2</t>
  </si>
  <si>
    <t>F3_QuickMenu_4_1_Y_19_2</t>
  </si>
  <si>
    <t>F3_QuickMenu_4_1_Y_20_2</t>
  </si>
  <si>
    <t>F3_QuickMenu_4_1_Y_21_2</t>
  </si>
  <si>
    <t>F3_QuickMenu_4_1_Y_22_2</t>
  </si>
  <si>
    <t>F3_QuickMenu_4_1_Y_23_2</t>
  </si>
  <si>
    <t>F3_QuickMenu_4_1_Y_24_2</t>
  </si>
  <si>
    <t>F3_QuickMenu_4_1_Y_25_2</t>
  </si>
  <si>
    <t>F3_QuickMenu_4_1_Y_26_2</t>
  </si>
  <si>
    <t>F3_QuickMenu_4_1_Y_27_2</t>
  </si>
  <si>
    <t>F3_QuickMenu_4_1_Y_28_2</t>
  </si>
  <si>
    <t>F3_QuickMenu_4_1_Y_29_2</t>
  </si>
  <si>
    <t>F3_QuickMenu_4_1_Y_30_2</t>
  </si>
  <si>
    <t>F3_QuickMenu_4_1_Y_31_2</t>
  </si>
  <si>
    <t>F3_QuickMenu_4_1_Y_32_2</t>
  </si>
  <si>
    <t>F3_QuickMenu_4_1_Y_33_2</t>
  </si>
  <si>
    <t>F3_QuickMenu_4_1_Y_34_2</t>
  </si>
  <si>
    <t>F3_QuickMenu_4_1_Y_35_2</t>
  </si>
  <si>
    <t>F3_QuickMenu_4_1_Y_36_2</t>
  </si>
  <si>
    <t>F3_QuickMenu_4_1_Y_37_2</t>
  </si>
  <si>
    <t>F3_QuickMenu_4_1_Y_38_2</t>
  </si>
  <si>
    <t>F3_QuickMenu_4_1_Y_39_2</t>
  </si>
  <si>
    <t>F3_QuickMenu_4_1_Y_40_2</t>
  </si>
  <si>
    <t>F3_QuickMenu_4_1_Y_41_2</t>
  </si>
  <si>
    <t>F3_QuickMenu_4_1_Y_42_2</t>
  </si>
  <si>
    <t>F3_QuickMenu_4_1_Y_43_2</t>
  </si>
  <si>
    <t>F3_QuickMenu_4_1_Y_44_2</t>
  </si>
  <si>
    <t>F3_QuickMenu_4_1_Y_45_2</t>
  </si>
  <si>
    <t>F3_QuickMenu_4_1_Y_46_2</t>
  </si>
  <si>
    <t>F3_QuickMenu_4_1_Y_47_2</t>
  </si>
  <si>
    <t>F3_QuickMenu_4_1_Y_48_2</t>
  </si>
  <si>
    <t>F3_QuickMenu_4_1_Y_49_2</t>
  </si>
  <si>
    <t>F3_QuickMenu_4_1_Y_50_2</t>
  </si>
  <si>
    <t>F3_QuickMenu_4_1_Y_51_2</t>
  </si>
  <si>
    <t>F3_QuickMenu_4_1_Y_52_2</t>
  </si>
  <si>
    <t>F3_QuickMenu_4_1_Y_53_2</t>
  </si>
  <si>
    <t>F3_QuickMenu_4_1_Y_54_2</t>
  </si>
  <si>
    <t>F3_QuickMenu_4_1_Y_55_2</t>
  </si>
  <si>
    <t>F3_QuickMenu_4_1_Y_56_2</t>
  </si>
  <si>
    <t>F3_QuickMenu_4_1_Y_57_2</t>
  </si>
  <si>
    <t>F1_QuickMenu_4_2_Y_1_2</t>
  </si>
  <si>
    <t>F1_QuickMenu_4_2_Y_2_2</t>
  </si>
  <si>
    <t>F1_QuickMenu_4_2_Y_3_2</t>
  </si>
  <si>
    <t>F1_QuickMenu_4_2_Y_4_2</t>
  </si>
  <si>
    <t>F1_QuickMenu_4_2_Y_5_2</t>
  </si>
  <si>
    <t>F1_QuickMenu_4_2_Y_6_2</t>
  </si>
  <si>
    <t>F1_QuickMenu_4_2_Y_7_2</t>
  </si>
  <si>
    <t>F1_QuickMenu_4_2_Y_8_2</t>
  </si>
  <si>
    <t>F1_QuickMenu_4_2_Y_9_2</t>
  </si>
  <si>
    <t>F2_QuickMenu_4_2_Y_1_2</t>
  </si>
  <si>
    <t>F2_QuickMenu_4_2_Y_2_2</t>
  </si>
  <si>
    <t>F2_QuickMenu_4_2_Y_3_2</t>
  </si>
  <si>
    <t>F2_QuickMenu_4_2_Y_4_2</t>
  </si>
  <si>
    <t>F2_QuickMenu_4_2_Y_5_2</t>
  </si>
  <si>
    <t>F2_QuickMenu_4_2_Y_6_2</t>
  </si>
  <si>
    <t>F2_QuickMenu_4_2_Y_7_2</t>
  </si>
  <si>
    <t>F3_QuickMenu_4_2_Y_1_2</t>
  </si>
  <si>
    <t>F3_QuickMenu_4_2_Y_2_2</t>
  </si>
  <si>
    <t>F3_QuickMenu_4_2_Y_3_2</t>
  </si>
  <si>
    <t>F3_QuickMenu_4_2_Y_4_2</t>
  </si>
  <si>
    <t>F3_QuickMenu_4_2_Y_5_2</t>
  </si>
  <si>
    <t>F3_QuickMenu_4_2_Y_6_2</t>
  </si>
  <si>
    <t>F3_QuickMenu_4_2_Y_7_2</t>
  </si>
  <si>
    <t>F3_QuickMenu_4_2_Y_8_2</t>
  </si>
  <si>
    <t>F3_QuickMenu_4_2_Y_9_2</t>
  </si>
  <si>
    <t>F3_QuickMenu_4_2_Y_10_2</t>
  </si>
  <si>
    <t>F3_QuickMenu_4_2_Y_11_2</t>
  </si>
  <si>
    <t>F3_QuickMenu_4_2_Y_12_2</t>
  </si>
  <si>
    <t>F3_QuickMenu_4_2_Y_13_2</t>
  </si>
  <si>
    <t>F3_QuickMenu_4_2_Y_14_2</t>
  </si>
  <si>
    <t>F3_QuickMenu_4_2_Y_15_2</t>
  </si>
  <si>
    <t>F3_QuickMenu_4_2_Y_16_2</t>
  </si>
  <si>
    <t>F3_QuickMenu_4_2_Y_17_2</t>
  </si>
  <si>
    <t>F3_QuickMenu_4_2_Y_18_2</t>
  </si>
  <si>
    <t>F3_QuickMenu_4_2_Y_19_2</t>
  </si>
  <si>
    <t>F3_QuickMenu_4_2_Y_20_2</t>
  </si>
  <si>
    <t>F3_QuickMenu_4_2_Y_21_2</t>
  </si>
  <si>
    <t>F3_QuickMenu_4_2_Y_22_2</t>
  </si>
  <si>
    <t>F3_QuickMenu_4_2_Y_23_2</t>
  </si>
  <si>
    <t>F3_QuickMenu_4_2_Y_24_2</t>
  </si>
  <si>
    <t>F3_QuickMenu_4_2_Y_25_2</t>
  </si>
  <si>
    <t>F3_QuickMenu_4_2_Y_26_2</t>
  </si>
  <si>
    <t>F3_QuickMenu_4_2_Y_27_2</t>
  </si>
  <si>
    <t>F3_QuickMenu_4_2_Y_28_2</t>
  </si>
  <si>
    <t>F3_QuickMenu_4_2_Y_29_2</t>
  </si>
  <si>
    <t>F3_QuickMenu_4_2_Y_30_2</t>
  </si>
  <si>
    <t>F3_QuickMenu_4_2_Y_31_2</t>
  </si>
  <si>
    <t>F3_QuickMenu_4_2_Y_32_2</t>
  </si>
  <si>
    <t>F3_QuickMenu_4_2_Y_33_2</t>
  </si>
  <si>
    <t>F3_QuickMenu_4_2_Y_34_2</t>
  </si>
  <si>
    <t>F3_QuickMenu_4_2_Y_35_2</t>
  </si>
  <si>
    <t>F3_QuickMenu_4_2_Y_36_2</t>
  </si>
  <si>
    <t>F3_QuickMenu_4_2_Y_37_2</t>
  </si>
  <si>
    <t>F3_QuickMenu_4_2_Y_38_2</t>
  </si>
  <si>
    <t>F3_QuickMenu_4_2_Y_39_2</t>
  </si>
  <si>
    <t>F3_QuickMenu_4_2_Y_40_2</t>
  </si>
  <si>
    <t>F3_QuickMenu_4_2_Y_41_2</t>
  </si>
  <si>
    <t>F3_QuickMenu_4_2_Y_42_2</t>
  </si>
  <si>
    <t>F3_QuickMenu_4_2_Y_43_2</t>
  </si>
  <si>
    <t>F3_QuickMenu_4_2_Y_44_2</t>
  </si>
  <si>
    <t>F3_QuickMenu_4_2_Y_45_2</t>
  </si>
  <si>
    <t>F3_QuickMenu_4_2_Y_46_2</t>
  </si>
  <si>
    <t>F3_QuickMenu_4_2_Y_47_2</t>
  </si>
  <si>
    <t>F3_QuickMenu_4_2_Y_48_2</t>
  </si>
  <si>
    <t>F3_QuickMenu_4_2_Y_49_2</t>
  </si>
  <si>
    <t>F3_QuickMenu_4_2_Y_50_2</t>
  </si>
  <si>
    <t>F3_QuickMenu_4_2_Y_51_2</t>
  </si>
  <si>
    <t>F3_QuickMenu_4_2_Y_52_2</t>
  </si>
  <si>
    <t>F3_QuickMenu_4_2_Y_53_2</t>
  </si>
  <si>
    <t>F3_QuickMenu_4_2_Y_54_2</t>
  </si>
  <si>
    <t>F3_QuickMenu_4_2_Y_55_2</t>
  </si>
  <si>
    <t>F1_QuickMenu_5_1_Y_1_2</t>
  </si>
  <si>
    <t>กรณีตรวจสอบพบปุ่ม เมนูลัด ที่ทุกหน้าเมนู</t>
  </si>
  <si>
    <t>IPE</t>
  </si>
  <si>
    <t>F1_QuickMenu_5_1_Y_2_2</t>
  </si>
  <si>
    <t>F1_QuickMenu_5_1_Y_3_2</t>
  </si>
  <si>
    <t>F1_QuickMenu_5_1_Y_4_2</t>
  </si>
  <si>
    <t>กรณีตรวจสอบไม่พบปุ่ม เมนูลัด ที่เมนูย่อย ของเมนู ข้อมูลการใช้งาน</t>
  </si>
  <si>
    <t>F1_QuickMenu_5_1_Y_5_2</t>
  </si>
  <si>
    <t>กรณีตรวจสอบไม่พบปุ่ม เมนูลัด ที่เมนูย่อย ของเมนู เติมเงิน/จ่ายบิล</t>
  </si>
  <si>
    <t>F1_QuickMenu_5_1_Y_6_2</t>
  </si>
  <si>
    <t>กรณีตรวจสอบไม่พบปุ่ม เมนูลัด ที่เมนูย่อย ของเมนู บริการ</t>
  </si>
  <si>
    <t>F1_QuickMenu_5_1_Y_7_2</t>
  </si>
  <si>
    <t>กรณีตรวจสอบไม่พบปุ่ม เมนูลัด ที่เมนูย่อย ของเมนู พอยท์ &amp; สิทธิพิเศษ</t>
  </si>
  <si>
    <t>F1_QuickMenu_5_1_Y_8_2</t>
  </si>
  <si>
    <t>กรณีตรวจสอบไม่พบปุ่ม เมนูลัด ที่เมนูย่อย ของเมนู ช่วยเหลือ</t>
  </si>
  <si>
    <t>F1_QuickMenu_5_1_Y_9_2</t>
  </si>
  <si>
    <t>กรณีตรวจสอบ เมนูลัด</t>
  </si>
  <si>
    <t>F2_QuickMenu_5_1_Y_1_2</t>
  </si>
  <si>
    <t>F2_QuickMenu_5_1_Y_2_2</t>
  </si>
  <si>
    <t>F2_QuickMenu_5_1_Y_3_2</t>
  </si>
  <si>
    <t>F2_QuickMenu_5_1_Y_4_2</t>
  </si>
  <si>
    <t>F2_QuickMenu_5_1_Y_5_2</t>
  </si>
  <si>
    <t>F2_QuickMenu_5_1_Y_6_2</t>
  </si>
  <si>
    <t>F2_QuickMenu_5_1_Y_7_2</t>
  </si>
  <si>
    <t>F3_QuickMenu_5_1_Y_1_2</t>
  </si>
  <si>
    <t>กรณีค้นหาด้วยตัวอักษร "บ"
ผลลัพธ์การค้นหาจะต้องเจอทุกเมนูที่มีตัวอักษร "บ"</t>
  </si>
  <si>
    <t>F3_QuickMenu_5_1_Y_2_2</t>
  </si>
  <si>
    <t>กรณีค้นหาด้วยตัวคำว่า "จ่าย"
ผลลัพธ์การค้นหาจะต้องเจอทุกเมนูที่มีคำว่า "จ่าย"</t>
  </si>
  <si>
    <t>F3_QuickMenu_5_1_Y_3_2</t>
  </si>
  <si>
    <t>กรณีค้นหาด้วยคำว่า "QuickMenu"
ต้องไม่เจอผลลัพธ์การค้นหา</t>
  </si>
  <si>
    <t>F3_QuickMenu_5_1_Y_4_2</t>
  </si>
  <si>
    <t>F3_QuickMenu_5_1_Y_5_2</t>
  </si>
  <si>
    <t>F3_QuickMenu_5_1_Y_6_2</t>
  </si>
  <si>
    <t>F3_QuickMenu_5_1_Y_7_2</t>
  </si>
  <si>
    <t>F3_QuickMenu_5_1_Y_8_2</t>
  </si>
  <si>
    <t>F3_QuickMenu_5_1_Y_9_2</t>
  </si>
  <si>
    <t>F3_QuickMenu_5_1_Y_10_2</t>
  </si>
  <si>
    <t>F3_QuickMenu_5_1_Y_11_2</t>
  </si>
  <si>
    <t>ตรวจสอบ
- สามารถคลิ๊กเมนู "Internet/บริการเสริม" และ redirect ได้</t>
  </si>
  <si>
    <t>F3_QuickMenu_5_1_Y_12_2</t>
  </si>
  <si>
    <t>F3_QuickMenu_5_1_Y_13_2</t>
  </si>
  <si>
    <t>ตรวจสอบ
- สามารถคลิ๊กเมนู "การโทร" และ redirect ได้</t>
  </si>
  <si>
    <t>F3_QuickMenu_5_1_Y_14_2</t>
  </si>
  <si>
    <t>F3_QuickMenu_5_1_Y_15_2</t>
  </si>
  <si>
    <t>F3_QuickMenu_5_1_Y_16_2</t>
  </si>
  <si>
    <t>ตรวจสอบ
- สามารถคลิ๊กเมนู "ข้อมูลการเติมเงิน" และ redirect ได้</t>
  </si>
  <si>
    <t>F3_QuickMenu_5_1_Y_17_2</t>
  </si>
  <si>
    <t>ตรวจสอบ
- สามารถคลิ๊กเมนู "ข้อมูลการโอนวัน" และ redirect ได้</t>
  </si>
  <si>
    <t>F3_QuickMenu_5_1_Y_18_2</t>
  </si>
  <si>
    <t>ตรวจสอบ
- สามารถคลิ๊กเมนู "ข้อมูลการโอนเงิน" และ redirect ได้</t>
  </si>
  <si>
    <t>F3_QuickMenu_5_1_Y_19_2</t>
  </si>
  <si>
    <t>ตรวจสอบ
- สามารถคลิ๊กเมนู "ข้อมูลการใช้งาน" และ redirect ได้</t>
  </si>
  <si>
    <t>F3_QuickMenu_5_1_Y_20_2</t>
  </si>
  <si>
    <t>F3_QuickMenu_5_1_Y_21_2</t>
  </si>
  <si>
    <t>F3_QuickMenu_5_1_Y_22_2</t>
  </si>
  <si>
    <t>F3_QuickMenu_5_1_Y_23_2</t>
  </si>
  <si>
    <t>ตรวจสอบ
- สามารถคลิ๊กเมนู "ค่าธรรมเนียม" และ redirect ได้</t>
  </si>
  <si>
    <t>F3_QuickMenu_5_1_Y_24_2</t>
  </si>
  <si>
    <t>F3_QuickMenu_5_1_Y_25_2</t>
  </si>
  <si>
    <t>F3_QuickMenu_5_1_Y_26_2</t>
  </si>
  <si>
    <t>F3_QuickMenu_5_1_Y_27_2</t>
  </si>
  <si>
    <t>F3_QuickMenu_5_1_Y_28_2</t>
  </si>
  <si>
    <t>F3_QuickMenu_5_1_Y_29_2</t>
  </si>
  <si>
    <t>F3_QuickMenu_5_1_Y_30_2</t>
  </si>
  <si>
    <t>ตรวจสอบ
- สามารถคลิ๊กเมนู "เติมเงิน/จ่ายบิล" และ redirect ได้</t>
  </si>
  <si>
    <t>F3_QuickMenu_5_1_Y_31_2</t>
  </si>
  <si>
    <t>F3_QuickMenu_5_1_Y_32_2</t>
  </si>
  <si>
    <t>F3_QuickMenu_5_1_Y_33_2</t>
  </si>
  <si>
    <t>F3_QuickMenu_5_1_Y_34_2</t>
  </si>
  <si>
    <t>F3_QuickMenu_5_1_Y_35_2</t>
  </si>
  <si>
    <t>F3_QuickMenu_5_1_Y_36_2</t>
  </si>
  <si>
    <t>ตรวจสอบ
- สามารถคลิ๊กเมนู "เปลี่ยนภาษา IVR &amp; SMS" และ redirect ได้</t>
  </si>
  <si>
    <t>F3_QuickMenu_5_1_Y_37_2</t>
  </si>
  <si>
    <t>F3_QuickMenu_5_1_Y_38_2</t>
  </si>
  <si>
    <t>F3_QuickMenu_5_1_Y_39_2</t>
  </si>
  <si>
    <t>F3_QuickMenu_5_1_Y_40_2</t>
  </si>
  <si>
    <t>F3_QuickMenu_5_1_Y_41_2</t>
  </si>
  <si>
    <t>F3_QuickMenu_5_1_Y_42_2</t>
  </si>
  <si>
    <t>F3_QuickMenu_5_1_Y_43_2</t>
  </si>
  <si>
    <t>F3_QuickMenu_5_1_Y_44_2</t>
  </si>
  <si>
    <t>F3_QuickMenu_5_1_Y_45_2</t>
  </si>
  <si>
    <t>F3_QuickMenu_5_1_Y_46_2</t>
  </si>
  <si>
    <t>F3_QuickMenu_5_1_Y_47_2</t>
  </si>
  <si>
    <t>F3_QuickMenu_5_1_Y_48_2</t>
  </si>
  <si>
    <t>F3_QuickMenu_5_1_Y_49_2</t>
  </si>
  <si>
    <t>F3_QuickMenu_5_1_Y_50_2</t>
  </si>
  <si>
    <t>F3_QuickMenu_5_1_Y_51_2</t>
  </si>
  <si>
    <t>F3_QuickMenu_5_1_Y_52_2</t>
  </si>
  <si>
    <t>F3_QuickMenu_5_1_Y_53_2</t>
  </si>
  <si>
    <t>F3_QuickMenu_5_1_Y_54_2</t>
  </si>
  <si>
    <t>F3_QuickMenu_5_1_Y_55_2</t>
  </si>
  <si>
    <t>F3_QuickMenu_5_1_Y_56_2</t>
  </si>
  <si>
    <t>ตรวจสอบ
- สามารถคลิ๊กเมนู "โอนวัน" และ redirect ได้</t>
  </si>
  <si>
    <t>F3_QuickMenu_5_1_Y_57_2</t>
  </si>
  <si>
    <t>ตรวจสอบ
- สามารถคลิ๊กเมนู "โอนเงิน" และ redirect ได้</t>
  </si>
  <si>
    <t>F3_QuickMenu_5_1_Y_58_2</t>
  </si>
  <si>
    <t>F3_QuickMenu_5_1_Y_59_2</t>
  </si>
  <si>
    <t>F1_QuickMenu_5_2_Y_1_2</t>
  </si>
  <si>
    <t>F1_QuickMenu_5_2_Y_2_2</t>
  </si>
  <si>
    <t>F1_QuickMenu_5_2_Y_3_2</t>
  </si>
  <si>
    <t>F1_QuickMenu_5_2_Y_4_2</t>
  </si>
  <si>
    <t>F1_QuickMenu_5_2_Y_5_2</t>
  </si>
  <si>
    <t>F1_QuickMenu_5_2_Y_6_2</t>
  </si>
  <si>
    <t>F1_QuickMenu_5_2_Y_7_2</t>
  </si>
  <si>
    <t>F1_QuickMenu_5_2_Y_8_2</t>
  </si>
  <si>
    <t>F1_QuickMenu_5_2_Y_9_2</t>
  </si>
  <si>
    <t>F2_QuickMenu_5_2_Y_1_2</t>
  </si>
  <si>
    <t>F2_QuickMenu_5_2_Y_2_2</t>
  </si>
  <si>
    <t>F2_QuickMenu_5_2_Y_3_2</t>
  </si>
  <si>
    <t>F2_QuickMenu_5_2_Y_4_2</t>
  </si>
  <si>
    <t>F2_QuickMenu_5_2_Y_5_2</t>
  </si>
  <si>
    <t>F2_QuickMenu_5_2_Y_6_2</t>
  </si>
  <si>
    <t>F2_QuickMenu_5_2_Y_7_2</t>
  </si>
  <si>
    <t>F3_QuickMenu_5_2_Y_1_2</t>
  </si>
  <si>
    <t>กรณีSearchด้วยตัวอักษร "y"
ผลลัพธ์การSearchจะต้องเจอทุกเมนูที่มีตัวอักษร "y"</t>
  </si>
  <si>
    <t>F3_QuickMenu_5_2_Y_2_2</t>
  </si>
  <si>
    <t>กรณีSearchด้วยตัวคำว่า "help"
ผลลัพธ์การSearchจะต้องเจอทุกเมนูที่มีคำว่า "help"</t>
  </si>
  <si>
    <t>F3_QuickMenu_5_2_Y_3_2</t>
  </si>
  <si>
    <t>กรณีSearchด้วยคำว่า "จ่าย"
ต้องไม่เจอผลลัพธ์การSearch</t>
  </si>
  <si>
    <t>F3_QuickMenu_5_2_Y_4_2</t>
  </si>
  <si>
    <t>F3_QuickMenu_5_2_Y_5_2</t>
  </si>
  <si>
    <t>F3_QuickMenu_5_2_Y_6_2</t>
  </si>
  <si>
    <t>F3_QuickMenu_5_2_Y_7_2</t>
  </si>
  <si>
    <t>F3_QuickMenu_5_2_Y_8_2</t>
  </si>
  <si>
    <t>F3_QuickMenu_5_2_Y_9_2</t>
  </si>
  <si>
    <t>F3_QuickMenu_5_2_Y_10_2</t>
  </si>
  <si>
    <t>F3_QuickMenu_5_2_Y_11_2</t>
  </si>
  <si>
    <t>F3_QuickMenu_5_2_Y_12_2</t>
  </si>
  <si>
    <t>F3_QuickMenu_5_2_Y_13_2</t>
  </si>
  <si>
    <t>F3_QuickMenu_5_2_Y_14_2</t>
  </si>
  <si>
    <t>F3_QuickMenu_5_2_Y_15_2</t>
  </si>
  <si>
    <t>F3_QuickMenu_5_2_Y_16_2</t>
  </si>
  <si>
    <t>ตรวจสอบ
- สามารถคลิ๊กเมนู "Balance Transfer" และ redirect ได้</t>
  </si>
  <si>
    <t>F3_QuickMenu_5_2_Y_17_2</t>
  </si>
  <si>
    <t>ตรวจสอบ
- สามารถคลิ๊กเมนู "Balance Transfer Usage Details" และ redirect ได้</t>
  </si>
  <si>
    <t>F3_QuickMenu_5_2_Y_18_2</t>
  </si>
  <si>
    <t>F3_QuickMenu_5_2_Y_19_2</t>
  </si>
  <si>
    <t>F3_QuickMenu_5_2_Y_20_2</t>
  </si>
  <si>
    <t>F3_QuickMenu_5_2_Y_21_2</t>
  </si>
  <si>
    <t>ตรวจสอบ
- สามารถคลิ๊กเมนู "Changing IVR &amp; SMS Language" และ redirect ได้</t>
  </si>
  <si>
    <t>F3_QuickMenu_5_2_Y_22_2</t>
  </si>
  <si>
    <t>F3_QuickMenu_5_2_Y_23_2</t>
  </si>
  <si>
    <t>F3_QuickMenu_5_2_Y_24_2</t>
  </si>
  <si>
    <t>ตรวจสอบ
- สามารถคลิ๊กเมนู "Fee" และ redirect ได้</t>
  </si>
  <si>
    <t>F3_QuickMenu_5_2_Y_25_2</t>
  </si>
  <si>
    <t>F3_QuickMenu_5_2_Y_26_2</t>
  </si>
  <si>
    <t>F3_QuickMenu_5_2_Y_27_2</t>
  </si>
  <si>
    <t>F3_QuickMenu_5_2_Y_28_2</t>
  </si>
  <si>
    <t>F3_QuickMenu_5_2_Y_29_2</t>
  </si>
  <si>
    <t>ตรวจสอบ
- สามารถคลิ๊กเมนู "Internet/Value Added Service" และ redirect ได้</t>
  </si>
  <si>
    <t>F3_QuickMenu_5_2_Y_30_2</t>
  </si>
  <si>
    <t>F3_QuickMenu_5_2_Y_31_2</t>
  </si>
  <si>
    <t>F3_QuickMenu_5_2_Y_32_2</t>
  </si>
  <si>
    <t>F3_QuickMenu_5_2_Y_33_2</t>
  </si>
  <si>
    <t>F3_QuickMenu_5_2_Y_34_2</t>
  </si>
  <si>
    <t>F3_QuickMenu_5_2_Y_35_2</t>
  </si>
  <si>
    <t>F3_QuickMenu_5_2_Y_36_2</t>
  </si>
  <si>
    <t>F3_QuickMenu_5_2_Y_37_2</t>
  </si>
  <si>
    <t>F3_QuickMenu_5_2_Y_38_2</t>
  </si>
  <si>
    <t>F3_QuickMenu_5_2_Y_39_2</t>
  </si>
  <si>
    <t>F3_QuickMenu_5_2_Y_40_2</t>
  </si>
  <si>
    <t>F3_QuickMenu_5_2_Y_41_2</t>
  </si>
  <si>
    <t>F3_QuickMenu_5_2_Y_42_2</t>
  </si>
  <si>
    <t>F3_QuickMenu_5_2_Y_43_2</t>
  </si>
  <si>
    <t>F3_QuickMenu_5_2_Y_44_2</t>
  </si>
  <si>
    <t>F3_QuickMenu_5_2_Y_45_2</t>
  </si>
  <si>
    <t>F3_QuickMenu_5_2_Y_46_2</t>
  </si>
  <si>
    <t>F3_QuickMenu_5_2_Y_47_2</t>
  </si>
  <si>
    <t>F3_QuickMenu_5_2_Y_48_2</t>
  </si>
  <si>
    <t>ตรวจสอบ
- สามารถคลิ๊กเมนู "Top Up Usage Details" และ redirect ได้</t>
  </si>
  <si>
    <t>F3_QuickMenu_5_2_Y_49_2</t>
  </si>
  <si>
    <t>F3_QuickMenu_5_2_Y_50_2</t>
  </si>
  <si>
    <t>F3_QuickMenu_5_2_Y_51_2</t>
  </si>
  <si>
    <t>F3_QuickMenu_5_2_Y_52_2</t>
  </si>
  <si>
    <t>F3_QuickMenu_5_2_Y_53_2</t>
  </si>
  <si>
    <t>ตรวจสอบ
- สามารถคลิ๊กเมนู "Validity Transfer" และ redirect ได้</t>
  </si>
  <si>
    <t>F3_QuickMenu_5_2_Y_54_2</t>
  </si>
  <si>
    <t>ตรวจสอบ
- สามารถคลิ๊กเมนู "Validity Transfer Usage Details" และ redirect ได้</t>
  </si>
  <si>
    <t>F3_QuickMenu_5_2_Y_55_2</t>
  </si>
  <si>
    <t>ตรวจสอบ
- สามารถคลิ๊กเมนู "Voice Call" และ redirect ได้</t>
  </si>
  <si>
    <t>F3_QuickMenu_5_2_Y_56_2</t>
  </si>
  <si>
    <t>F3_QuickMenu_5_2_Y_57_2</t>
  </si>
  <si>
    <t>F3_QuickMenu_5_2_Y_58_2</t>
  </si>
  <si>
    <t>F3_QuickMenu_5_2_Y_59_2</t>
  </si>
  <si>
    <t>กดปุ่มเมนูลัด  
เลือก "Search"</t>
  </si>
  <si>
    <t>F3_QuickMenu_5_2_Y_60_2</t>
  </si>
  <si>
    <t>F1_QuickMenu_6_1_Y_1_2</t>
  </si>
  <si>
    <t>FBB</t>
  </si>
  <si>
    <t>F1_QuickMenu_6_1_Y_2_2</t>
  </si>
  <si>
    <t>F1_QuickMenu_6_1_Y_3_2</t>
  </si>
  <si>
    <t>F1_QuickMenu_6_1_Y_4_2</t>
  </si>
  <si>
    <t>F1_QuickMenu_6_1_Y_5_2</t>
  </si>
  <si>
    <t>F1_QuickMenu_6_1_Y_6_2</t>
  </si>
  <si>
    <t>F1_QuickMenu_6_1_Y_7_2</t>
  </si>
  <si>
    <t>F1_QuickMenu_6_1_Y_8_2</t>
  </si>
  <si>
    <t>F2_QuickMenu_6_1_Y_1_2</t>
  </si>
  <si>
    <t>F2_QuickMenu_6_1_Y_2_2</t>
  </si>
  <si>
    <t>F2_QuickMenu_6_1_Y_3_2</t>
  </si>
  <si>
    <t>F2_QuickMenu_6_1_Y_4_2</t>
  </si>
  <si>
    <t>F2_QuickMenu_6_1_Y_5_2</t>
  </si>
  <si>
    <t>F3_QuickMenu_6_1_Y_1_2</t>
  </si>
  <si>
    <t>P'Tong</t>
  </si>
  <si>
    <t>F3_QuickMenu_6_1_Y_2_2</t>
  </si>
  <si>
    <t>F3_QuickMenu_6_1_Y_3_2</t>
  </si>
  <si>
    <t>F3_QuickMenu_6_1_Y_4_2</t>
  </si>
  <si>
    <t>F3_QuickMenu_6_1_Y_5_2</t>
  </si>
  <si>
    <t>F3_QuickMenu_6_1_Y_6_2</t>
  </si>
  <si>
    <t>F3_QuickMenu_6_1_Y_7_2</t>
  </si>
  <si>
    <t>F3_QuickMenu_6_1_Y_8_2</t>
  </si>
  <si>
    <t>F3_QuickMenu_6_1_Y_9_2</t>
  </si>
  <si>
    <t>F3_QuickMenu_6_1_Y_10_2</t>
  </si>
  <si>
    <t>F3_QuickMenu_6_1_Y_11_2</t>
  </si>
  <si>
    <t>F3_QuickMenu_6_1_Y_12_2</t>
  </si>
  <si>
    <t>ตรวจสอบ
- สามารถคลิ๊กเมนู "ค่าบริการบิลเอไอเอส ไฟเบอร์" และ redirect ได้</t>
  </si>
  <si>
    <t>F3_QuickMenu_6_1_Y_16_2</t>
  </si>
  <si>
    <t>F3_QuickMenu_6_1_Y_17_2</t>
  </si>
  <si>
    <t>F3_QuickMenu_6_1_Y_20_2</t>
  </si>
  <si>
    <t>F3_QuickMenu_6_1_Y_21_2</t>
  </si>
  <si>
    <t>F3_QuickMenu_6_1_Y_22_2</t>
  </si>
  <si>
    <t>F3_QuickMenu_6_1_Y_23_2</t>
  </si>
  <si>
    <t>F3_QuickMenu_6_1_Y_24_2</t>
  </si>
  <si>
    <t>F3_QuickMenu_6_1_Y_25_2</t>
  </si>
  <si>
    <t>F3_QuickMenu_6_1_Y_26_2</t>
  </si>
  <si>
    <t>ตรวจสอบ
- สามารถคลิ๊กเมนู "บัญชี my AIS" และ redirect ได้</t>
  </si>
  <si>
    <t>F3_QuickMenu_6_1_Y_27_2</t>
  </si>
  <si>
    <t>F3_QuickMenu_6_1_Y_28_2</t>
  </si>
  <si>
    <t>F3_QuickMenu_6_1_Y_29_2</t>
  </si>
  <si>
    <t>F3_QuickMenu_6_1_Y_30_2</t>
  </si>
  <si>
    <t>F3_QuickMenu_6_1_Y_31_2</t>
  </si>
  <si>
    <t>F3_QuickMenu_6_1_Y_32_2</t>
  </si>
  <si>
    <t>F3_QuickMenu_6_1_Y_33_2</t>
  </si>
  <si>
    <t>F3_QuickMenu_6_1_Y_34_2</t>
  </si>
  <si>
    <t>F3_QuickMenu_6_1_Y_35_2</t>
  </si>
  <si>
    <t>F3_QuickMenu_6_1_Y_36_2</t>
  </si>
  <si>
    <t>F1_QuickMenu_6_2_Y_1_2</t>
  </si>
  <si>
    <t>F1_QuickMenu_6_2_Y_2_2</t>
  </si>
  <si>
    <t>F1_QuickMenu_6_2_Y_3_2</t>
  </si>
  <si>
    <t>กรณีตรวจสอบไม่พบปุ่ม เมนูลัด ที่เมนูย่อย ของเมนู Package</t>
  </si>
  <si>
    <t>F1_QuickMenu_6_2_Y_4_2</t>
  </si>
  <si>
    <t>F1_QuickMenu_6_2_Y_5_2</t>
  </si>
  <si>
    <t>กรณีตรวจสอบไม่พบปุ่ม เมนูลัด ที่เมนูย่อย ของเมนู Service</t>
  </si>
  <si>
    <t>F1_QuickMenu_6_2_Y_6_2</t>
  </si>
  <si>
    <t xml:space="preserve">กรณีตรวจสอบไม่พบปุ่ม เมนูลัด ที่เมนูย่อย ของเมนู Point &amp; Privileges  </t>
  </si>
  <si>
    <t>F1_QuickMenu_6_2_Y_7_2</t>
  </si>
  <si>
    <t>F1_QuickMenu_6_2_Y_8_2</t>
  </si>
  <si>
    <t>F2_QuickMenu_6_2_Y_1_2</t>
  </si>
  <si>
    <t>กดปุ่มเมนูลัด 
เลือก "Ask Aunjai"</t>
  </si>
  <si>
    <t>F2_QuickMenu_6_2_Y_2_2</t>
  </si>
  <si>
    <t>F2_QuickMenu_6_2_Y_3_2</t>
  </si>
  <si>
    <t>กดปุ่มเมนูลัด 
เลือก "Point &amp; Privileges"</t>
  </si>
  <si>
    <t>F2_QuickMenu_6_2_Y_4_2</t>
  </si>
  <si>
    <t>F2_QuickMenu_6_2_Y_5_2</t>
  </si>
  <si>
    <t>F3_QuickMenu_6_2_Y_1_2</t>
  </si>
  <si>
    <t>F3_QuickMenu_6_2_Y_2_2</t>
  </si>
  <si>
    <t>F3_QuickMenu_6_2_Y_3_2</t>
  </si>
  <si>
    <t>F3_QuickMenu_6_2_Y_4_2</t>
  </si>
  <si>
    <t>F3_QuickMenu_6_2_Y_5_2</t>
  </si>
  <si>
    <t>F3_QuickMenu_6_2_Y_6_2</t>
  </si>
  <si>
    <t>F3_QuickMenu_6_2_Y_7_2</t>
  </si>
  <si>
    <t>F3_QuickMenu_6_2_Y_8_2</t>
  </si>
  <si>
    <t>F3_QuickMenu_6_2_Y_9_2</t>
  </si>
  <si>
    <t>F3_QuickMenu_6_2_Y_10_2</t>
  </si>
  <si>
    <t>F3_QuickMenu_6_2_Y_11_2</t>
  </si>
  <si>
    <t>F3_QuickMenu_6_2_Y_12_2</t>
  </si>
  <si>
    <t>F3_QuickMenu_6_2_Y_13_2</t>
  </si>
  <si>
    <t>ตรวจสอบ
- สามารถคลิ๊กเมนู "Bill AIS Fibre" และ redirect ได้</t>
  </si>
  <si>
    <t>F3_QuickMenu_6_2_Y_14_2</t>
  </si>
  <si>
    <t>F3_QuickMenu_6_2_Y_15_2</t>
  </si>
  <si>
    <t>F3_QuickMenu_6_2_Y_16_2</t>
  </si>
  <si>
    <t>F3_QuickMenu_6_2_Y_17_2</t>
  </si>
  <si>
    <t>ตรวจสอบ
- สามารถคลิ๊กเมนู "my AIS Account" และ redirect ได้</t>
  </si>
  <si>
    <t>F3_QuickMenu_6_2_Y_18_2</t>
  </si>
  <si>
    <t>F3_QuickMenu_6_2_Y_19_2</t>
  </si>
  <si>
    <t>F3_QuickMenu_6_2_Y_20_2</t>
  </si>
  <si>
    <t>F3_QuickMenu_6_2_Y_21_2</t>
  </si>
  <si>
    <t>ตรวจสอบ
- สามารถคลิ๊กเมนู " Payment" และ redirect ได้</t>
  </si>
  <si>
    <t>F3_QuickMenu_6_2_Y_22_2</t>
  </si>
  <si>
    <t>ตรวจสอบ
- สามารถคลิ๊กเมนู "Points &amp; Privileges" และ redirect ได้</t>
  </si>
  <si>
    <t>F3_QuickMenu_6_2_Y_23_2</t>
  </si>
  <si>
    <t>ตรวจสอบ
- สามารถคลิ๊กเมนู "Services" และ redirect ได้</t>
  </si>
  <si>
    <t>F3_QuickMenu_6_2_Y_24_2</t>
  </si>
  <si>
    <t>ตรวจสอบ
- สามารถคลิ๊กเมนู " Setting" และ redirect ได้</t>
  </si>
  <si>
    <t>F3_QuickMenu_6_2_Y_25_2</t>
  </si>
  <si>
    <t>F3_QuickMenu_6_2_Y_26_2</t>
  </si>
  <si>
    <t>F3_QuickMenu_6_2_Y_27_2</t>
  </si>
  <si>
    <t>F3_QuickMenu_6_2_Y_28_2</t>
  </si>
  <si>
    <t>All</t>
  </si>
  <si>
    <t>Arcadia = 7.5 (Now,Chom, Noon, Oum, Max, Tong, Eng/2, Copy)</t>
  </si>
  <si>
    <t>AIS = 3 (Ae, Lay, Teay)</t>
  </si>
  <si>
    <t>9 days (28/07 หยุดวันเฉลิมพระชนมพรรษา ร.10)</t>
  </si>
  <si>
    <t>NOW</t>
  </si>
  <si>
    <t>F1 : หน้าแรก</t>
  </si>
  <si>
    <t>F1_PointsWeb_1_1_Y_2_2</t>
  </si>
  <si>
    <t>F1_PointsWeb_1_1_Y_2_16</t>
  </si>
  <si>
    <t>ของรางวัลสุดฮ็อต</t>
  </si>
  <si>
    <t>F1_PointsWeb_1_1_Y_2_17</t>
  </si>
  <si>
    <t>ของรางวัลที่คุณแลกได้</t>
  </si>
  <si>
    <t>F2 : เอไอเอส พอยท์</t>
  </si>
  <si>
    <t>F2_PointsWeb_1_1_Y_2_2</t>
  </si>
  <si>
    <t>F2_PointsWeb_1_1_Y_2_3</t>
  </si>
  <si>
    <t>F2_PointsWeb_1_1_Y_2_4</t>
  </si>
  <si>
    <t>F2_PointsWeb_1_1_Y_2_5</t>
  </si>
  <si>
    <t>F3 :เมนู โอนคะแนน</t>
  </si>
  <si>
    <t>F3_PointsWeb_1_1_Y_2_1</t>
  </si>
  <si>
    <t>F3_PointsWeb_1_1_Y_2_2</t>
  </si>
  <si>
    <t>F3_PointsWeb_1_1_Y_2_3</t>
  </si>
  <si>
    <t>F3_PointsWeb_1_1_Y_2_4</t>
  </si>
  <si>
    <t>F3_PointsWeb_1_1_Y_2_38</t>
  </si>
  <si>
    <t>verify page PTT Card</t>
  </si>
  <si>
    <t>F3_PointsWeb_1_1_Y_2_39</t>
  </si>
  <si>
    <t>Page PTT Card
- verify ปุ่ม กลับ</t>
  </si>
  <si>
    <t>F3_PointsWeb_1_1_Y_2_40</t>
  </si>
  <si>
    <t>Page PTT Card
- verify ปุ่ม โอนคะแนน</t>
  </si>
  <si>
    <t>F4 : เมนู แลกของรางวัล</t>
  </si>
  <si>
    <t>F4_PointsWeb_1_1_Y_2_1</t>
  </si>
  <si>
    <t>F4_PointsWeb_1_1_Y_2_2</t>
  </si>
  <si>
    <t>F4_PointsWeb_1_1_Y_2_3</t>
  </si>
  <si>
    <t>F4_PointsWeb_1_1_Y_2_4</t>
  </si>
  <si>
    <t>F4_PointsWeb_1_1_Y_2_5</t>
  </si>
  <si>
    <t>F4_PointsWeb_1_1_Y_2_6</t>
  </si>
  <si>
    <t>F4_PointsWeb_1_1_Y_2_7</t>
  </si>
  <si>
    <t>F1_PointsWeb_2_1_Y_2_2</t>
  </si>
  <si>
    <t>F1_PointsWeb_2_1_Y_2_16</t>
  </si>
  <si>
    <t>F1_PointsWeb_2_1_Y_2_17</t>
  </si>
  <si>
    <t>F2_PointsWeb_2_1_Y_2_2</t>
  </si>
  <si>
    <t>F2_PointsWeb_2_1_Y_2_3</t>
  </si>
  <si>
    <t>F2_PointsWeb_2_1_Y_2_4</t>
  </si>
  <si>
    <t>F2_PointsWeb_2_1_Y_2_5</t>
  </si>
  <si>
    <t>F3_PointsWeb_2_1_Y_2_1</t>
  </si>
  <si>
    <t>F3_PointsWeb_2_1_Y_2_2</t>
  </si>
  <si>
    <t>F3_PointsWeb_2_1_Y_2_3</t>
  </si>
  <si>
    <t>F3_PointsWeb_2_1_Y_2_4</t>
  </si>
  <si>
    <t>F3_PointsWeb_2_1_Y_2_38</t>
  </si>
  <si>
    <t>F3_PointsWeb_2_1_Y_2_39</t>
  </si>
  <si>
    <t>F3_PointsWeb_2_1_Y_2_40</t>
  </si>
  <si>
    <t>F4_PointsWeb_2_1_Y_2_1</t>
  </si>
  <si>
    <t>F4_PointsWeb_2_1_Y_2_2</t>
  </si>
  <si>
    <t>F4_PointsWeb_2_1_Y_2_3</t>
  </si>
  <si>
    <t>F4_PointsWeb_2_1_Y_2_4</t>
  </si>
  <si>
    <t>F4_PointsWeb_2_1_Y_2_5</t>
  </si>
  <si>
    <t>F4_PointsWeb_2_1_Y_2_6</t>
  </si>
  <si>
    <t>F4_PointsWeb_2_1_Y_2_7</t>
  </si>
  <si>
    <t>F1_PointsWeb_11_1_Y_2_2</t>
  </si>
  <si>
    <t>Mpay</t>
  </si>
  <si>
    <t>F1_PointsWeb_11_1_Y_2_16</t>
  </si>
  <si>
    <t>F1_PointsWeb_11_1_Y_2_17</t>
  </si>
  <si>
    <t>F2_PointsWeb_11_1_Y_2_2</t>
  </si>
  <si>
    <t>F2_PointsWeb_11_1_Y_2_3</t>
  </si>
  <si>
    <t>F2_PointsWeb_11_1_Y_2_4</t>
  </si>
  <si>
    <t>F2_PointsWeb_11_1_Y_2_5</t>
  </si>
  <si>
    <t>F3_PointsWeb_11_1_Y_2_1</t>
  </si>
  <si>
    <t>F3_PointsWeb_11_1_Y_2_2</t>
  </si>
  <si>
    <t>F3_PointsWeb_11_1_Y_2_3</t>
  </si>
  <si>
    <t>F3_PointsWeb_11_1_Y_2_4</t>
  </si>
  <si>
    <t>F3_PointsWeb_11_1_Y_2_38</t>
  </si>
  <si>
    <t>F3_PointsWeb_11_1_Y_2_39</t>
  </si>
  <si>
    <t>F3_PointsWeb_11_1_Y_2_40</t>
  </si>
  <si>
    <t>F4_PointsWeb_11_1_Y_2_1</t>
  </si>
  <si>
    <t>F4_PointsWeb_11_1_Y_2_2</t>
  </si>
  <si>
    <t>F4_PointsWeb_11_1_Y_2_3</t>
  </si>
  <si>
    <t>F4_PointsWeb_11_1_Y_2_4</t>
  </si>
  <si>
    <t>F4_PointsWeb_11_1_Y_2_5</t>
  </si>
  <si>
    <t>F4_PointsWeb_11_1_Y_2_6</t>
  </si>
  <si>
    <t>F4_PointsWeb_11_1_Y_2_7</t>
  </si>
  <si>
    <t>F1_PointsWeb_12_1_Y_2_2</t>
  </si>
  <si>
    <t>ROM</t>
  </si>
  <si>
    <t>F1_PointsWeb_12_1_Y_2_16</t>
  </si>
  <si>
    <t>F1_PointsWeb_12_1_Y_2_17</t>
  </si>
  <si>
    <t>F2_PointsWeb_12_1_Y_2_2</t>
  </si>
  <si>
    <t>F2_PointsWeb_12_1_Y_2_3</t>
  </si>
  <si>
    <t>F2_PointsWeb_12_1_Y_2_4</t>
  </si>
  <si>
    <t>F2_PointsWeb_12_1_Y_2_5</t>
  </si>
  <si>
    <t>F3_PointsWeb_12_1_Y_2_1</t>
  </si>
  <si>
    <t>F3_PointsWeb_12_1_Y_2_2</t>
  </si>
  <si>
    <t>F3_PointsWeb_12_1_Y_2_3</t>
  </si>
  <si>
    <t>F3_PointsWeb_12_1_Y_2_4</t>
  </si>
  <si>
    <t>F3_PointsWeb_12_1_Y_2_38</t>
  </si>
  <si>
    <t>F3_PointsWeb_12_1_Y_2_39</t>
  </si>
  <si>
    <t>F3_PointsWeb_12_1_Y_2_40</t>
  </si>
  <si>
    <t>F4_PointsWeb_12_1_Y_2_1</t>
  </si>
  <si>
    <t>F4_PointsWeb_12_1_Y_2_2</t>
  </si>
  <si>
    <t>F4_PointsWeb_12_1_Y_2_3</t>
  </si>
  <si>
    <t>F4_PointsWeb_12_1_Y_2_4</t>
  </si>
  <si>
    <t>F4_PointsWeb_12_1_Y_2_5</t>
  </si>
  <si>
    <t>F4_PointsWeb_12_1_Y_2_6</t>
  </si>
  <si>
    <t>F4_PointsWeb_12_1_Y_2_7</t>
  </si>
  <si>
    <t>F1_PointsWeb_1_1_Y_1_2</t>
  </si>
  <si>
    <t>Prod</t>
  </si>
  <si>
    <t>F1_PointsWeb_1_1_Y_1_16</t>
  </si>
  <si>
    <t>F1_PointsWeb_1_1_Y_1_17</t>
  </si>
  <si>
    <t>F2_PointsWeb_1_1_Y_1_2</t>
  </si>
  <si>
    <t>F2_PointsWeb_1_1_Y_1_3</t>
  </si>
  <si>
    <t>F2_PointsWeb_1_1_Y_1_4</t>
  </si>
  <si>
    <t>F2_PointsWeb_1_1_Y_1_5</t>
  </si>
  <si>
    <t>F3_PointsWeb_1_1_Y_1_1</t>
  </si>
  <si>
    <t>F3_PointsWeb_1_1_Y_1_2</t>
  </si>
  <si>
    <t>F3_PointsWeb_1_1_Y_1_3</t>
  </si>
  <si>
    <t>F3_PointsWeb_1_1_Y_1_4</t>
  </si>
  <si>
    <t>F4_PointsWeb_1_1_Y_1_1</t>
  </si>
  <si>
    <t>F4_PointsWeb_1_1_Y_1_2</t>
  </si>
  <si>
    <t>F4_PointsWeb_1_1_Y_1_3</t>
  </si>
  <si>
    <t>F4_PointsWeb_1_1_Y_1_4</t>
  </si>
  <si>
    <t>F4_PointsWeb_1_1_Y_1_5</t>
  </si>
  <si>
    <t>F4_PointsWeb_1_1_Y_1_6</t>
  </si>
  <si>
    <t>F4_PointsWeb_1_1_Y_1_7</t>
  </si>
  <si>
    <t>F1_PointsWeb_2_1_Y_1_2</t>
  </si>
  <si>
    <t>F1_PointsWeb_2_1_Y_1_16</t>
  </si>
  <si>
    <t>F1_PointsWeb_2_1_Y_1_17</t>
  </si>
  <si>
    <t>F2_PointsWeb_2_1_Y_1_2</t>
  </si>
  <si>
    <t>F2_PointsWeb_2_1_Y_1_3</t>
  </si>
  <si>
    <t>F2_PointsWeb_2_1_Y_1_4</t>
  </si>
  <si>
    <t>F2_PointsWeb_2_1_Y_1_5</t>
  </si>
  <si>
    <t>F3_PointsWeb_2_1_Y_1_1</t>
  </si>
  <si>
    <t>F3_PointsWeb_2_1_Y_1_2</t>
  </si>
  <si>
    <t>F3_PointsWeb_2_1_Y_1_3</t>
  </si>
  <si>
    <t>F3_PointsWeb_2_1_Y_1_4</t>
  </si>
  <si>
    <t>F4_PointsWeb_2_1_Y_1_1</t>
  </si>
  <si>
    <t>F4_PointsWeb_2_1_Y_1_2</t>
  </si>
  <si>
    <t>F4_PointsWeb_2_1_Y_1_3</t>
  </si>
  <si>
    <t>F4_PointsWeb_2_1_Y_1_4</t>
  </si>
  <si>
    <t>F4_PointsWeb_2_1_Y_1_5</t>
  </si>
  <si>
    <t>F4_PointsWeb_2_1_Y_1_6</t>
  </si>
  <si>
    <t>F4_PointsWeb_2_1_Y_1_7</t>
  </si>
  <si>
    <t>F1_PointsWeb_11_1_Y_1_2</t>
  </si>
  <si>
    <t>MPay</t>
  </si>
  <si>
    <t>F1_PointsWeb_11_1_Y_1_16</t>
  </si>
  <si>
    <t>F1_PointsWeb_11_1_Y_1_17</t>
  </si>
  <si>
    <t>F2_PointsWeb_11_1_Y_1_2</t>
  </si>
  <si>
    <t>F2_PointsWeb_11_1_Y_1_3</t>
  </si>
  <si>
    <t>F2_PointsWeb_11_1_Y_1_4</t>
  </si>
  <si>
    <t>F2_PointsWeb_11_1_Y_1_5</t>
  </si>
  <si>
    <t>F3_PointsWeb_11_1_Y_1_1</t>
  </si>
  <si>
    <t>F3_PointsWeb_11_1_Y_1_2</t>
  </si>
  <si>
    <t>F3_PointsWeb_11_1_Y_1_3</t>
  </si>
  <si>
    <t>F3_PointsWeb_11_1_Y_1_4</t>
  </si>
  <si>
    <t>F4_PointsWeb_11_1_Y_1_1</t>
  </si>
  <si>
    <t>F4_PointsWeb_11_1_Y_1_2</t>
  </si>
  <si>
    <t>F4_PointsWeb_11_1_Y_1_3</t>
  </si>
  <si>
    <t>F4_PointsWeb_11_1_Y_1_4</t>
  </si>
  <si>
    <t>F4_PointsWeb_11_1_Y_1_5</t>
  </si>
  <si>
    <t>F4_PointsWeb_11_1_Y_1_6</t>
  </si>
  <si>
    <t>F4_PointsWeb_11_1_Y_1_7</t>
  </si>
  <si>
    <t>F1_PointsWeb_12_1_Y_1_2</t>
  </si>
  <si>
    <t>F1_PointsWeb_12_1_Y_1_16</t>
  </si>
  <si>
    <t>F1_PointsWeb_12_1_Y_1_17</t>
  </si>
  <si>
    <t>F2_PointsWeb_12_1_Y_1_2</t>
  </si>
  <si>
    <t>F2_PointsWeb_12_1_Y_1_3</t>
  </si>
  <si>
    <t>F2_PointsWeb_12_1_Y_1_4</t>
  </si>
  <si>
    <t>F2_PointsWeb_12_1_Y_1_5</t>
  </si>
  <si>
    <t>F3_PointsWeb_12_1_Y_1_1</t>
  </si>
  <si>
    <t>F3_PointsWeb_12_1_Y_1_2</t>
  </si>
  <si>
    <t>F3_PointsWeb_12_1_Y_1_3</t>
  </si>
  <si>
    <t>F3_PointsWeb_12_1_Y_1_4</t>
  </si>
  <si>
    <t>F4_PointsWeb_12_1_Y_1_1</t>
  </si>
  <si>
    <t>F4_PointsWeb_12_1_Y_1_2</t>
  </si>
  <si>
    <t>F4_PointsWeb_12_1_Y_1_3</t>
  </si>
  <si>
    <t>F4_PointsWeb_12_1_Y_1_4</t>
  </si>
  <si>
    <t>F4_PointsWeb_12_1_Y_1_5</t>
  </si>
  <si>
    <t>F4_PointsWeb_12_1_Y_1_6</t>
  </si>
  <si>
    <t>F4_PointsWeb_12_1_Y_1_7</t>
  </si>
  <si>
    <t>QiuckMenu</t>
  </si>
  <si>
    <t>F1_QuickMenu_1_1_Y_1_2</t>
  </si>
  <si>
    <t>F1_QuickMenu_1_1_Y_2_2</t>
  </si>
  <si>
    <t>F1_QuickMenu_1_1_Y_3_2</t>
  </si>
  <si>
    <t>F1_QuickMenu_1_1_Y_4_2</t>
  </si>
  <si>
    <t>F1_QuickMenu_1_1_Y_5_2</t>
  </si>
  <si>
    <t>F1_QuickMenu_1_1_Y_6_2</t>
  </si>
  <si>
    <t>F1_QuickMenu_1_1_Y_7_2</t>
  </si>
  <si>
    <t>F1_QuickMenu_1_1_Y_8_2</t>
  </si>
  <si>
    <t>F1_QuickMenu_1_1_Y_9_2</t>
  </si>
  <si>
    <t>F2_QuickMenu_1_1_Y_1_2</t>
  </si>
  <si>
    <t>F2_QuickMenu_1_1_Y_2_2</t>
  </si>
  <si>
    <t>F2_QuickMenu_1_1_Y_3_2</t>
  </si>
  <si>
    <t>F2_QuickMenu_1_1_Y_4_2</t>
  </si>
  <si>
    <t>F2_QuickMenu_1_1_Y_5_2</t>
  </si>
  <si>
    <t>F2_QuickMenu_1_1_Y_6_2</t>
  </si>
  <si>
    <t>F2_QuickMenu_1_1_Y_7_2</t>
  </si>
  <si>
    <t>F3_QuickMenu_1_1_Y_1_2</t>
  </si>
  <si>
    <t>F3_QuickMenu_1_1_Y_2_2</t>
  </si>
  <si>
    <t>F3_QuickMenu_1_1_Y_3_2</t>
  </si>
  <si>
    <t>F3_QuickMenu_1_1_Y_4_2</t>
  </si>
  <si>
    <t>F3_QuickMenu_1_1_Y_5_2</t>
  </si>
  <si>
    <t>F3_QuickMenu_1_1_Y_6_2</t>
  </si>
  <si>
    <t>F3_QuickMenu_1_1_Y_7_2</t>
  </si>
  <si>
    <t>F3_QuickMenu_1_1_Y_8_2</t>
  </si>
  <si>
    <t>F3_QuickMenu_1_1_Y_9_2</t>
  </si>
  <si>
    <t>F3_QuickMenu_1_1_Y_10_2</t>
  </si>
  <si>
    <t>F3_QuickMenu_1_1_Y_11_2</t>
  </si>
  <si>
    <t>F3_QuickMenu_1_1_Y_12_2</t>
  </si>
  <si>
    <t>F3_QuickMenu_1_1_Y_13_2</t>
  </si>
  <si>
    <t>F3_QuickMenu_1_1_Y_14_2</t>
  </si>
  <si>
    <t>F3_QuickMenu_1_1_Y_15_2</t>
  </si>
  <si>
    <t>F3_QuickMenu_1_1_Y_16_2</t>
  </si>
  <si>
    <t>F3_QuickMenu_1_1_Y_17_2</t>
  </si>
  <si>
    <t>F3_QuickMenu_1_1_Y_18_2</t>
  </si>
  <si>
    <t>F3_QuickMenu_1_1_Y_19_2</t>
  </si>
  <si>
    <t>F3_QuickMenu_1_1_Y_20_2</t>
  </si>
  <si>
    <t>F3_QuickMenu_1_1_Y_21_2</t>
  </si>
  <si>
    <t>F3_QuickMenu_1_1_Y_22_2</t>
  </si>
  <si>
    <t>F3_QuickMenu_1_1_Y_23_2</t>
  </si>
  <si>
    <t>F3_QuickMenu_1_1_Y_24_2</t>
  </si>
  <si>
    <t>F3_QuickMenu_1_1_Y_25_2</t>
  </si>
  <si>
    <t>F3_QuickMenu_1_1_Y_26_2</t>
  </si>
  <si>
    <t>F3_QuickMenu_1_1_Y_27_2</t>
  </si>
  <si>
    <t>F3_QuickMenu_1_1_Y_28_2</t>
  </si>
  <si>
    <t>F3_QuickMenu_1_1_Y_29_2</t>
  </si>
  <si>
    <t>F3_QuickMenu_1_1_Y_30_2</t>
  </si>
  <si>
    <t>F3_QuickMenu_1_1_Y_31_2</t>
  </si>
  <si>
    <t>F3_QuickMenu_1_1_Y_32_2</t>
  </si>
  <si>
    <t>F3_QuickMenu_1_1_Y_33_2</t>
  </si>
  <si>
    <t>F3_QuickMenu_1_1_Y_34_2</t>
  </si>
  <si>
    <t>F3_QuickMenu_1_1_Y_35_2</t>
  </si>
  <si>
    <t>F3_QuickMenu_1_1_Y_36_2</t>
  </si>
  <si>
    <t>F3_QuickMenu_1_1_Y_37_2</t>
  </si>
  <si>
    <t>F3_QuickMenu_1_1_Y_38_2</t>
  </si>
  <si>
    <t>F3_QuickMenu_1_1_Y_39_2</t>
  </si>
  <si>
    <t>F3_QuickMenu_1_1_Y_40_2</t>
  </si>
  <si>
    <t>F3_QuickMenu_1_1_Y_41_2</t>
  </si>
  <si>
    <t>F3_QuickMenu_1_1_Y_42_2</t>
  </si>
  <si>
    <t>F3_QuickMenu_1_1_Y_43_2</t>
  </si>
  <si>
    <t>F3_QuickMenu_1_1_Y_44_2</t>
  </si>
  <si>
    <t>F3_QuickMenu_1_1_Y_45_2</t>
  </si>
  <si>
    <t>F3_QuickMenu_1_1_Y_46_2</t>
  </si>
  <si>
    <t>F3_QuickMenu_1_1_Y_47_2</t>
  </si>
  <si>
    <t>F3_QuickMenu_1_1_Y_48_2</t>
  </si>
  <si>
    <t>F3_QuickMenu_1_1_Y_49_2</t>
  </si>
  <si>
    <t>F3_QuickMenu_1_1_Y_50_2</t>
  </si>
  <si>
    <t>F3_QuickMenu_1_1_Y_51_2</t>
  </si>
  <si>
    <t>F3_QuickMenu_1_1_Y_52_2</t>
  </si>
  <si>
    <t>F3_QuickMenu_1_1_Y_53_2</t>
  </si>
  <si>
    <t>F3_QuickMenu_1_1_Y_54_2</t>
  </si>
  <si>
    <t>F3_QuickMenu_1_1_Y_55_2</t>
  </si>
  <si>
    <t>F3_QuickMenu_1_1_Y_56_2</t>
  </si>
  <si>
    <t>F3_QuickMenu_1_1_Y_57_2</t>
  </si>
  <si>
    <t>F3_QuickMenu_1_1_Y_58_2</t>
  </si>
  <si>
    <t>F3_QuickMenu_1_1_Y_59_2</t>
  </si>
  <si>
    <t>F4_QuickMenu_1_1_Y_1_2</t>
  </si>
  <si>
    <t xml:space="preserve">เลือกเมนู
"เติมเงิน/จ่ายบิล"
</t>
  </si>
  <si>
    <t>F4_QuickMenu_1_1_Y_2_2</t>
  </si>
  <si>
    <t>กรณีตรวจสอบ 
หน้า "เติมเงิน"</t>
  </si>
  <si>
    <t>F4_QuickMenu_1_1_Y_3_2</t>
  </si>
  <si>
    <t>กรณีตรวจสอบ 
หน้า "ชำระค่าบริการ"</t>
  </si>
  <si>
    <t>F1_QuickMenu_1_2_Y_1_2</t>
  </si>
  <si>
    <t>F1_QuickMenu_1_2_Y_2_2</t>
  </si>
  <si>
    <t>F1_QuickMenu_1_2_Y_3_2</t>
  </si>
  <si>
    <t>F1_QuickMenu_1_2_Y_4_2</t>
  </si>
  <si>
    <t>F1_QuickMenu_1_2_Y_5_2</t>
  </si>
  <si>
    <t>F1_QuickMenu_1_2_Y_6_2</t>
  </si>
  <si>
    <t>F1_QuickMenu_1_2_Y_7_2</t>
  </si>
  <si>
    <t>F1_QuickMenu_1_2_Y_8_2</t>
  </si>
  <si>
    <t>F1_QuickMenu_1_2_Y_9_2</t>
  </si>
  <si>
    <t>F2_QuickMenu_1_2_Y_1_2</t>
  </si>
  <si>
    <t>F2_QuickMenu_1_2_Y_2_2</t>
  </si>
  <si>
    <t>F2_QuickMenu_1_2_Y_3_2</t>
  </si>
  <si>
    <t>F2_QuickMenu_1_2_Y_4_2</t>
  </si>
  <si>
    <t>F2_QuickMenu_1_2_Y_5_2</t>
  </si>
  <si>
    <t>F2_QuickMenu_1_2_Y_6_2</t>
  </si>
  <si>
    <t>F2_QuickMenu_1_2_Y_7_2</t>
  </si>
  <si>
    <t>F3_QuickMenu_1_2_Y_1_2</t>
  </si>
  <si>
    <t>F3_QuickMenu_1_2_Y_2_2</t>
  </si>
  <si>
    <t>F3_QuickMenu_1_2_Y_3_2</t>
  </si>
  <si>
    <t>F3_QuickMenu_1_2_Y_4_2</t>
  </si>
  <si>
    <t>F3_QuickMenu_1_2_Y_5_2</t>
  </si>
  <si>
    <t>F3_QuickMenu_1_2_Y_6_2</t>
  </si>
  <si>
    <t>F3_QuickMenu_1_2_Y_7_2</t>
  </si>
  <si>
    <t>F3_QuickMenu_1_2_Y_8_2</t>
  </si>
  <si>
    <t>F3_QuickMenu_1_2_Y_9_2</t>
  </si>
  <si>
    <t>F3_QuickMenu_1_2_Y_10_2</t>
  </si>
  <si>
    <t>F3_QuickMenu_1_2_Y_11_2</t>
  </si>
  <si>
    <t>F3_QuickMenu_1_2_Y_12_2</t>
  </si>
  <si>
    <t>F3_QuickMenu_1_2_Y_13_2</t>
  </si>
  <si>
    <t>F3_QuickMenu_1_2_Y_14_2</t>
  </si>
  <si>
    <t>F3_QuickMenu_1_2_Y_15_2</t>
  </si>
  <si>
    <t>F3_QuickMenu_1_2_Y_16_2</t>
  </si>
  <si>
    <t>F3_QuickMenu_1_2_Y_17_2</t>
  </si>
  <si>
    <t>F3_QuickMenu_1_2_Y_18_2</t>
  </si>
  <si>
    <t>F3_QuickMenu_1_2_Y_19_2</t>
  </si>
  <si>
    <t>F3_QuickMenu_1_2_Y_20_2</t>
  </si>
  <si>
    <t>F3_QuickMenu_1_2_Y_21_2</t>
  </si>
  <si>
    <t>F3_QuickMenu_1_2_Y_22_2</t>
  </si>
  <si>
    <t>F3_QuickMenu_1_2_Y_23_2</t>
  </si>
  <si>
    <t>F3_QuickMenu_1_2_Y_24_2</t>
  </si>
  <si>
    <t>F3_QuickMenu_1_2_Y_25_2</t>
  </si>
  <si>
    <t>F3_QuickMenu_1_2_Y_26_2</t>
  </si>
  <si>
    <t>F3_QuickMenu_1_2_Y_27_2</t>
  </si>
  <si>
    <t>F3_QuickMenu_1_2_Y_28_2</t>
  </si>
  <si>
    <t>F3_QuickMenu_1_2_Y_29_2</t>
  </si>
  <si>
    <t>F3_QuickMenu_1_2_Y_30_2</t>
  </si>
  <si>
    <t>F3_QuickMenu_1_2_Y_31_2</t>
  </si>
  <si>
    <t>F3_QuickMenu_1_2_Y_32_2</t>
  </si>
  <si>
    <t>F3_QuickMenu_1_2_Y_33_2</t>
  </si>
  <si>
    <t>F3_QuickMenu_1_2_Y_34_2</t>
  </si>
  <si>
    <t>F3_QuickMenu_1_2_Y_35_2</t>
  </si>
  <si>
    <t>F3_QuickMenu_1_2_Y_36_2</t>
  </si>
  <si>
    <t>F3_QuickMenu_1_2_Y_37_2</t>
  </si>
  <si>
    <t>F3_QuickMenu_1_2_Y_38_2</t>
  </si>
  <si>
    <t>F3_QuickMenu_1_2_Y_39_2</t>
  </si>
  <si>
    <t>F3_QuickMenu_1_2_Y_40_2</t>
  </si>
  <si>
    <t>F3_QuickMenu_1_2_Y_41_2</t>
  </si>
  <si>
    <t>F3_QuickMenu_1_2_Y_42_2</t>
  </si>
  <si>
    <t>F3_QuickMenu_1_2_Y_43_2</t>
  </si>
  <si>
    <t>F3_QuickMenu_1_2_Y_44_2</t>
  </si>
  <si>
    <t>F3_QuickMenu_1_2_Y_45_2</t>
  </si>
  <si>
    <t>F3_QuickMenu_1_2_Y_46_2</t>
  </si>
  <si>
    <t>F3_QuickMenu_1_2_Y_47_2</t>
  </si>
  <si>
    <t>F3_QuickMenu_1_2_Y_48_2</t>
  </si>
  <si>
    <t>F3_QuickMenu_1_2_Y_49_2</t>
  </si>
  <si>
    <t>F3_QuickMenu_1_2_Y_50_2</t>
  </si>
  <si>
    <t>F3_QuickMenu_1_2_Y_51_2</t>
  </si>
  <si>
    <t>F3_QuickMenu_1_2_Y_52_2</t>
  </si>
  <si>
    <t>F3_QuickMenu_1_2_Y_53_2</t>
  </si>
  <si>
    <t>F3_QuickMenu_1_2_Y_54_2</t>
  </si>
  <si>
    <t>F3_QuickMenu_1_2_Y_55_2</t>
  </si>
  <si>
    <t>F3_QuickMenu_1_2_Y_56_2</t>
  </si>
  <si>
    <t>F3_QuickMenu_1_2_Y_57_2</t>
  </si>
  <si>
    <t>F3_QuickMenu_1_2_Y_58_2</t>
  </si>
  <si>
    <t>F3_QuickMenu_1_2_Y_59_2</t>
  </si>
  <si>
    <t>F1_QuickMenu_3_1_Y_1_2</t>
  </si>
  <si>
    <t>3BE</t>
  </si>
  <si>
    <t>F1_QuickMenu_3_1_Y_2_2</t>
  </si>
  <si>
    <t>F1_QuickMenu_3_1_Y_3_2</t>
  </si>
  <si>
    <t>F1_QuickMenu_3_1_Y_4_2</t>
  </si>
  <si>
    <t>F1_QuickMenu_3_1_Y_5_2</t>
  </si>
  <si>
    <t>F1_QuickMenu_3_1_Y_6_2</t>
  </si>
  <si>
    <t>F1_QuickMenu_3_1_Y_7_2</t>
  </si>
  <si>
    <t>F1_QuickMenu_3_1_Y_8_2</t>
  </si>
  <si>
    <t>F1_QuickMenu_3_1_Y_9_2</t>
  </si>
  <si>
    <t>F2_QuickMenu_3_1_Y_1_2</t>
  </si>
  <si>
    <t>F2_QuickMenu_3_1_Y_2_2</t>
  </si>
  <si>
    <t>F2_QuickMenu_3_1_Y_3_2</t>
  </si>
  <si>
    <t>F2_QuickMenu_3_1_Y_4_2</t>
  </si>
  <si>
    <t>F2_QuickMenu_3_1_Y_5_2</t>
  </si>
  <si>
    <t>F2_QuickMenu_3_1_Y_6_2</t>
  </si>
  <si>
    <t>F2_QuickMenu_3_1_Y_7_2</t>
  </si>
  <si>
    <t>F3_QuickMenu_3_1_Y_1_2</t>
  </si>
  <si>
    <t>F3_QuickMenu_3_1_Y_2_2</t>
  </si>
  <si>
    <t>F3_QuickMenu_3_1_Y_3_2</t>
  </si>
  <si>
    <t>F3_QuickMenu_3_1_Y_4_2</t>
  </si>
  <si>
    <t>F3_QuickMenu_3_1_Y_5_2</t>
  </si>
  <si>
    <t>F3_QuickMenu_3_1_Y_6_2</t>
  </si>
  <si>
    <t>F3_QuickMenu_3_1_Y_7_2</t>
  </si>
  <si>
    <t>F3_QuickMenu_3_1_Y_8_2</t>
  </si>
  <si>
    <t>F3_QuickMenu_3_1_Y_9_2</t>
  </si>
  <si>
    <t>F3_QuickMenu_3_1_Y_10_2</t>
  </si>
  <si>
    <t>F3_QuickMenu_3_1_Y_11_2</t>
  </si>
  <si>
    <t>F3_QuickMenu_3_1_Y_12_2</t>
  </si>
  <si>
    <t>F3_QuickMenu_3_1_Y_13_2</t>
  </si>
  <si>
    <t>F3_QuickMenu_3_1_Y_14_2</t>
  </si>
  <si>
    <t>F3_QuickMenu_3_1_Y_15_2</t>
  </si>
  <si>
    <t>F3_QuickMenu_3_1_Y_16_2</t>
  </si>
  <si>
    <t>F3_QuickMenu_3_1_Y_17_2</t>
  </si>
  <si>
    <t>F3_QuickMenu_3_1_Y_18_2</t>
  </si>
  <si>
    <t>F3_QuickMenu_3_1_Y_19_2</t>
  </si>
  <si>
    <t>F3_QuickMenu_3_1_Y_20_2</t>
  </si>
  <si>
    <t>F3_QuickMenu_3_1_Y_21_2</t>
  </si>
  <si>
    <t>F3_QuickMenu_3_1_Y_22_2</t>
  </si>
  <si>
    <t>F3_QuickMenu_3_1_Y_23_2</t>
  </si>
  <si>
    <t>F3_QuickMenu_3_1_Y_24_2</t>
  </si>
  <si>
    <t>F3_QuickMenu_3_1_Y_25_2</t>
  </si>
  <si>
    <t>F3_QuickMenu_3_1_Y_26_2</t>
  </si>
  <si>
    <t>F3_QuickMenu_3_1_Y_27_2</t>
  </si>
  <si>
    <t>F3_QuickMenu_3_1_Y_28_2</t>
  </si>
  <si>
    <t>F3_QuickMenu_3_1_Y_29_2</t>
  </si>
  <si>
    <t>F3_QuickMenu_3_1_Y_30_2</t>
  </si>
  <si>
    <t>F3_QuickMenu_3_1_Y_31_2</t>
  </si>
  <si>
    <t>F3_QuickMenu_3_1_Y_32_2</t>
  </si>
  <si>
    <t>F3_QuickMenu_3_1_Y_33_2</t>
  </si>
  <si>
    <t>F3_QuickMenu_3_1_Y_34_2</t>
  </si>
  <si>
    <t>F3_QuickMenu_3_1_Y_35_2</t>
  </si>
  <si>
    <t>F3_QuickMenu_3_1_Y_36_2</t>
  </si>
  <si>
    <t>F3_QuickMenu_3_1_Y_37_2</t>
  </si>
  <si>
    <t>F3_QuickMenu_3_1_Y_38_2</t>
  </si>
  <si>
    <t>F3_QuickMenu_3_1_Y_39_2</t>
  </si>
  <si>
    <t>F3_QuickMenu_3_1_Y_40_2</t>
  </si>
  <si>
    <t>F3_QuickMenu_3_1_Y_41_2</t>
  </si>
  <si>
    <t>F3_QuickMenu_3_1_Y_42_2</t>
  </si>
  <si>
    <t>F3_QuickMenu_3_1_Y_43_2</t>
  </si>
  <si>
    <t>F3_QuickMenu_3_1_Y_44_2</t>
  </si>
  <si>
    <t>F3_QuickMenu_3_1_Y_45_2</t>
  </si>
  <si>
    <t>F3_QuickMenu_3_1_Y_46_2</t>
  </si>
  <si>
    <t>F3_QuickMenu_3_1_Y_47_2</t>
  </si>
  <si>
    <t>F3_QuickMenu_3_1_Y_48_2</t>
  </si>
  <si>
    <t>F3_QuickMenu_3_1_Y_49_2</t>
  </si>
  <si>
    <t>F3_QuickMenu_3_1_Y_50_2</t>
  </si>
  <si>
    <t>F3_QuickMenu_3_1_Y_51_2</t>
  </si>
  <si>
    <t>F3_QuickMenu_3_1_Y_52_2</t>
  </si>
  <si>
    <t>F3_QuickMenu_3_1_Y_53_2</t>
  </si>
  <si>
    <t>F3_QuickMenu_3_1_Y_54_2</t>
  </si>
  <si>
    <t>F3_QuickMenu_3_1_Y_55_2</t>
  </si>
  <si>
    <t>F3_QuickMenu_3_1_Y_56_2</t>
  </si>
  <si>
    <t>F3_QuickMenu_3_1_Y_57_2</t>
  </si>
  <si>
    <t>F3_QuickMenu_3_1_Y_58_2</t>
  </si>
  <si>
    <t>F3_QuickMenu_3_1_Y_59_2</t>
  </si>
  <si>
    <t>F1_QuickMenu_3_2_Y_1_2</t>
  </si>
  <si>
    <t>F1_QuickMenu_3_2_Y_2_2</t>
  </si>
  <si>
    <t>F1_QuickMenu_3_2_Y_3_2</t>
  </si>
  <si>
    <t>F1_QuickMenu_3_2_Y_4_2</t>
  </si>
  <si>
    <t>F1_QuickMenu_3_2_Y_5_2</t>
  </si>
  <si>
    <t>F1_QuickMenu_3_2_Y_6_2</t>
  </si>
  <si>
    <t>F1_QuickMenu_3_2_Y_7_2</t>
  </si>
  <si>
    <t>F1_QuickMenu_3_2_Y_8_2</t>
  </si>
  <si>
    <t>F1_QuickMenu_3_2_Y_9_2</t>
  </si>
  <si>
    <t>F2_QuickMenu_3_2_Y_1_2</t>
  </si>
  <si>
    <t>F2_QuickMenu_3_2_Y_2_2</t>
  </si>
  <si>
    <t>F2_QuickMenu_3_2_Y_3_2</t>
  </si>
  <si>
    <t>F2_QuickMenu_3_2_Y_4_2</t>
  </si>
  <si>
    <t>F2_QuickMenu_3_2_Y_5_2</t>
  </si>
  <si>
    <t>F2_QuickMenu_3_2_Y_6_2</t>
  </si>
  <si>
    <t>F2_QuickMenu_3_2_Y_7_2</t>
  </si>
  <si>
    <t>F3_QuickMenu_3_2_Y_1_2</t>
  </si>
  <si>
    <t>F3_QuickMenu_3_2_Y_2_2</t>
  </si>
  <si>
    <t>F3_QuickMenu_3_2_Y_3_2</t>
  </si>
  <si>
    <t>F3_QuickMenu_3_2_Y_4_2</t>
  </si>
  <si>
    <t>F3_QuickMenu_3_2_Y_5_2</t>
  </si>
  <si>
    <t>F3_QuickMenu_3_2_Y_6_2</t>
  </si>
  <si>
    <t>F3_QuickMenu_3_2_Y_7_2</t>
  </si>
  <si>
    <t>F3_QuickMenu_3_2_Y_8_2</t>
  </si>
  <si>
    <t>F3_QuickMenu_3_2_Y_9_2</t>
  </si>
  <si>
    <t>F3_QuickMenu_3_2_Y_10_2</t>
  </si>
  <si>
    <t>F3_QuickMenu_3_2_Y_11_2</t>
  </si>
  <si>
    <t>F3_QuickMenu_3_2_Y_12_2</t>
  </si>
  <si>
    <t>F3_QuickMenu_3_2_Y_13_2</t>
  </si>
  <si>
    <t>F3_QuickMenu_3_2_Y_14_2</t>
  </si>
  <si>
    <t>F3_QuickMenu_3_2_Y_15_2</t>
  </si>
  <si>
    <t>F3_QuickMenu_3_2_Y_16_2</t>
  </si>
  <si>
    <t>F3_QuickMenu_3_2_Y_17_2</t>
  </si>
  <si>
    <t>F3_QuickMenu_3_2_Y_18_2</t>
  </si>
  <si>
    <t>F3_QuickMenu_3_2_Y_19_2</t>
  </si>
  <si>
    <t>F3_QuickMenu_3_2_Y_20_2</t>
  </si>
  <si>
    <t>F3_QuickMenu_3_2_Y_21_2</t>
  </si>
  <si>
    <t>F3_QuickMenu_3_2_Y_22_2</t>
  </si>
  <si>
    <t>F3_QuickMenu_3_2_Y_23_2</t>
  </si>
  <si>
    <t>F3_QuickMenu_3_2_Y_24_2</t>
  </si>
  <si>
    <t>F3_QuickMenu_3_2_Y_25_2</t>
  </si>
  <si>
    <t>F3_QuickMenu_3_2_Y_26_2</t>
  </si>
  <si>
    <t>F3_QuickMenu_3_2_Y_27_2</t>
  </si>
  <si>
    <t>F3_QuickMenu_3_2_Y_28_2</t>
  </si>
  <si>
    <t>F3_QuickMenu_3_2_Y_29_2</t>
  </si>
  <si>
    <t>F3_QuickMenu_3_2_Y_30_2</t>
  </si>
  <si>
    <t>F3_QuickMenu_3_2_Y_31_2</t>
  </si>
  <si>
    <t>F3_QuickMenu_3_2_Y_32_2</t>
  </si>
  <si>
    <t>F3_QuickMenu_3_2_Y_33_2</t>
  </si>
  <si>
    <t>F3_QuickMenu_3_2_Y_34_2</t>
  </si>
  <si>
    <t>F3_QuickMenu_3_2_Y_35_2</t>
  </si>
  <si>
    <t>F3_QuickMenu_3_2_Y_36_2</t>
  </si>
  <si>
    <t>F3_QuickMenu_3_2_Y_37_2</t>
  </si>
  <si>
    <t>F3_QuickMenu_3_2_Y_38_2</t>
  </si>
  <si>
    <t>F3_QuickMenu_3_2_Y_39_2</t>
  </si>
  <si>
    <t>F3_QuickMenu_3_2_Y_40_2</t>
  </si>
  <si>
    <t>F3_QuickMenu_3_2_Y_41_2</t>
  </si>
  <si>
    <t>F3_QuickMenu_3_2_Y_42_2</t>
  </si>
  <si>
    <t>F3_QuickMenu_3_2_Y_43_2</t>
  </si>
  <si>
    <t>F3_QuickMenu_3_2_Y_44_2</t>
  </si>
  <si>
    <t>F3_QuickMenu_3_2_Y_45_2</t>
  </si>
  <si>
    <t>F3_QuickMenu_3_2_Y_46_2</t>
  </si>
  <si>
    <t>F3_QuickMenu_3_2_Y_47_2</t>
  </si>
  <si>
    <t>F3_QuickMenu_3_2_Y_48_2</t>
  </si>
  <si>
    <t>F3_QuickMenu_3_2_Y_49_2</t>
  </si>
  <si>
    <t>F3_QuickMenu_3_2_Y_50_2</t>
  </si>
  <si>
    <t>F3_QuickMenu_3_2_Y_51_2</t>
  </si>
  <si>
    <t>F3_QuickMenu_3_2_Y_52_2</t>
  </si>
  <si>
    <t>F3_QuickMenu_3_2_Y_53_2</t>
  </si>
  <si>
    <t>F3_QuickMenu_3_2_Y_54_2</t>
  </si>
  <si>
    <t>F3_QuickMenu_3_2_Y_55_2</t>
  </si>
  <si>
    <t>F3_QuickMenu_3_2_Y_56_2</t>
  </si>
  <si>
    <t>F3_QuickMenu_3_2_Y_57_2</t>
  </si>
  <si>
    <t>F3_QuickMenu_3_2_Y_58_2</t>
  </si>
  <si>
    <t>F3_QuickMenu_3_2_Y_59_2</t>
  </si>
  <si>
    <t>Regression</t>
  </si>
  <si>
    <t>Repo Quick MenuF1</t>
  </si>
  <si>
    <t>Repo Quick MenuF2</t>
  </si>
  <si>
    <t>Repo Quick MenuF3</t>
  </si>
  <si>
    <t>Arcadia = 7</t>
  </si>
  <si>
    <t>AIS =1 (Ae)</t>
  </si>
  <si>
    <t>Holiday = 1</t>
  </si>
  <si>
    <t>F1_PointsWeb_1_1_Y_1_13</t>
  </si>
  <si>
    <t>เข้าสู่ระบบ</t>
  </si>
  <si>
    <t>F1_PointsWeb_1_1_Y_1_14</t>
  </si>
  <si>
    <t>เข้าเว็บ "http://www.ais.co.th/points/"
verify page AIS points
 - In case login</t>
  </si>
  <si>
    <t>F1_PointsWeb_1_1_Y_1_15</t>
  </si>
  <si>
    <t>ออกจากระบบเอไอเอส พอยท์</t>
  </si>
  <si>
    <t>F2_PointsWeb_1_1_Y_1_6</t>
  </si>
  <si>
    <t>verify page เกี่ยวกับ เอไอเอส พอยท์</t>
  </si>
  <si>
    <t>F3_PointsWeb_1_1_Y_1_5</t>
  </si>
  <si>
    <t>ตรวจสอบจำนวน Card ที่ให้ทำการโอนคะแนน</t>
  </si>
  <si>
    <t>F3_PointsWeb_1_1_Y_1_6</t>
  </si>
  <si>
    <t>The 1 Card
- Verify page ข้อกำหนดและเงื่อนไข</t>
  </si>
  <si>
    <t>F3_PointsWeb_1_1_Y_1_7</t>
  </si>
  <si>
    <t>The 1 Card
- กด โอนคะแนน กรณีไม่กดตกลงเงื่อนไขและข้อตกลง</t>
  </si>
  <si>
    <t>F3_PointsWeb_1_1_Y_1_8</t>
  </si>
  <si>
    <t>The 1 Card
- กด โอนคะแนน กรณีกดตกลงเงื่อนไขและข้อตกลง</t>
  </si>
  <si>
    <t>F3_PointsWeb_1_1_N_1_9</t>
  </si>
  <si>
    <t>The 1 Card
- โอนคะแนน กรณีใส่ ID card ไม่ครบ</t>
  </si>
  <si>
    <t>F3_PointsWeb_1_1_Y_1_10</t>
  </si>
  <si>
    <t xml:space="preserve">The 1 Card
โอนคะแนน Points 
Verify ปุ่ม (+) เพิ่มคะแนนที่ต้องการโอน
</t>
  </si>
  <si>
    <t>F3_PointsWeb_1_1_Y_1_11</t>
  </si>
  <si>
    <t>The 1 Card
โอนคะแนน Points 
Verify ปุ่ม (-) ลดคะแนนที่ต้องการโอน</t>
  </si>
  <si>
    <t>F3_PointsWeb_1_1_N_1_12</t>
  </si>
  <si>
    <r>
      <rPr>
        <sz val="10"/>
        <color rgb="FF000000"/>
        <rFont val="Tahoma"/>
        <family val="2"/>
        <charset val="1"/>
      </rPr>
      <t xml:space="preserve">The 1 Card
โอนคะแนน Points 
</t>
    </r>
    <r>
      <rPr>
        <sz val="10"/>
        <rFont val="Tahoma"/>
        <family val="2"/>
        <charset val="222"/>
      </rPr>
      <t xml:space="preserve">(กรณีมีจำนวน Points น้อยกว่า Point Transfer Min ตามที่ set ไว้ที่หน้า PRC )
</t>
    </r>
  </si>
  <si>
    <t>F3_PointsWeb_1_1_Y_1_13</t>
  </si>
  <si>
    <r>
      <rPr>
        <sz val="10"/>
        <color rgb="FF000000"/>
        <rFont val="Tahoma"/>
        <family val="2"/>
        <charset val="1"/>
      </rPr>
      <t xml:space="preserve">The 1 Card
โอนคะแนน Points 
</t>
    </r>
    <r>
      <rPr>
        <sz val="10"/>
        <color rgb="FFFF0000"/>
        <rFont val="Tahoma"/>
        <family val="2"/>
        <charset val="1"/>
      </rPr>
      <t xml:space="preserve">(กรณี กดคะแนนที่ต้องการโอนมากกว่า Point Transfer Max ตามที่ set ไว้ที่หน้า PRC  )
</t>
    </r>
  </si>
  <si>
    <t>F3_PointsWeb_1_1_Y_1_14</t>
  </si>
  <si>
    <t xml:space="preserve">The 1 Card
โอนคะแนน Points 
 - In case ยกเลิกโอนคะแนน
</t>
  </si>
  <si>
    <t>F3_PointsWeb_1_1_Y_1_15</t>
  </si>
  <si>
    <t xml:space="preserve">The 1 Card
โอนคะแนน Points 
 - In case โอนคะแนน 50 คะแนนสำเร็จ
</t>
  </si>
  <si>
    <t>F3_PointsWeb_1_1_Y_1_18</t>
  </si>
  <si>
    <t>The 1 Card
Verify page โอนคะแนน
- In case ยังไม่ใส่ ID card</t>
  </si>
  <si>
    <t>F3_PointsWeb_1_1_Y_1_19</t>
  </si>
  <si>
    <t>The 1 Card
Verify page โอนคะแนน
- In case ใส่ ID card</t>
  </si>
  <si>
    <t>F3_PointsWeb_1_1_Y_1_20</t>
  </si>
  <si>
    <t>The 1 Card
Verify page โอนคะแนน
- In case ซ่อนและแสดง ข้อกำหนดและเงื่อนไข</t>
  </si>
  <si>
    <t>F3_PointsWeb_1_1_Y_1_21</t>
  </si>
  <si>
    <t>The 1 Card
Verify page โอนคะแนน
- In case การแสดงหน้า pop up ข้อกำหนดและเงื่อนไข กรณีเข้าสู๋ระบบและกดยอมรับข้อตกลงและเงื่อนไข เพื่อทำรายการโอนคะแนนครั้งแรก&gt;&gt;ทำรายการอื่นๆ หรือ ไปเมนูอื่น&gt;&gt;โอนคะแนน ครั้งที่ 2 จะไม่แสดง pop up ข้อกำหนดและเงื่อนไขอีก</t>
  </si>
  <si>
    <t>F1_PointsWeb_2_1_Y_1_13</t>
  </si>
  <si>
    <t>F1_PointsWeb_2_1_Y_1_14</t>
  </si>
  <si>
    <t>F1_PointsWeb_2_1_Y_1_15</t>
  </si>
  <si>
    <t>F2_PointsWeb_2_1_Y_1_6</t>
  </si>
  <si>
    <t>F3_PointsWeb_2_1_Y_1_5</t>
  </si>
  <si>
    <t>F3_PointsWeb_2_1_Y_1_6</t>
  </si>
  <si>
    <t>F3_PointsWeb_2_1_Y_1_7</t>
  </si>
  <si>
    <t>F3_PointsWeb_2_1_Y_1_8</t>
  </si>
  <si>
    <t>F3_PointsWeb_2_1_N_1_9</t>
  </si>
  <si>
    <t>F3_PointsWeb_2_1_Y_1_10</t>
  </si>
  <si>
    <t>F3_PointsWeb_2_1_Y_1_11</t>
  </si>
  <si>
    <t>F3_PointsWeb_2_1_N_1_12</t>
  </si>
  <si>
    <t>F3_PointsWeb_2_1_Y_1_13</t>
  </si>
  <si>
    <t>F3_PointsWeb_2_1_Y_1_14</t>
  </si>
  <si>
    <t>F3_PointsWeb_2_1_Y_1_15</t>
  </si>
  <si>
    <t>F3_PointsWeb_2_1_Y_1_18</t>
  </si>
  <si>
    <t>F3_PointsWeb_2_1_Y_1_19</t>
  </si>
  <si>
    <t>F3_PointsWeb_2_1_Y_1_20</t>
  </si>
  <si>
    <t>F3_PointsWeb_2_1_Y_1_21</t>
  </si>
  <si>
    <t>F1_PointsWeb_11_1_Y_1_13</t>
  </si>
  <si>
    <t>F1_PointsWeb_11_1_Y_1_14</t>
  </si>
  <si>
    <t>F1_PointsWeb_11_1_Y_1_15</t>
  </si>
  <si>
    <t>F2_PointsWeb_11_1_Y_1_6</t>
  </si>
  <si>
    <t>F3_PointsWeb_11_1_Y_1_5</t>
  </si>
  <si>
    <t>F3_PointsWeb_11_1_Y_1_6</t>
  </si>
  <si>
    <t>F3_PointsWeb_11_1_Y_1_7</t>
  </si>
  <si>
    <t>F3_PointsWeb_11_1_Y_1_8</t>
  </si>
  <si>
    <t>F3_PointsWeb_11_1_N_1_9</t>
  </si>
  <si>
    <t>F3_PointsWeb_11_1_Y_1_10</t>
  </si>
  <si>
    <t>F3_PointsWeb_11_1_Y_1_11</t>
  </si>
  <si>
    <t>F3_PointsWeb_11_1_N_1_12</t>
  </si>
  <si>
    <t>F3_PointsWeb_11_1_Y_1_13</t>
  </si>
  <si>
    <t>F3_PointsWeb_11_1_Y_1_14</t>
  </si>
  <si>
    <t>F3_PointsWeb_11_1_Y_1_15</t>
  </si>
  <si>
    <t>F3_PointsWeb_11_1_Y_1_18</t>
  </si>
  <si>
    <t>F3_PointsWeb_11_1_Y_1_19</t>
  </si>
  <si>
    <t>F3_PointsWeb_11_1_Y_1_20</t>
  </si>
  <si>
    <t>F3_PointsWeb_11_1_Y_1_21</t>
  </si>
  <si>
    <t>F1_PointsWeb_12_1_Y_1_13</t>
  </si>
  <si>
    <t>F1_PointsWeb_12_1_Y_1_14</t>
  </si>
  <si>
    <t>F1_PointsWeb_12_1_Y_1_15</t>
  </si>
  <si>
    <t>F2_PointsWeb_12_1_Y_1_6</t>
  </si>
  <si>
    <t>F3_PointsWeb_12_1_Y_1_5</t>
  </si>
  <si>
    <t>F3_PointsWeb_12_1_Y_1_6</t>
  </si>
  <si>
    <t>F3_PointsWeb_12_1_Y_1_7</t>
  </si>
  <si>
    <t>F3_PointsWeb_12_1_Y_1_8</t>
  </si>
  <si>
    <t>F3_PointsWeb_12_1_N_1_9</t>
  </si>
  <si>
    <t>F3_PointsWeb_12_1_Y_1_10</t>
  </si>
  <si>
    <t>F3_PointsWeb_12_1_Y_1_11</t>
  </si>
  <si>
    <t>F3_PointsWeb_12_1_N_1_12</t>
  </si>
  <si>
    <t>F3_PointsWeb_12_1_Y_1_13</t>
  </si>
  <si>
    <t>F3_PointsWeb_12_1_Y_1_14</t>
  </si>
  <si>
    <t>F3_PointsWeb_12_1_Y_1_15</t>
  </si>
  <si>
    <t>F3_PointsWeb_12_1_Y_1_18</t>
  </si>
  <si>
    <t>F3_PointsWeb_12_1_Y_1_19</t>
  </si>
  <si>
    <t>F3_PointsWeb_12_1_Y_1_20</t>
  </si>
  <si>
    <t>F3_PointsWeb_12_1_Y_1_21</t>
  </si>
  <si>
    <t>Research open mobile web browser</t>
  </si>
  <si>
    <t>NOW, NAT</t>
  </si>
  <si>
    <t>Research get xpath</t>
  </si>
  <si>
    <t>Research scroll to</t>
  </si>
  <si>
    <t>Research basic command (click, set text, etc.)</t>
  </si>
  <si>
    <t>Research set text TH</t>
  </si>
  <si>
    <t>Research parallel</t>
  </si>
  <si>
    <t>Research get SMS</t>
  </si>
  <si>
    <t>Demo login</t>
  </si>
  <si>
    <t>Demo verify page</t>
  </si>
  <si>
    <t>โครงสร้าง Localized iOS</t>
  </si>
  <si>
    <t>ทดสอบการทำงานจากหน้า APP &gt;&gt; Web (Payment verify bank page)</t>
  </si>
  <si>
    <t>ทดสอบการทำงานจากหน้า APP &gt;&gt; Web ทำงานต่อ (Payment via 11)</t>
  </si>
  <si>
    <t>get SMS</t>
  </si>
  <si>
    <t>Multi devices (การทำงานสลับเครื่อง โอนเงินโดยเช็คเงินเบอร์ B จาก app ไม่เช็ค SMS confirm)</t>
  </si>
  <si>
    <t>Research Jenkins</t>
  </si>
  <si>
    <t>Implement Jenkins</t>
  </si>
  <si>
    <t>Research function check balance via *121#</t>
  </si>
  <si>
    <t>Event Log My AIS</t>
  </si>
  <si>
    <t>Research query DB SQL server</t>
  </si>
  <si>
    <t>Event postpaid</t>
  </si>
  <si>
    <t>F1_Event_2_1_Y_1_1</t>
  </si>
  <si>
    <t>APP_VIEW_HOME</t>
  </si>
  <si>
    <t>F1_Event_2_1_Y_2_1</t>
  </si>
  <si>
    <t>APP_VIEW_HOME_REMAINING_PACK</t>
  </si>
  <si>
    <t>F1_Event_2_1_Y_3_1</t>
  </si>
  <si>
    <t>APP_VIEW_HOME_FEED_CONTENT</t>
  </si>
  <si>
    <t>F1_Event_2_1_Y_4_1</t>
  </si>
  <si>
    <t>APP_VIEW_HOME_CAMPAIGN</t>
  </si>
  <si>
    <t>F1_Event_2_1_Y_5_1</t>
  </si>
  <si>
    <t>APP_VIEW_HOME_CURRENT_PACK</t>
  </si>
  <si>
    <t>F1_Event_2_1_Y_6_1</t>
  </si>
  <si>
    <t>APP_VIEW_HOME_CLOUD_PLUS</t>
  </si>
  <si>
    <t>F1_Event_2_1_Y_7_1</t>
  </si>
  <si>
    <t>APP_VIEW_HOME_CURRENT_USAGES</t>
  </si>
  <si>
    <t>F1_Event_2_1_Y_8_1</t>
  </si>
  <si>
    <t>APP_VIEW_SETTING</t>
  </si>
  <si>
    <t>F1_Event_2_1_Y_9_1</t>
  </si>
  <si>
    <t>APP_SETTING_CHANGE_LANGUAGE</t>
  </si>
  <si>
    <t>F1_Event_2_1_Y_10_1</t>
  </si>
  <si>
    <t>APP_SETTING_TERMS_CONDITION</t>
  </si>
  <si>
    <t>F1_Event_2_1_Y_11_1</t>
  </si>
  <si>
    <t>APP_VIEW_CURRENT_PACKAGE</t>
  </si>
  <si>
    <t>F1_Event_2_1_Y_12_1</t>
  </si>
  <si>
    <t>APP_VIEW_CHANGE_PACKAGE_[PACKAGE_GROUP_NAME]</t>
  </si>
  <si>
    <t>F1_Event_2_1_Y_13_1</t>
  </si>
  <si>
    <t>APP_VIEW_CHANGE_PACKAGE_[PACKAGE_GROUP_NAME]_CONFIRM</t>
  </si>
  <si>
    <t>F1_Event_2_1_Y_14_1</t>
  </si>
  <si>
    <t>APP_CONFIRM_CHANGE_PACKAGE_[PACKAGE_GROUP_NAME]</t>
  </si>
  <si>
    <t>F1_Event_2_1_Y_15_1</t>
  </si>
  <si>
    <t>APP_VIEW_APPLY_PACKAGE_[PACKAGE_GROUP_NAME]</t>
  </si>
  <si>
    <t>F1_Event_2_1_Y_16_1</t>
  </si>
  <si>
    <t>APP_VIEW_APPLY_PACKAGE_[PACKAGE_GROUP_NAME]_CONFIRM</t>
  </si>
  <si>
    <t>F1_Event_2_1_Y_17_1</t>
  </si>
  <si>
    <t>APP_CONFIRM_APPLY_PACKAGE_[PACKAGE_GROUP_NAME]</t>
  </si>
  <si>
    <t>F1_Event_2_1_Y_18_1</t>
  </si>
  <si>
    <t>APP_VIEW_PACKAGE_EFFECTIVE_NEXT_DAY</t>
  </si>
  <si>
    <t>F1_Event_2_1_Y_19_1</t>
  </si>
  <si>
    <t>APP_VIEW_PACKAGE_EFFECTIVE_NEXT_BILL</t>
  </si>
  <si>
    <t>F1_Event_2_1_Y_20_1</t>
  </si>
  <si>
    <t>APP_VIEW_PACKAGE_EFFECTIVE_IMMEDIATELY</t>
  </si>
  <si>
    <t>F1_Event_2_1_Y_21_1</t>
  </si>
  <si>
    <t>APP_VIEW_EXTRA_PACKAGE</t>
  </si>
  <si>
    <t>F1_Event_2_1_Y_22_1</t>
  </si>
  <si>
    <t>APP_VIEW_CANCEL_ONTOP_PACKAGE</t>
  </si>
  <si>
    <t>F1_Event_2_1_Y_23_1</t>
  </si>
  <si>
    <t>APP_CONFIRM_CANCEL_ONTOP_PACKAGE</t>
  </si>
  <si>
    <t>F1_Event_2_1_Y_24_1</t>
  </si>
  <si>
    <t>APP_VIEW_VERIFY_ID_CARD</t>
  </si>
  <si>
    <t>F1_Event_2_1_Y_25_1</t>
  </si>
  <si>
    <t>APP_CONFIRM_VERIFY_ID_CARD</t>
  </si>
  <si>
    <t>F1_Event_2_1_Y_26_1</t>
  </si>
  <si>
    <t>APP_VIEW_USAGE_DETAILS_HISTORY</t>
  </si>
  <si>
    <t>F1_Event_2_1_Y_27_1</t>
  </si>
  <si>
    <t>APP_VIEW_CURRENT_CHARGE</t>
  </si>
  <si>
    <t>F1_Event_2_1_Y_28_1</t>
  </si>
  <si>
    <t>APP_VIEW_YOUR_BALANCE</t>
  </si>
  <si>
    <t>F1_Event_2_1_Y_29_1</t>
  </si>
  <si>
    <t>APP_VIEW_PAYBILL</t>
  </si>
  <si>
    <t>F1_Event_2_1_Y_30_1</t>
  </si>
  <si>
    <t>APP_VIEW_PAYBILL_DEBIT</t>
  </si>
  <si>
    <t>F1_Event_2_1_Y_31_1</t>
  </si>
  <si>
    <t>APP_VIEW_PAYBILL_CREDIT</t>
  </si>
  <si>
    <t>F1_Event_2_1_Y_32_1</t>
  </si>
  <si>
    <t>APP_VIEW_PAYBILL_11</t>
  </si>
  <si>
    <t>F1_Event_2_1_Y_33_1</t>
  </si>
  <si>
    <t>APP_CONFIRM_PAYBILL_DEBIT</t>
  </si>
  <si>
    <t>F1_Event_2_1_Y_34_1</t>
  </si>
  <si>
    <t>APP_CONFIRM_PAYBILL_CREDIT</t>
  </si>
  <si>
    <t>F1_Event_2_1_Y_35_1</t>
  </si>
  <si>
    <t>APP_CONFIRM_PAYBILL_11</t>
  </si>
  <si>
    <t>F1_Event_2_1_Y_36_1</t>
  </si>
  <si>
    <t>APP_VIEW_PAYBILL_ANOTHER</t>
  </si>
  <si>
    <t>F1_Event_2_1_Y_37_1</t>
  </si>
  <si>
    <t>APP_VIEW_PAYBILL_TO_ANOTHER_DEBIT</t>
  </si>
  <si>
    <t>F1_Event_2_1_Y_38_1</t>
  </si>
  <si>
    <t>APP_VIEW_PAYBILL_TO_ANOTHER_CREDIT</t>
  </si>
  <si>
    <t>F1_Event_2_1_Y_39_1</t>
  </si>
  <si>
    <t>APP_VIEW_PAYBILL_TO_ANOTHER_11</t>
  </si>
  <si>
    <t>F1_Event_2_1_Y_40_1</t>
  </si>
  <si>
    <t>APP_CONFIRM_PAYBILL_TO_ANOTHER_DEBIT</t>
  </si>
  <si>
    <t>F1_Event_2_1_Y_41_1</t>
  </si>
  <si>
    <t>APP_CONFIRM_PAYBILL_TO_ANOTHER_CREDIT</t>
  </si>
  <si>
    <t>F1_Event_2_1_Y_42_1</t>
  </si>
  <si>
    <t>APP_CONFIRM_PAYBILL_TO_ANOTHER_11</t>
  </si>
  <si>
    <t>F1_Event_2_1_Y_43_1</t>
  </si>
  <si>
    <t>APP_VIEW_POSTPAID_TOPUP</t>
  </si>
  <si>
    <t>F1_Event_2_1_Y_44_1</t>
  </si>
  <si>
    <t>APP_VIEW_POSTPAID_TOPUP_CREDIT</t>
  </si>
  <si>
    <t>F1_Event_2_1_Y_45_1</t>
  </si>
  <si>
    <t>APP_VIEW_POSTPAID_TOPUP_DEBIT</t>
  </si>
  <si>
    <t>F1_Event_2_1_Y_46_1</t>
  </si>
  <si>
    <t>APP_VIEW_POSTPAID_TOPUP_11</t>
  </si>
  <si>
    <t>F1_Event_2_1_Y_47_1</t>
  </si>
  <si>
    <t>APP_VIEW_POSTPAID_TOPUP_AIS_TOPUP</t>
  </si>
  <si>
    <t>F1_Event_2_1_Y_48_1</t>
  </si>
  <si>
    <t>APP_CONFIRM_POSTPAID_TOPUP_CREDIT</t>
  </si>
  <si>
    <t>F1_Event_2_1_Y_49_1</t>
  </si>
  <si>
    <t>APP_CONFIRM_POSTPAID_TOPUP_DEBIT</t>
  </si>
  <si>
    <t>F1_Event_2_1_Y_50_1</t>
  </si>
  <si>
    <t>APP_CONFIRM_POSTPAID_TOPUP_11</t>
  </si>
  <si>
    <t>F1_Event_2_1_Y_51_1</t>
  </si>
  <si>
    <t>APP_CONFIRM_POSTPAID_TOPUP_AIS_TOPUP</t>
  </si>
  <si>
    <t>F1_Event_2_1_Y_52_1</t>
  </si>
  <si>
    <t>APP_VIEW_TOPUP</t>
  </si>
  <si>
    <t>F1_Event_2_1_Y_53_1</t>
  </si>
  <si>
    <t>APP_VIEW_TOPUP_DEBIT</t>
  </si>
  <si>
    <t>F1_Event_2_1_Y_54_1</t>
  </si>
  <si>
    <t>APP_VIEW_TOPUP_CREDIT</t>
  </si>
  <si>
    <t>F1_Event_2_1_Y_55_1</t>
  </si>
  <si>
    <t>APP_VIEW_TOPUP_REFILL</t>
  </si>
  <si>
    <t>F1_Event_2_1_Y_56_1</t>
  </si>
  <si>
    <t>APP_CONFIRM_TOPUP_DEBIT</t>
  </si>
  <si>
    <t>F1_Event_2_1_Y_57_1</t>
  </si>
  <si>
    <t>APP_CONFIRM_TOPUP_CREDIT</t>
  </si>
  <si>
    <t>F1_Event_2_1_Y_58_1</t>
  </si>
  <si>
    <t>APP_CONFIRM_TOPUP_REFILL</t>
  </si>
  <si>
    <t>F1_Event_2_1_Y_59_1</t>
  </si>
  <si>
    <t>APP_VIEW_SERVICE</t>
  </si>
  <si>
    <t>F1_Event_2_1_Y_60_1</t>
  </si>
  <si>
    <t>APP_VIEW_ISWOP</t>
  </si>
  <si>
    <t>F1_Event_2_1_Y_61_1</t>
  </si>
  <si>
    <t>APP_CONFIRM_SWOP</t>
  </si>
  <si>
    <t>F1_Event_2_1_Y_62_1</t>
  </si>
  <si>
    <t>APP_VIEW_ESTATEMENT</t>
  </si>
  <si>
    <t>F1_Event_2_1_Y_63_1</t>
  </si>
  <si>
    <t>APP_SUBSCRIBE_ESTATEMENT</t>
  </si>
  <si>
    <t>F1_Event_2_1_Y_64_1</t>
  </si>
  <si>
    <t>APP_VIEW_FIBRE_REGISTER_CHECK_COVERAGE</t>
  </si>
  <si>
    <t>F1_Event_2_1_Y_65_1</t>
  </si>
  <si>
    <t>APP_VIEW_WIFI_REQUEST_CHANGE_PASSWORD</t>
  </si>
  <si>
    <t>F1_Event_2_1_Y_66_1</t>
  </si>
  <si>
    <t>APP_VIEW_APPLY_ROAMING_PACKAGE</t>
  </si>
  <si>
    <t>F1_Event_2_1_Y_67_1</t>
  </si>
  <si>
    <t>APP_CONFIRM_APPLY_ROAMING_PACKAGE</t>
  </si>
  <si>
    <t>F1_Event_2_1_Y_68_1</t>
  </si>
  <si>
    <t>APP_VIEW_ROAMING_SERVICE_RATE</t>
  </si>
  <si>
    <t>F1_Event_2_1_Y_69_1</t>
  </si>
  <si>
    <t>APP_VIEW_ROAMING_CURRENT_PACKAGE</t>
  </si>
  <si>
    <t>F1_Event_2_1_Y_70_1</t>
  </si>
  <si>
    <t>APP_LOGIN_WITH_OTP</t>
  </si>
  <si>
    <t>F1_Event_2_1_Y_71_1</t>
  </si>
  <si>
    <t>APP_LOGIN_WITH_PRIMARY_OTP</t>
  </si>
  <si>
    <t>F1_Event_2_1_Y_72_1</t>
  </si>
  <si>
    <t>APP_LOGIN_WITH_SECONDARY_OTP</t>
  </si>
  <si>
    <t>F1_Event_2_1_Y_73_1</t>
  </si>
  <si>
    <t>APP_LOGIN_BYPASS</t>
  </si>
  <si>
    <t>F1_Event_2_1_Y_74_1</t>
  </si>
  <si>
    <t>APP_LOGIN_TERMS_CONDITION</t>
  </si>
  <si>
    <t>F1_Event_2_1_Y_75_1</t>
  </si>
  <si>
    <t>APP_VIEW_MYAIS_PROFILE</t>
  </si>
  <si>
    <t>F1_Event_2_1_Y_76_1</t>
  </si>
  <si>
    <t>APP_VIEW_REGISTER</t>
  </si>
  <si>
    <t>F1_Event_2_1_Y_77_1</t>
  </si>
  <si>
    <t>APP_REGISTER_TERMS_CONDITION</t>
  </si>
  <si>
    <t>F1_Event_2_1_Y_78_1</t>
  </si>
  <si>
    <t>APP_COMFIRM_REGISTER</t>
  </si>
  <si>
    <t>F1_Event_2_1_Y_79_1</t>
  </si>
  <si>
    <t>APP_VIEW_REGISTER_ADDMEMBER</t>
  </si>
  <si>
    <t>F1_Event_2_1_Y_80_1</t>
  </si>
  <si>
    <t>APP_CONFIRM_REGISTER_ADDMEMBER</t>
  </si>
  <si>
    <t>F1_Event_2_1_Y_81_1</t>
  </si>
  <si>
    <t>APP_VIEW_FORGET_PASSWORD</t>
  </si>
  <si>
    <t>F1_Event_2_1_Y_82_1</t>
  </si>
  <si>
    <t>APP_CONFIRM_RESET_PASSWORD</t>
  </si>
  <si>
    <t>F1_Event_2_1_Y_83_1</t>
  </si>
  <si>
    <t>APP_VIEW_CHANGE_PASSWORD</t>
  </si>
  <si>
    <t>F1_Event_2_1_Y_84_1</t>
  </si>
  <si>
    <t>APP_CONFIRM_CHANGE_PASSWORD</t>
  </si>
  <si>
    <t>F1_Event_2_1_Y_85_1</t>
  </si>
  <si>
    <t>APP_VIEW_CHANGE_MASTER</t>
  </si>
  <si>
    <t>F1_Event_2_1_Y_86_1</t>
  </si>
  <si>
    <t>APP_CONFIRM_CHANGE_MASTER</t>
  </si>
  <si>
    <t>F1_Event_2_1_Y_87_1</t>
  </si>
  <si>
    <t>APP_LOGIN_WITH_PASSWORD</t>
  </si>
  <si>
    <t>F1_Event_2_1_Y_88_1</t>
  </si>
  <si>
    <t>APP_CONFIRM_TOPUP_11</t>
  </si>
  <si>
    <t>F1_Event_2_1_Y_89_1</t>
  </si>
  <si>
    <t>APP_VIEW_MYAIS_ACCOUNT</t>
  </si>
  <si>
    <t>F1_Event_2_1_Y_90_1</t>
  </si>
  <si>
    <t>APP_VIEW_AIS_ONLINE_STORE   </t>
  </si>
  <si>
    <t>F1_Event_2_1_Y_91_1</t>
  </si>
  <si>
    <t>APP_VIEW_AIS_WEBSITE      </t>
  </si>
  <si>
    <t>F1_Event_2_1_Y_92_1</t>
  </si>
  <si>
    <t>APP_VIEW_AIS FACEBOOK</t>
  </si>
  <si>
    <t>F1_Event_2_1_Y_93_1</t>
  </si>
  <si>
    <t>APP_VIEW_AIS_TWITTER       </t>
  </si>
  <si>
    <t>F1_Event_2_1_Y_94_1</t>
  </si>
  <si>
    <t>APP_VIEW_AIS LINE            </t>
  </si>
  <si>
    <t>F1_Event_2_1_Y_95_1</t>
  </si>
  <si>
    <t>F1_Event_2_1_Y_96_1</t>
  </si>
  <si>
    <t>APP_VIEW_PACKAGE</t>
  </si>
  <si>
    <t>F1_Event_2_1_Y_97_1</t>
  </si>
  <si>
    <t>APP_VIEW_BALANCE_USAGE</t>
  </si>
  <si>
    <t>F1_Event_2_1_Y_98_1</t>
  </si>
  <si>
    <t>APP_VIEW_PAYMENT_TOPUP</t>
  </si>
  <si>
    <t>F1_Event_2_1_Y_99_1</t>
  </si>
  <si>
    <t>F1_Event_2_1_Y_100_1</t>
  </si>
  <si>
    <t>APP_VIEW_POINT_PRIVILAGE</t>
  </si>
  <si>
    <t>F1_Event_2_1_Y_101_1</t>
  </si>
  <si>
    <t>APP_VIEW_HELP_SUPPORT</t>
  </si>
  <si>
    <t>F1_Event_2_1_Y_102_1</t>
  </si>
  <si>
    <t>F1_Event_2_1_Y_103_1</t>
  </si>
  <si>
    <t>APP_CHANGE_MASTER_VERIFY_IDENTITY</t>
  </si>
  <si>
    <t>F1_Event_2_1_Y_104_1</t>
  </si>
  <si>
    <t>APP_CHANGE_MASTER_REQUEST_OTP</t>
  </si>
  <si>
    <t>F1_Event_2_1_Y_105_1</t>
  </si>
  <si>
    <t>APP_CHANGE_MASTER_CONFIRM_OTP</t>
  </si>
  <si>
    <t>F1_Event_2_1_Y_106_1</t>
  </si>
  <si>
    <t>F1_Event_2_1_Y_107_1</t>
  </si>
  <si>
    <t>APP_VIEW_HOME_CURRENT_ROAMING_PACK</t>
  </si>
  <si>
    <t>F1_Event_2_1_Y_108_1</t>
  </si>
  <si>
    <t>APP_SETTING_PASSCODE_LOCK</t>
  </si>
  <si>
    <t>F1_Event_2_1_Y_109_1</t>
  </si>
  <si>
    <t>APP_VIEW_CALLING_MELODY</t>
  </si>
  <si>
    <t>F1_Event_2_1_Y_110_1</t>
  </si>
  <si>
    <t>APP_VIEW_TOPUP_11</t>
  </si>
  <si>
    <t>F1_Event_2_1_Y_111_1</t>
  </si>
  <si>
    <t>APP_VIEW_PAYALLBILL</t>
  </si>
  <si>
    <t>F1_Event_2_1_Y_112_1</t>
  </si>
  <si>
    <t>APP_VIEW_PAYALLBILL_DEBIT</t>
  </si>
  <si>
    <t>F1_Event_2_1_Y_113_1</t>
  </si>
  <si>
    <t>APP_VIEW_PAYALLBILL_CREDIT</t>
  </si>
  <si>
    <t>F1_Event_2_1_Y_114_1</t>
  </si>
  <si>
    <t>APP_VIEW_PAYALLBILL_11</t>
  </si>
  <si>
    <t>F1_Event_2_1_Y_115_1</t>
  </si>
  <si>
    <t>APP_CONFIRM_PAYALLBILL_DEBIT</t>
  </si>
  <si>
    <t>F1_Event_2_1_Y_116_1</t>
  </si>
  <si>
    <t>APP_CONFIRM_PAYALLBILL_CREDIT</t>
  </si>
  <si>
    <t>F1_Event_2_1_Y_117_1</t>
  </si>
  <si>
    <t>APP_CONFIRM_PAYALLBILL_11</t>
  </si>
  <si>
    <t>F1_Event_2_1_Y_118_1</t>
  </si>
  <si>
    <t>APP_VIEW_APPLY_ENTERTAINMENT_ONTOP_PACKAGE</t>
  </si>
  <si>
    <t>F1_Event_2_1_Y_119_1</t>
  </si>
  <si>
    <t>APP_VIEW_APPLY_ENTERTAINMENT_ONTOP_PACKAGE_[PACKAGE_ID]_APPLY</t>
  </si>
  <si>
    <t>F1_Event_2_1_Y_120_1</t>
  </si>
  <si>
    <t>APP_VIEW_APPLY_ENTERTAINMENT_ONTOP_PACKAGE_[PACKAGE_ID]_CONFIRM</t>
  </si>
  <si>
    <t>F1_Event_2_1_Y_121_1</t>
  </si>
  <si>
    <t>APP_VIEW_APPLY_ENTERTAINMENT_ONTOP_PACKAGE_TERMS_CONDITIONS</t>
  </si>
  <si>
    <t>F1_Event_2_1_Y_122_1</t>
  </si>
  <si>
    <t>APP_VIEW_APPLY_OTHER_ONTOP_PACKAGE</t>
  </si>
  <si>
    <t>F1_Event_2_1_Y_123_1</t>
  </si>
  <si>
    <t>APP_VIEW_CHANGE_PRICE_PLAN</t>
  </si>
  <si>
    <t>F1_Event_2_1_Y_124_1</t>
  </si>
  <si>
    <t>APP_VIEW_BILL_AIS_POSTPAID</t>
  </si>
  <si>
    <t>F1_Event_2_1_Y_125_1</t>
  </si>
  <si>
    <t>APP_LOGIN_WITH_PASSCODE</t>
  </si>
  <si>
    <t>F1_Event_2_1_Y_126_1</t>
  </si>
  <si>
    <t>APP_VIEW_LOGOUT</t>
  </si>
  <si>
    <t>F1_Event_2_1_Y_127_1</t>
  </si>
  <si>
    <t>APP_VIEW_YOUR_BALANCE_PAYMENT</t>
  </si>
  <si>
    <t>F1_Event_2_1_Y_128_1</t>
  </si>
  <si>
    <t>APP_VIEW_GREAT_SAVING_ROAMING_PACKAGE</t>
  </si>
  <si>
    <t>Event prepaid</t>
  </si>
  <si>
    <t>F1_Event_1_1_Y_1_1</t>
  </si>
  <si>
    <t>F1_Event_1_1_Y_2_1</t>
  </si>
  <si>
    <t>F1_Event_1_1_Y_3_1</t>
  </si>
  <si>
    <t>F1_Event_1_1_Y_4_1</t>
  </si>
  <si>
    <t>F1_Event_1_1_Y_5_1</t>
  </si>
  <si>
    <t>F1_Event_1_1_Y_6_1</t>
  </si>
  <si>
    <t>F1_Event_1_1_Y_7_1</t>
  </si>
  <si>
    <t>F1_Event_1_1_Y_8_1</t>
  </si>
  <si>
    <t>F1_Event_1_1_Y_9_1</t>
  </si>
  <si>
    <t>F1_Event_1_1_Y_10_1</t>
  </si>
  <si>
    <t>F1_Event_1_1_Y_11_1</t>
  </si>
  <si>
    <t>F1_Event_1_1_Y_12_1</t>
  </si>
  <si>
    <t>F1_Event_1_1_Y_13_1</t>
  </si>
  <si>
    <t>F1_Event_1_1_Y_14_1</t>
  </si>
  <si>
    <t>F1_Event_1_1_Y_15_1</t>
  </si>
  <si>
    <t>F1_Event_1_1_Y_16_1</t>
  </si>
  <si>
    <t>F1_Event_1_1_Y_17_1</t>
  </si>
  <si>
    <t>F1_Event_1_1_Y_18_1</t>
  </si>
  <si>
    <t>F1_Event_1_1_Y_19_1</t>
  </si>
  <si>
    <t>F1_Event_1_1_Y_20_1</t>
  </si>
  <si>
    <t>F1_Event_1_1_Y_21_1</t>
  </si>
  <si>
    <t>F1_Event_1_1_Y_22_1</t>
  </si>
  <si>
    <t>APP_VIEW_USAGE_HISTORY_VOICE_CALL</t>
  </si>
  <si>
    <t>F1_Event_1_1_Y_23_1</t>
  </si>
  <si>
    <t>APP_VIEW_USAGE_HISTORY_INTERNET</t>
  </si>
  <si>
    <t>F1_Event_1_1_Y_24_1</t>
  </si>
  <si>
    <t>APP_VIEW_USAGE_HISTORY_VALIDITY_TRANSFER</t>
  </si>
  <si>
    <t>F1_Event_1_1_Y_25_1</t>
  </si>
  <si>
    <t>APP_VIEW_USAGE_HISTORY_TOPUP</t>
  </si>
  <si>
    <t>F1_Event_1_1_Y_26_1</t>
  </si>
  <si>
    <t>APP_VIEW_USAGE_HISTORY_BALANCE_TRANSFER</t>
  </si>
  <si>
    <t>F1_Event_1_1_Y_27_1</t>
  </si>
  <si>
    <t>APP_VIEW_USAGE_HISTORY_FEE</t>
  </si>
  <si>
    <t>F1_Event_1_1_Y_28_1</t>
  </si>
  <si>
    <t>F1_Event_1_1_Y_29_1</t>
  </si>
  <si>
    <t>F1_Event_1_1_Y_30_1</t>
  </si>
  <si>
    <t>F1_Event_1_1_Y_31_1</t>
  </si>
  <si>
    <t>F1_Event_1_1_Y_32_1</t>
  </si>
  <si>
    <t>F1_Event_1_1_Y_33_1</t>
  </si>
  <si>
    <t>F1_Event_1_1_Y_34_1</t>
  </si>
  <si>
    <t>F1_Event_1_1_Y_35_1</t>
  </si>
  <si>
    <t>F1_Event_1_1_Y_36_1</t>
  </si>
  <si>
    <t>F1_Event_1_1_Y_37_1</t>
  </si>
  <si>
    <t>F1_Event_1_1_Y_38_1</t>
  </si>
  <si>
    <t>F1_Event_1_1_Y_39_1</t>
  </si>
  <si>
    <t>F1_Event_1_1_Y_40_1</t>
  </si>
  <si>
    <t>F1_Event_1_1_Y_41_1</t>
  </si>
  <si>
    <t>F1_Event_1_1_Y_42_1</t>
  </si>
  <si>
    <t>F1_Event_1_1_Y_43_1</t>
  </si>
  <si>
    <t>F1_Event_1_1_Y_44_1</t>
  </si>
  <si>
    <t>F1_Event_1_1_Y_45_1</t>
  </si>
  <si>
    <t>F1_Event_1_1_Y_46_1</t>
  </si>
  <si>
    <t>F1_Event_1_1_Y_47_1</t>
  </si>
  <si>
    <t>APP_VIEW_BALANCE_TRANSFER</t>
  </si>
  <si>
    <t>F1_Event_1_1_Y_48_1</t>
  </si>
  <si>
    <t>APP_CONFIRM_BALANCE_TRANSFER</t>
  </si>
  <si>
    <t>F1_Event_1_1_Y_49_1</t>
  </si>
  <si>
    <t>APP_VIEW_VALIDITY_TRANSFER</t>
  </si>
  <si>
    <t>F1_Event_1_1_Y_50_1</t>
  </si>
  <si>
    <t>APP_CONFIRM_VALIDITY_TRANSFER</t>
  </si>
  <si>
    <t>F1_Event_1_1_Y_51_1</t>
  </si>
  <si>
    <t>F1_Event_1_1_Y_52_1</t>
  </si>
  <si>
    <t>F1_Event_1_1_Y_53_1</t>
  </si>
  <si>
    <t>F1_Event_1_1_Y_54_1</t>
  </si>
  <si>
    <t>F1_Event_1_1_Y_55_1</t>
  </si>
  <si>
    <t>F1_Event_1_1_Y_56_1</t>
  </si>
  <si>
    <t>F1_Event_1_1_Y_57_1</t>
  </si>
  <si>
    <t>F1_Event_1_1_Y_58_1</t>
  </si>
  <si>
    <t>F1_Event_1_1_Y_59_1</t>
  </si>
  <si>
    <t>F1_Event_1_1_Y_60_1</t>
  </si>
  <si>
    <t>F1_Event_1_1_Y_61_1</t>
  </si>
  <si>
    <t>F1_Event_1_1_Y_62_1</t>
  </si>
  <si>
    <t>F1_Event_1_1_Y_63_1</t>
  </si>
  <si>
    <t>F1_Event_1_1_Y_64_1</t>
  </si>
  <si>
    <t>F1_Event_1_1_Y_65_1</t>
  </si>
  <si>
    <t>F1_Event_1_1_Y_66_1</t>
  </si>
  <si>
    <t>F1_Event_1_1_Y_67_1</t>
  </si>
  <si>
    <t>F1_Event_1_1_Y_68_1</t>
  </si>
  <si>
    <t>F1_Event_1_1_Y_69_1</t>
  </si>
  <si>
    <t>F1_Event_1_1_Y_70_1</t>
  </si>
  <si>
    <t>F1_Event_1_1_Y_71_1</t>
  </si>
  <si>
    <t>F1_Event_1_1_Y_72_1</t>
  </si>
  <si>
    <t>F1_Event_1_1_Y_73_1</t>
  </si>
  <si>
    <t>F1_Event_1_1_Y_74_1</t>
  </si>
  <si>
    <t>F1_Event_1_1_Y_75_1</t>
  </si>
  <si>
    <t>F1_Event_1_1_Y_76_1</t>
  </si>
  <si>
    <t>F1_Event_1_1_Y_77_1</t>
  </si>
  <si>
    <t>F1_Event_1_1_Y_78_1</t>
  </si>
  <si>
    <t>F1_Event_1_1_Y_79_1</t>
  </si>
  <si>
    <t>F1_Event_1_1_Y_80_1</t>
  </si>
  <si>
    <t>F1_Event_1_1_Y_81_1</t>
  </si>
  <si>
    <t>F1_Event_1_1_Y_82_1</t>
  </si>
  <si>
    <t>F1_Event_1_1_Y_83_1</t>
  </si>
  <si>
    <t>F1_Event_1_1_Y_84_1</t>
  </si>
  <si>
    <t>F1_Event_1_1_Y_85_1</t>
  </si>
  <si>
    <t>F1_Event_1_1_Y_86_1</t>
  </si>
  <si>
    <t>F1_Event_1_1_Y_87_1</t>
  </si>
  <si>
    <t>F1_Event_1_1_Y_88_1</t>
  </si>
  <si>
    <t>F1_Event_1_1_Y_89_1</t>
  </si>
  <si>
    <t>F1_Event_1_1_Y_90_1</t>
  </si>
  <si>
    <t>F1_Event_1_1_Y_91_1</t>
  </si>
  <si>
    <t>F1_Event_1_1_Y_92_1</t>
  </si>
  <si>
    <t>F1_Event_1_1_Y_93_1</t>
  </si>
  <si>
    <t>F1_Event_1_1_Y_94_1</t>
  </si>
  <si>
    <t>F1_Event_1_1_Y_95_1</t>
  </si>
  <si>
    <t>F1_Event_1_1_Y_96_1</t>
  </si>
  <si>
    <t>F1_Event_1_1_Y_97_1</t>
  </si>
  <si>
    <t>F1_Event_1_1_Y_98_1</t>
  </si>
  <si>
    <t>F1_Event_1_1_Y_99_1</t>
  </si>
  <si>
    <t>F1_Event_1_1_Y_100_1</t>
  </si>
  <si>
    <t>F1_Event_1_1_Y_101_1</t>
  </si>
  <si>
    <t>F1_Event_1_1_Y_102_1</t>
  </si>
  <si>
    <t>F1_Event_1_1_Y_103_1</t>
  </si>
  <si>
    <t>F1_Event_1_1_Y_104_1</t>
  </si>
  <si>
    <t>Event Corp</t>
  </si>
  <si>
    <t>F1_Event_10_1_Y_1_1</t>
  </si>
  <si>
    <t>Corp</t>
  </si>
  <si>
    <t>F1_Event_10_1_Y_2_1</t>
  </si>
  <si>
    <t>F1_Event_10_1_Y_3_1</t>
  </si>
  <si>
    <t>F1_Event_10_1_Y_4_1</t>
  </si>
  <si>
    <t>F1_Event_10_1_Y_5_1</t>
  </si>
  <si>
    <t>F1_Event_10_1_Y_6_1</t>
  </si>
  <si>
    <t>F1_Event_10_1_Y_7_1</t>
  </si>
  <si>
    <t>F1_Event_10_1_Y_8_1</t>
  </si>
  <si>
    <t>F1_Event_10_1_Y_9_1</t>
  </si>
  <si>
    <t>F1_Event_10_1_Y_10_1</t>
  </si>
  <si>
    <t>F1_Event_10_1_Y_11_1</t>
  </si>
  <si>
    <t>F1_Event_10_1_Y_12_1</t>
  </si>
  <si>
    <t>F1_Event_10_1_Y_13_1</t>
  </si>
  <si>
    <t>F1_Event_10_1_Y_14_1</t>
  </si>
  <si>
    <t>F1_Event_10_1_Y_15_1</t>
  </si>
  <si>
    <t>F1_Event_10_1_Y_16_1</t>
  </si>
  <si>
    <t>F1_Event_10_1_Y_17_1</t>
  </si>
  <si>
    <t>F1_Event_10_1_Y_18_1</t>
  </si>
  <si>
    <t>F1_Event_10_1_Y_19_1</t>
  </si>
  <si>
    <t>F1_Event_10_1_Y_20_1</t>
  </si>
  <si>
    <t>F1_Event_10_1_Y_21_1</t>
  </si>
  <si>
    <t>F1_Event_10_1_Y_22_1</t>
  </si>
  <si>
    <t>F1_Event_10_1_Y_23_1</t>
  </si>
  <si>
    <t>F1_Event_10_1_Y_24_1</t>
  </si>
  <si>
    <t>F1_Event_10_1_Y_25_1</t>
  </si>
  <si>
    <t>F1_Event_10_1_Y_26_1</t>
  </si>
  <si>
    <t>F1_Event_10_1_Y_27_1</t>
  </si>
  <si>
    <t>F1_Event_10_1_Y_28_1</t>
  </si>
  <si>
    <t>F1_Event_10_1_Y_29_1</t>
  </si>
  <si>
    <t>F1_Event_10_1_Y_30_1</t>
  </si>
  <si>
    <t>F1_Event_10_1_Y_31_1</t>
  </si>
  <si>
    <t>F1_Event_10_1_Y_32_1</t>
  </si>
  <si>
    <t>F1_Event_10_1_Y_33_1</t>
  </si>
  <si>
    <t>F1_Event_10_1_Y_34_1</t>
  </si>
  <si>
    <t>F1_Event_10_1_Y_35_1</t>
  </si>
  <si>
    <t>F1_Event_10_1_Y_36_1</t>
  </si>
  <si>
    <t>F1_Event_10_1_Y_37_1</t>
  </si>
  <si>
    <t>F1_Event_10_1_Y_38_1</t>
  </si>
  <si>
    <t>F1_Event_10_1_Y_39_1</t>
  </si>
  <si>
    <t>F1_Event_10_1_Y_40_1</t>
  </si>
  <si>
    <t>F1_Event_10_1_Y_41_1</t>
  </si>
  <si>
    <t>F1_Event_10_1_Y_42_1</t>
  </si>
  <si>
    <t>F1_Event_10_1_Y_43_1</t>
  </si>
  <si>
    <t>F1_Event_10_1_Y_44_1</t>
  </si>
  <si>
    <t>F1_Event_10_1_Y_45_1</t>
  </si>
  <si>
    <t>F1_Event_10_1_Y_46_1</t>
  </si>
  <si>
    <t>F1_Event_10_1_Y_47_1</t>
  </si>
  <si>
    <t>F1_Event_10_1_Y_48_1</t>
  </si>
  <si>
    <t>F1_Event_10_1_Y_49_1</t>
  </si>
  <si>
    <t>F1_Event_10_1_Y_50_1</t>
  </si>
  <si>
    <t>F1_Event_10_1_Y_51_1</t>
  </si>
  <si>
    <t>F1_Event_10_1_Y_52_1</t>
  </si>
  <si>
    <t>F1_Event_10_1_Y_53_1</t>
  </si>
  <si>
    <t>F1_Event_10_1_Y_54_1</t>
  </si>
  <si>
    <t>F1_Event_10_1_Y_55_1</t>
  </si>
  <si>
    <t>F1_Event_10_1_Y_56_1</t>
  </si>
  <si>
    <t>F1_Event_10_1_Y_57_1</t>
  </si>
  <si>
    <t>F1_Event_10_1_Y_58_1</t>
  </si>
  <si>
    <t>F1_Event_10_1_Y_59_1</t>
  </si>
  <si>
    <t>F1_Event_10_1_Y_60_1</t>
  </si>
  <si>
    <t>F1_Event_10_1_Y_61_1</t>
  </si>
  <si>
    <t>F1_Event_10_1_Y_62_1</t>
  </si>
  <si>
    <t>F1_Event_10_1_Y_63_1</t>
  </si>
  <si>
    <t>F1_Event_10_1_Y_64_1</t>
  </si>
  <si>
    <t>Event FBB</t>
  </si>
  <si>
    <t>F1_Event_6_1_Y_1_1</t>
  </si>
  <si>
    <t>F1_Event_6_1_Y_2_1</t>
  </si>
  <si>
    <t>F1_Event_6_1_Y_3_1</t>
  </si>
  <si>
    <t>F1_Event_6_1_Y_4_1</t>
  </si>
  <si>
    <t>F1_Event_6_1_Y_5_1</t>
  </si>
  <si>
    <t>F1_Event_6_1_Y_6_1</t>
  </si>
  <si>
    <t>F1_Event_6_1_Y_7_1</t>
  </si>
  <si>
    <t>F1_Event_6_1_Y_8_1</t>
  </si>
  <si>
    <t>F1_Event_6_1_Y_9_1</t>
  </si>
  <si>
    <t>F1_Event_6_1_Y_10_1</t>
  </si>
  <si>
    <t>F1_Event_6_1_Y_11_1</t>
  </si>
  <si>
    <t>F1_Event_6_1_Y_12_1</t>
  </si>
  <si>
    <t>F1_Event_6_1_Y_13_1</t>
  </si>
  <si>
    <t>F1_Event_6_1_Y_14_1</t>
  </si>
  <si>
    <t>F1_Event_6_1_Y_15_1</t>
  </si>
  <si>
    <t>F1_Event_6_1_Y_16_1</t>
  </si>
  <si>
    <t>F1_Event_6_1_Y_17_1</t>
  </si>
  <si>
    <t>F1_Event_6_1_Y_18_1</t>
  </si>
  <si>
    <t>F1_Event_6_1_Y_19_1</t>
  </si>
  <si>
    <t>F1_Event_6_1_Y_20_1</t>
  </si>
  <si>
    <t>F1_Event_6_1_Y_21_1</t>
  </si>
  <si>
    <t>F1_Event_6_1_Y_22_1</t>
  </si>
  <si>
    <t>F1_Event_6_1_Y_23_1</t>
  </si>
  <si>
    <t>F1_Event_6_1_Y_24_1</t>
  </si>
  <si>
    <t>F1_Event_6_1_Y_25_1</t>
  </si>
  <si>
    <t>F1_Event_6_1_Y_26_1</t>
  </si>
  <si>
    <t>F1_Event_6_1_Y_27_1</t>
  </si>
  <si>
    <t>F1_Event_6_1_Y_28_1</t>
  </si>
  <si>
    <t>F1_Event_6_1_Y_29_1</t>
  </si>
  <si>
    <t>F1_Event_6_1_Y_30_1</t>
  </si>
  <si>
    <t>F1_Event_6_1_Y_31_1</t>
  </si>
  <si>
    <t>F1_Event_6_1_Y_32_1</t>
  </si>
  <si>
    <t>F1_Event_6_1_Y_33_1</t>
  </si>
  <si>
    <t>F1_Event_6_1_Y_34_1</t>
  </si>
  <si>
    <t>F1_Event_6_1_Y_35_1</t>
  </si>
  <si>
    <t>F1_Event_6_1_Y_36_1</t>
  </si>
  <si>
    <t>F1_Event_6_1_Y_37_1</t>
  </si>
  <si>
    <t>F1_Event_6_1_Y_38_1</t>
  </si>
  <si>
    <t>F1_Event_6_1_Y_39_1</t>
  </si>
  <si>
    <t>F1_Event_6_1_Y_40_1</t>
  </si>
  <si>
    <t>F1_Event_6_1_Y_41_1</t>
  </si>
  <si>
    <t>F1_Event_6_1_Y_42_1</t>
  </si>
  <si>
    <t>F1_Event_6_1_Y_43_1</t>
  </si>
  <si>
    <t>F1_Event_6_1_Y_44_1</t>
  </si>
  <si>
    <t>F1_Event_6_1_Y_45_1</t>
  </si>
  <si>
    <t>F1_Event_6_1_Y_46_1</t>
  </si>
  <si>
    <t>F1_Event_6_1_Y_47_1</t>
  </si>
  <si>
    <t>F1_Event_6_1_Y_48_1</t>
  </si>
  <si>
    <t>F1_Event_6_1_Y_49_1</t>
  </si>
  <si>
    <t>F1_Event_6_1_Y_50_1</t>
  </si>
  <si>
    <t>F1_Event_6_1_Y_51_1</t>
  </si>
  <si>
    <t>APP_VIEW_PAYBILL_FBB</t>
  </si>
  <si>
    <t>Repo : Register</t>
  </si>
  <si>
    <t>Repo : Add member</t>
  </si>
  <si>
    <t>Repo : Change Master</t>
  </si>
  <si>
    <t>F1_PointsWeb_1_1_Y_2_1</t>
  </si>
  <si>
    <t>F1_PointsWeb_1_1_Y_2_3</t>
  </si>
  <si>
    <t>F1_PointsWeb_1_1_Y_2_4</t>
  </si>
  <si>
    <t>F1_PointsWeb_1_1_Y_2_5</t>
  </si>
  <si>
    <t>F1_PointsWeb_1_1_Y_2_6</t>
  </si>
  <si>
    <t>F1_PointsWeb_1_1_Y_2_7</t>
  </si>
  <si>
    <t>F1_PointsWeb_1_1_Y_2_8</t>
  </si>
  <si>
    <t>F1_PointsWeb_1_1_Y_2_9</t>
  </si>
  <si>
    <t>F1_PointsWeb_1_1_Y_2_10</t>
  </si>
  <si>
    <t>F1_PointsWeb_1_1_Y_2_11</t>
  </si>
  <si>
    <t>F1_PointsWeb_1_1_Y_2_12</t>
  </si>
  <si>
    <t>F1_PointsWeb_1_1_Y_2_13</t>
  </si>
  <si>
    <t>F1_PointsWeb_1_1_Y_2_14</t>
  </si>
  <si>
    <t>เข้าเว็บ "http://10.104.240.168/points/"
verify page AIS points
 - In case login</t>
  </si>
  <si>
    <t>F1_PointsWeb_1_1_Y_2_15</t>
  </si>
  <si>
    <t>F2 : เกี่ยวกับ เอไอเอส พอยท์</t>
  </si>
  <si>
    <t>F2_PointsWeb_1_1_Y_2_1</t>
  </si>
  <si>
    <t>F2_PointsWeb_1_1_Y_2_6</t>
  </si>
  <si>
    <t>F3_PointsWeb_1_1_Y_2_5</t>
  </si>
  <si>
    <t>F3_PointsWeb_1_1_Y_2_6</t>
  </si>
  <si>
    <t>F3_PointsWeb_1_1_Y_2_7</t>
  </si>
  <si>
    <t>F3_PointsWeb_1_1_Y_2_8</t>
  </si>
  <si>
    <t>F3_PointsWeb_1_1_N_2_9</t>
  </si>
  <si>
    <t>F3_PointsWeb_1_1_Y_2_10</t>
  </si>
  <si>
    <t>F3_PointsWeb_1_1_Y_2_11</t>
  </si>
  <si>
    <t>F3_PointsWeb_1_1_N_2_12</t>
  </si>
  <si>
    <t>F3_PointsWeb_1_1_Y_2_13</t>
  </si>
  <si>
    <t>F3_PointsWeb_1_1_Y_2_14</t>
  </si>
  <si>
    <t>F3_PointsWeb_1_1_Y_2_15</t>
  </si>
  <si>
    <t>F3_PointsWeb_1_1_Y_2_16</t>
  </si>
  <si>
    <t>The 1 Card
โอนคะแนน Points
- In case เมื่อโอนคะแนนสำเร็จ คลิกปุ่ม "โอนคะแนนอีกครั้ง" ที่หน้า Result จะ redirect ไปที่หน้าโอนคะแนน</t>
  </si>
  <si>
    <t>F3_PointsWeb_1_1_Y_2_17</t>
  </si>
  <si>
    <t>The 1 Card
โอนคะแนน Points
- In case เมื่อโอนคะแนนสำเร็จ คลิกปุ่ม "กลับสู่หน้าหลัก" ที่หน้า Result จะ redirect ไปที่หน้าโอนคะแนน</t>
  </si>
  <si>
    <t>F3_PointsWeb_1_1_Y_2_18</t>
  </si>
  <si>
    <t>F3_PointsWeb_1_1_Y_2_19</t>
  </si>
  <si>
    <t>F3_PointsWeb_1_1_Y_2_20</t>
  </si>
  <si>
    <t>F3_PointsWeb_1_1_Y_2_21</t>
  </si>
  <si>
    <t>F3_PointsWeb_1_1_Y_2_22</t>
  </si>
  <si>
    <t>PTT Blue Card
- Verify page ข้อกำหนดและเงื่อนไข</t>
  </si>
  <si>
    <t>F3_PointsWeb_1_1_Y_2_23</t>
  </si>
  <si>
    <t>PTT Blue Card
- กด โอนคะแนน กรณีไม่กดตกลงเงื่อนไขและข้อตกลง</t>
  </si>
  <si>
    <t>F3_PointsWeb_1_1_Y_2_24</t>
  </si>
  <si>
    <t>PTT Blue Card
- กด โอนคะแนน กรณีกดตกลงเงื่อนไขและข้อตกลง</t>
  </si>
  <si>
    <t>F3_PointsWeb_1_1_N_2_25</t>
  </si>
  <si>
    <t>PTT Blue Card
- โอนคะแนน กรณีใส่ ID card ไม่ครบ</t>
  </si>
  <si>
    <t>F3_PointsWeb_1_1_Y_2_26</t>
  </si>
  <si>
    <t xml:space="preserve">PTT Blue Card
โอนคะแนน Points 
Verify ปุ่ม (+) เพิ่มคะแนนที่ต้องการโอน
</t>
  </si>
  <si>
    <t>F3_PointsWeb_1_1_Y_2_27</t>
  </si>
  <si>
    <t>PTT Blue Card
โอนคะแนน Points 
Verify ปุ่ม (-) ลดคะแนนที่ต้องการโอน</t>
  </si>
  <si>
    <t>F3_PointsWeb_1_1_N_2_28</t>
  </si>
  <si>
    <t xml:space="preserve">PTT Blue Card
โอนคะแนน Points 
(กรณีมีจำนวน Points น้อยกว่า Point Transfer Min ตามที่ set ไว้ที่หน้า PRC )
</t>
  </si>
  <si>
    <t>F3_PointsWeb_1_1_Y_2_29</t>
  </si>
  <si>
    <t xml:space="preserve">PTT Blue Card
โอนคะแนน Points 
(กรณี กดคะแนนที่ต้องการโอนมากกว่า Point Transfer Max ตามที่ set ไว้ที่หน้า PRC  )
</t>
  </si>
  <si>
    <t>F3_PointsWeb_1_1_Y_2_30</t>
  </si>
  <si>
    <t xml:space="preserve">PTT Blue Card
โอนคะแนน Points 
 - In case ยกเลิกโอนคะแนน
</t>
  </si>
  <si>
    <t>F3_PointsWeb_1_1_Y_2_31</t>
  </si>
  <si>
    <t xml:space="preserve">PTT Blue Card
โอนคะแนน Points 
 - In case โอนคะแนน 50 คะแนนสำเร็จ
</t>
  </si>
  <si>
    <t>F3_PointsWeb_1_1_Y_2_32</t>
  </si>
  <si>
    <t>PTT Blue Card
โอนคะแนน Points
- In case เมื่อโอนคะแนนสำเร็จ คลิกปุ่ม "โอนคะแนนอีกครั้ง" ที่หน้า Result จะ redirect ไปที่หน้าโอนคะแนน</t>
  </si>
  <si>
    <t>F3_PointsWeb_1_1_Y_2_33</t>
  </si>
  <si>
    <t>PTT Blue Card
โอนคะแนน Points
- In case เมื่อโอนคะแนนสำเร็จ คลิกปุ่ม "กลับสู่หน้าหลัก" ที่หน้า Result จะ redirect ไปที่หน้าโอนคะแนน</t>
  </si>
  <si>
    <t>F3_PointsWeb_1_1_Y_2_34</t>
  </si>
  <si>
    <t>PTT Blue Card
Verify page โอนคะแนน
- In case ยังไม่ใส่ ID card</t>
  </si>
  <si>
    <t>F3_PointsWeb_1_1_Y_2_35</t>
  </si>
  <si>
    <t>PTT Blue Card
Verify page โอนคะแนน
- In case ใส่ ID card</t>
  </si>
  <si>
    <t>F3_PointsWeb_1_1_Y_2_36</t>
  </si>
  <si>
    <t>PTT Blue Card
Verify page โอนคะแนน
- In case ซ่อนและแสดง ข้อกำหนดและเงื่อนไข</t>
  </si>
  <si>
    <t>F3_PointsWeb_1_1_Y_2_37</t>
  </si>
  <si>
    <t>PTT Blue Card
Verify page โอนคะแนน
- In case การแสดงหน้า pop up ข้อกำหนดและเงื่อนไข กรณีเข้าสู๋ระบบและกดยอมรับข้อตกลงและเงื่อนไข เพื่อทำรายการโอนคะแนนครั้งแรก&gt;&gt;ทำรายการอื่นๆ หรือ ไปเมนูอื่น&gt;&gt;โอนคะแนน ครั้งที่ 2 จะไม่แสดง pop up ข้อกำหนดและเงื่อนไขอีก</t>
  </si>
  <si>
    <t>F4_PointsWeb_1_1_Y_2_8</t>
  </si>
  <si>
    <t>Redeem Food
- แลก campaign Mister Donut</t>
  </si>
  <si>
    <t>F4_PointsWeb_1_1_Y_2_9</t>
  </si>
  <si>
    <t>Redeem Food แลก campaign Mister Donut
- In case คะแนนไม่เพียงพอ</t>
  </si>
  <si>
    <t>F1_PointsWeb_2_1_Y_2_1</t>
  </si>
  <si>
    <t>F1_PointsWeb_2_1_Y_2_3</t>
  </si>
  <si>
    <t>F1_PointsWeb_2_1_Y_2_4</t>
  </si>
  <si>
    <t>F1_PointsWeb_2_1_Y_2_5</t>
  </si>
  <si>
    <t>F1_PointsWeb_2_1_Y_2_6</t>
  </si>
  <si>
    <t>F1_PointsWeb_2_1_Y_2_7</t>
  </si>
  <si>
    <t>F1_PointsWeb_2_1_Y_2_8</t>
  </si>
  <si>
    <t>F1_PointsWeb_2_1_Y_2_9</t>
  </si>
  <si>
    <t>F1_PointsWeb_2_1_Y_2_10</t>
  </si>
  <si>
    <t>F1_PointsWeb_2_1_Y_2_11</t>
  </si>
  <si>
    <t>F1_PointsWeb_2_1_Y_2_12</t>
  </si>
  <si>
    <t>F1_PointsWeb_2_1_Y_2_13</t>
  </si>
  <si>
    <t>F1_PointsWeb_2_1_Y_2_14</t>
  </si>
  <si>
    <t>F1_PointsWeb_2_1_Y_2_15</t>
  </si>
  <si>
    <t>F2_PointsWeb_2_1_Y_2_1</t>
  </si>
  <si>
    <t>F2_PointsWeb_2_1_Y_2_6</t>
  </si>
  <si>
    <t>F3_PointsWeb_2_1_Y_2_5</t>
  </si>
  <si>
    <t>F3_PointsWeb_2_1_Y_2_6</t>
  </si>
  <si>
    <t>F3_PointsWeb_2_1_Y_2_7</t>
  </si>
  <si>
    <t>F3_PointsWeb_2_1_Y_2_8</t>
  </si>
  <si>
    <t>F3_PointsWeb_2_1_N_2_9</t>
  </si>
  <si>
    <t>F3_PointsWeb_2_1_Y_2_10</t>
  </si>
  <si>
    <t>F3_PointsWeb_2_1_Y_2_11</t>
  </si>
  <si>
    <t>F3_PointsWeb_2_1_N_2_12</t>
  </si>
  <si>
    <t>F3_PointsWeb_2_1_Y_2_13</t>
  </si>
  <si>
    <t>F3_PointsWeb_2_1_Y_2_14</t>
  </si>
  <si>
    <t>F3_PointsWeb_2_1_Y_2_15</t>
  </si>
  <si>
    <t>F3_PointsWeb_2_1_Y_2_16</t>
  </si>
  <si>
    <t>F3_PointsWeb_2_1_Y_2_17</t>
  </si>
  <si>
    <t>F3_PointsWeb_2_1_Y_2_18</t>
  </si>
  <si>
    <t>F3_PointsWeb_2_1_Y_2_19</t>
  </si>
  <si>
    <t>F3_PointsWeb_2_1_Y_2_20</t>
  </si>
  <si>
    <t>F3_PointsWeb_2_1_Y_2_21</t>
  </si>
  <si>
    <t>F3_PointsWeb_2_1_Y_2_22</t>
  </si>
  <si>
    <t>F3_PointsWeb_2_1_Y_2_23</t>
  </si>
  <si>
    <t>F3_PointsWeb_2_1_Y_2_24</t>
  </si>
  <si>
    <t>F3_PointsWeb_2_1_N_2_25</t>
  </si>
  <si>
    <t>F3_PointsWeb_2_1_Y_2_26</t>
  </si>
  <si>
    <t>F3_PointsWeb_2_1_Y_2_27</t>
  </si>
  <si>
    <t>F3_PointsWeb_2_1_N_2_28</t>
  </si>
  <si>
    <t>F3_PointsWeb_2_1_Y_2_29</t>
  </si>
  <si>
    <t>F3_PointsWeb_2_1_Y_2_30</t>
  </si>
  <si>
    <t>F3_PointsWeb_2_1_Y_2_31</t>
  </si>
  <si>
    <t>F3_PointsWeb_2_1_Y_2_32</t>
  </si>
  <si>
    <t>F3_PointsWeb_2_1_Y_2_33</t>
  </si>
  <si>
    <t>F3_PointsWeb_2_1_Y_2_34</t>
  </si>
  <si>
    <t>F3_PointsWeb_2_1_Y_2_35</t>
  </si>
  <si>
    <t>F3_PointsWeb_2_1_Y_2_36</t>
  </si>
  <si>
    <t>F3_PointsWeb_2_1_Y_2_37</t>
  </si>
  <si>
    <t>F4_PointsWeb_2_1_Y_2_8</t>
  </si>
  <si>
    <t>F4_PointsWeb_2_1_N_2_9</t>
  </si>
  <si>
    <t>F1_PointsWeb_11_1_Y_2_1</t>
  </si>
  <si>
    <t>F1_PointsWeb_11_1_Y_2_3</t>
  </si>
  <si>
    <t>F1_PointsWeb_11_1_Y_2_4</t>
  </si>
  <si>
    <t>F1_PointsWeb_11_1_Y_2_5</t>
  </si>
  <si>
    <t>F1_PointsWeb_11_1_Y_2_6</t>
  </si>
  <si>
    <t>F1_PointsWeb_11_1_Y_2_7</t>
  </si>
  <si>
    <t>F1_PointsWeb_11_1_Y_2_8</t>
  </si>
  <si>
    <t>F1_PointsWeb_11_1_Y_2_9</t>
  </si>
  <si>
    <t>F1_PointsWeb_11_1_Y_2_10</t>
  </si>
  <si>
    <t>F1_PointsWeb_11_1_Y_2_11</t>
  </si>
  <si>
    <t>F1_PointsWeb_11_1_Y_2_12</t>
  </si>
  <si>
    <t>F1_PointsWeb_11_1_Y_2_13</t>
  </si>
  <si>
    <t>F1_PointsWeb_11_1_Y_2_14</t>
  </si>
  <si>
    <t>F1_PointsWeb_11_1_Y_2_15</t>
  </si>
  <si>
    <t>F2_PointsWeb_11_1_Y_2_1</t>
  </si>
  <si>
    <t>F2_PointsWeb_11_1_Y_2_6</t>
  </si>
  <si>
    <t>F3_PointsWeb_11_1_Y_2_5</t>
  </si>
  <si>
    <t>F3_PointsWeb_11_1_Y_2_6</t>
  </si>
  <si>
    <t>F3_PointsWeb_11_1_Y_2_7</t>
  </si>
  <si>
    <t>F3_PointsWeb_11_1_Y_2_8</t>
  </si>
  <si>
    <t>F3_PointsWeb_11_1_N_2_9</t>
  </si>
  <si>
    <t>F3_PointsWeb_11_1_Y_2_10</t>
  </si>
  <si>
    <t>F3_PointsWeb_11_1_Y_2_11</t>
  </si>
  <si>
    <t>F3_PointsWeb_11_1_N_2_12</t>
  </si>
  <si>
    <t>F3_PointsWeb_11_1_Y_2_13</t>
  </si>
  <si>
    <t>F3_PointsWeb_11_1_Y_2_14</t>
  </si>
  <si>
    <t>F3_PointsWeb_11_1_Y_2_15</t>
  </si>
  <si>
    <t>F3_PointsWeb_11_1_Y_2_16</t>
  </si>
  <si>
    <t>F3_PointsWeb_11_1_Y_2_17</t>
  </si>
  <si>
    <t>F3_PointsWeb_11_1_Y_2_18</t>
  </si>
  <si>
    <t>F3_PointsWeb_11_1_Y_2_19</t>
  </si>
  <si>
    <t>F3_PointsWeb_11_1_Y_2_20</t>
  </si>
  <si>
    <t>F3_PointsWeb_11_1_Y_2_21</t>
  </si>
  <si>
    <t>F3_PointsWeb_11_1_Y_2_22</t>
  </si>
  <si>
    <t>F3_PointsWeb_11_1_Y_2_23</t>
  </si>
  <si>
    <t>F3_PointsWeb_11_1_Y_2_24</t>
  </si>
  <si>
    <t>F3_PointsWeb_11_1_N_2_25</t>
  </si>
  <si>
    <t>F3_PointsWeb_11_1_Y_2_26</t>
  </si>
  <si>
    <t>F3_PointsWeb_11_1_Y_2_27</t>
  </si>
  <si>
    <t>F3_PointsWeb_11_1_Y_2_28</t>
  </si>
  <si>
    <t>F3_PointsWeb_11_1_N_2_29</t>
  </si>
  <si>
    <t>F3_PointsWeb_11_1_Y_2_30</t>
  </si>
  <si>
    <t>F3_PointsWeb_11_1_Y_2_31</t>
  </si>
  <si>
    <t>F3_PointsWeb_11_1_Y_2_32</t>
  </si>
  <si>
    <t>F3_PointsWeb_11_1_Y_2_33</t>
  </si>
  <si>
    <t>F3_PointsWeb_11_1_Y_2_34</t>
  </si>
  <si>
    <t>F3_PointsWeb_11_1_Y_2_35</t>
  </si>
  <si>
    <t>F3_PointsWeb_11_1_Y_2_36</t>
  </si>
  <si>
    <t>F3_PointsWeb_11_1_Y_2_37</t>
  </si>
  <si>
    <t>F4_PointsWeb_11_1_Y_2_8</t>
  </si>
  <si>
    <t>F4_PointsWeb_11_1_N_2_9</t>
  </si>
  <si>
    <t>F1_PointsWeb_12_1_Y_2_1</t>
  </si>
  <si>
    <t>F1_PointsWeb_12_1_Y_2_3</t>
  </si>
  <si>
    <t>F1_PointsWeb_12_1_Y_2_4</t>
  </si>
  <si>
    <t>F1_PointsWeb_12_1_Y_2_5</t>
  </si>
  <si>
    <t>F1_PointsWeb_12_1_Y_2_6</t>
  </si>
  <si>
    <t>F1_PointsWeb_12_1_Y_2_7</t>
  </si>
  <si>
    <t>F1_PointsWeb_12_1_Y_2_8</t>
  </si>
  <si>
    <t>F1_PointsWeb_12_1_Y_2_9</t>
  </si>
  <si>
    <t>F1_PointsWeb_12_1_Y_2_10</t>
  </si>
  <si>
    <t>F1_PointsWeb_12_1_Y_2_11</t>
  </si>
  <si>
    <t>F1_PointsWeb_12_1_Y_2_12</t>
  </si>
  <si>
    <t>F1_PointsWeb_12_1_Y_2_13</t>
  </si>
  <si>
    <t>F1_PointsWeb_12_1_Y_2_14</t>
  </si>
  <si>
    <t>F1_PointsWeb_12_1_Y_2_15</t>
  </si>
  <si>
    <t>F2_PointsWeb_12_1_Y_2_1</t>
  </si>
  <si>
    <t>F2_PointsWeb_12_1_Y_2_6</t>
  </si>
  <si>
    <t>F3_PointsWeb_12_1_Y_2_5</t>
  </si>
  <si>
    <t>F3_PointsWeb_12_1_Y_2_6</t>
  </si>
  <si>
    <t>F3_PointsWeb_12_1_Y_2_7</t>
  </si>
  <si>
    <t>F3_PointsWeb_12_1_Y_2_8</t>
  </si>
  <si>
    <t>F3_PointsWeb_12_1_N_2_9</t>
  </si>
  <si>
    <t>F3_PointsWeb_12_1_Y_2_10</t>
  </si>
  <si>
    <t>F3_PointsWeb_12_1_Y_2_11</t>
  </si>
  <si>
    <t>F3_PointsWeb_12_1_N_2_12</t>
  </si>
  <si>
    <t>F3_PointsWeb_12_1_Y_2_13</t>
  </si>
  <si>
    <t>F3_PointsWeb_12_1_Y_2_14</t>
  </si>
  <si>
    <t>F3_PointsWeb_12_1_Y_2_15</t>
  </si>
  <si>
    <t>F3_PointsWeb_12_1_Y_2_16</t>
  </si>
  <si>
    <t>F3_PointsWeb_12_1_Y_2_17</t>
  </si>
  <si>
    <t>F3_PointsWeb_12_1_Y_2_18</t>
  </si>
  <si>
    <t>F3_PointsWeb_12_1_Y_2_19</t>
  </si>
  <si>
    <t>F3_PointsWeb_12_1_Y_2_20</t>
  </si>
  <si>
    <t>F3_PointsWeb_12_1_Y_2_21</t>
  </si>
  <si>
    <t>F3_PointsWeb_12_1_Y_2_22</t>
  </si>
  <si>
    <t>F3_PointsWeb_12_1_Y_2_23</t>
  </si>
  <si>
    <t>F3_PointsWeb_12_1_Y_2_24</t>
  </si>
  <si>
    <t>F3_PointsWeb_12_1_N_2_25</t>
  </si>
  <si>
    <t>F3_PointsWeb_12_1_Y_2_26</t>
  </si>
  <si>
    <t>F3_PointsWeb_12_1_Y_2_27</t>
  </si>
  <si>
    <t>F3_PointsWeb_12_1_N_2_28</t>
  </si>
  <si>
    <t>F3_PointsWeb_12_1_Y_2_29</t>
  </si>
  <si>
    <t>F3_PointsWeb_12_1_Y_2_30</t>
  </si>
  <si>
    <t>F3_PointsWeb_12_1_Y_2_31</t>
  </si>
  <si>
    <t>F3_PointsWeb_12_1_Y_2_32</t>
  </si>
  <si>
    <t>F3_PointsWeb_12_1_Y_2_33</t>
  </si>
  <si>
    <t>F3_PointsWeb_12_1_Y_2_34</t>
  </si>
  <si>
    <t>F3_PointsWeb_12_1_Y_2_35</t>
  </si>
  <si>
    <t>F3_PointsWeb_12_1_Y_2_36</t>
  </si>
  <si>
    <t>F3_PointsWeb_12_1_Y_2_37</t>
  </si>
  <si>
    <t>F4_PointsWeb_12_1_Y_2_8</t>
  </si>
  <si>
    <t>F4_PointsWeb_12_1_N_2_9</t>
  </si>
  <si>
    <t>Repo : F1</t>
  </si>
  <si>
    <t>Repo : F2</t>
  </si>
  <si>
    <t>Repo : F3</t>
  </si>
  <si>
    <t>Repo : F4</t>
  </si>
  <si>
    <t>AT = 9.5</t>
  </si>
  <si>
    <t>AIS = 1 (Joe, Ae)</t>
  </si>
  <si>
    <t>Home</t>
  </si>
  <si>
    <t>F1_Home_5_1_Y_1_2</t>
  </si>
  <si>
    <t>ตรวจสอบหน้า "หน้าหลัก"
กรณี: ไม่มีแพ็กเกจคงเหลือ</t>
  </si>
  <si>
    <t>F1_Home_5_1_Y_2_2</t>
  </si>
  <si>
    <t>ตรวจสอบหน้า "หน้าหลัก"
กรณี: มีแพ็กเกจคงเหลือ</t>
  </si>
  <si>
    <t>F1_Home_5_1_Y_3_2</t>
  </si>
  <si>
    <t xml:space="preserve">ตรวจสอบหน้า "หน้าหลัก"
กรณี: พื้นที่ใช้งาน AIS Cloud+ (ไม่ได้สมัครบริการ)
</t>
  </si>
  <si>
    <t>F1_Home_5_1_Y_4_2</t>
  </si>
  <si>
    <t xml:space="preserve">ตรวจสอบหน้า "หน้าหลัก"
กรณี: พื้นที่ใช้งาน AIS Cloud+ (สมัครบริการแล้ว)
</t>
  </si>
  <si>
    <t>F1_Home_5_1_Y_5_2</t>
  </si>
  <si>
    <t xml:space="preserve">ตรวจสอบหน้า "หน้าหลัก"
กรณี: แพ็กเกจโรมมิ่งปัจจุบัน (ไม่มีแพ็กเกจ)
</t>
  </si>
  <si>
    <t>F1_Home_5_1_Y_6_2</t>
  </si>
  <si>
    <t xml:space="preserve">ตรวจสอบหน้า "หน้าหลัก"
กรณี: แพ็กเกจโรมมิ่งปัจจุบัน (มีแพ็กเกจ)
</t>
  </si>
  <si>
    <t>F1_Home_5_1_Y_7_2</t>
  </si>
  <si>
    <t>ตรวจสอบหน้า แพ็กเกจปัจจุบันของคุณ
กรณี: ไปยังหน้า "แพ็กเกจปัจจุบันของคุณ" (จากหน้า แพ็กเกจปัจจุบัน)</t>
  </si>
  <si>
    <t>F1_Home_5_1_Y_8_2</t>
  </si>
  <si>
    <t>ตรวจสอบหน้า แพ็กเกจปัจจุบันของคุณ
กรณี: ไปยังหน้า "แพ็กเกจปัจจุบันของคุณ" (จากหน้า แพ็กเกจคงเหลือ)</t>
  </si>
  <si>
    <t>F1_Home_5_1_Y_9_2</t>
  </si>
  <si>
    <t>ตรวจสอบหน้า พื้นที่ใช้งาน AIS Cloud+
กรณี: ไปยังหน้า "พื้นที่ใช้งาน AIS Cloud+" (ไม่ได้สมัครบริการ)</t>
  </si>
  <si>
    <t>F1_Home_5_1_Y_10_2</t>
  </si>
  <si>
    <t>ตรวจสอบหน้า พื้นที่ใช้งาน AIS Cloud+
กรณี: ไปยังหน้า "พื้นที่ใช้งาน AIS Cloud+" (สมัครบริการแล้ว)</t>
  </si>
  <si>
    <t>F1_Home_5_1_Y_11_2</t>
  </si>
  <si>
    <t>ตรวจสอบหน้า แพ็กเกจโรมมิ่งปัจจุบัน
กรณี: ไปยังหน้า "สมัครแพ็กเกจโรมมิ่ง(ไม่มีแพ้กเกจ)</t>
  </si>
  <si>
    <t>F1_Home_5_1_Y_12_2</t>
  </si>
  <si>
    <t>ตรวจสอบหน้า แพ็กเกจโรมมิ่งปัจจุบัน
กรณี: ไปยังหน้า "สมัครแพ็กเกจโรมมิ่ง(มีแพ้กเกจ)</t>
  </si>
  <si>
    <t>F1_Home_5_1_Y_13_2</t>
  </si>
  <si>
    <t>ตรวจสอบหน้า เติมเงิน
กรณี: ไปยังหน้า "เติมเงิน"(จากหน้าหลัก &gt;&gt; ยอดเงินคงเหลือ)</t>
  </si>
  <si>
    <t>F1_Home_5_1_Y_14_2</t>
  </si>
  <si>
    <t>ตรวจสอบหน้า เติมเงิน
กรณี: ไปยังหน้า "เติมเงิน"(จากหน้าหลัก &gt;&gt; ใช้งานได้ถึงวันที่)</t>
  </si>
  <si>
    <t>F1_Home_5_1_Y_15_2</t>
  </si>
  <si>
    <t>ตรวจสอบหน้า "หน้าหลัก"
กรณี: ไปยัง "กล้อง" (ครั้งแรก)</t>
  </si>
  <si>
    <t>F1_Home_5_1_Y_16_2</t>
  </si>
  <si>
    <t>ตรวจสอบหน้า "หน้าหลัก"
กรณี: ไปยัง "กล้อง"</t>
  </si>
  <si>
    <t>F1_Home_5_1_Y_17_2</t>
  </si>
  <si>
    <t>ตรวจสอบหน้า "หน้าหลัก"
กรณี: ไปยัง "Hamburger Menu" จาก หน้าหลัก</t>
  </si>
  <si>
    <t>F1_Home_5_1_Y_18_2</t>
  </si>
  <si>
    <t>verify page Home</t>
  </si>
  <si>
    <t>Package</t>
  </si>
  <si>
    <t>F1_Package_5_1_Y_1_2</t>
  </si>
  <si>
    <t>ตรวจสอบหน้าเมนูแพ็จเกจ</t>
  </si>
  <si>
    <t>F2_Package_5_1_Y_1_2</t>
  </si>
  <si>
    <t xml:space="preserve">ตรวจสอบหน้า "แพ็กเกจปัจจุบัน"
กรณี : มีเฉพาะแพ็กเกจหลัก
</t>
  </si>
  <si>
    <t>F2_Package_5_1_Y_2_2</t>
  </si>
  <si>
    <t xml:space="preserve">ตรวจสอบหน้า "แพ็กเกจปัจจุบัน"
กรณี : มีแพ็กเกจหลัก+1 แพ็กเกจเสริม (แพ็กเสริมเล่นเน็ต:เหมา เหมา Internet)
</t>
  </si>
  <si>
    <t>F2_Package_5_1_Y_3_2</t>
  </si>
  <si>
    <t xml:space="preserve">ตรวจสอบหน้า "แพ็กเกจปัจจุบัน"
กรณี : มีแพ็กเกจหลัก+ 2 แพ็กเกจเสริม (แพ็กเสริมเล่นเน็ต:เหมา เหมา Internet + แพ็กเสริมเน้นคุย:เหมา เหมา)
</t>
  </si>
  <si>
    <t>F3_Package_5_1_Y_1_2</t>
  </si>
  <si>
    <t xml:space="preserve">ตรวจสอบหน้า "เปลี่ยนแพ็กเกจหลัก"
</t>
  </si>
  <si>
    <t>F3_Package_5_1_Y_2_2</t>
  </si>
  <si>
    <t>เปลี่ยนแพ็กเกจหลัก "แพ็กเกจโทรและเน็ต"
ตรวจสอบหน้า "แพ็กเกจโทรและเน็ต"</t>
  </si>
  <si>
    <t>F3_Package_5_1_Y_3_2</t>
  </si>
  <si>
    <t xml:space="preserve">เปลี่ยนแพ็กเกจหลัก "แพ็กเกจอินเทอร์เน็ต"
ตรวจสอบหน้า"แพ็กเกจอินเทอร์เน็ต"
</t>
  </si>
  <si>
    <t>F3_Package_5_1_Y_4_2</t>
  </si>
  <si>
    <t>เปลี่ยนแพ็กเกจหลัก "แพ็กเกจสำหรับโทร"
ตรวจสอบหน้า ""แพ็กเกจสำหรับโทร""</t>
  </si>
  <si>
    <t>F3_Package_5_1_Y_5_2</t>
  </si>
  <si>
    <t>เปลี่ยนแพ็กเกจหลัก "แพ็กเกจโทรและเน็ต"
In case : 512 Unlimited
BOS &gt;&gt; กำลังดำเนินการ กรุณารอรับ SMS แจ้งยืนยันการสมัครและวันมีผลเริ่มใช้งานแพ็กเกจ
SMS Bos--โทรฟรีAIS เว้น17-22น.ครั้งละ1ชม.โทรเกิน1.5สต/วินาที โทรนอกเวลา/นอกเครือข่าย นาทีแรก1บ.วินาทีต่อไป1.5สต เน็ต 512Kbps ไม่จำกัด AIS WiFi</t>
  </si>
  <si>
    <t>F3_Package_5_1_Y_6_2</t>
  </si>
  <si>
    <t xml:space="preserve">เปลี่ยนแพ็กเกจหลัก "แพ็กเกจอินเทอร์เน็ต"
กรณี :  NetSIM 299 เล่นเน็ตต่อเนื่อง เร็วสูงสุด 1GB
BOS &gt;&gt; กำลังดำเนินการ กรุณารอรับ SMS แจ้งยืนยันการสมัครและวันมีผลเริ่มใช้งานแพ็กเกจ
SMS BOS &gt;&gt; NetSIM 299บ. เล่นเน็ตต่อเนื่อง ความเร็วสูงสุด 1GB ฟรี AIS WiFiไม่อั้น 
</t>
  </si>
  <si>
    <t>F3_Package_5_1_Y_7_2</t>
  </si>
  <si>
    <t>เปลี่ยนแพ็กเกจหลัก "แพ็กเกจสำหรับโทร"
กรณี :  บุปเฟ่ต์(กลางคืน 159บาท/เดือน)
BOS &gt;&gt; กำลังดำเนินการ กรุณารอรับ SMS แจ้งยืนยันการสมัครและวันมีผลเริ่มใช้งานแพ็กเกจ
SMS BOS&gt;&gt; โทรฟรี AIS 22-10น. นอกAISนาทีแรก2บ.ต่อไป60สต.</t>
  </si>
  <si>
    <t>F3_Package_5_1_Y_8_2</t>
  </si>
  <si>
    <t>เปลี่ยนแพ็กเกจหลัก "แพ็กเกจสำหรับโทร"
กรณี :  โทรทุกเครือข่าย(โปรโทรถูกเวลา 12 ชั่วโมง)
BOS &gt;&gt; กำลังดำเนินการ กรุณารอรับ SMS แจ้งยืนยันการสมัครและวันมีผลเริ่มใช้งานแพ็กเกจ
SMS BOS &gt;&gt; 5-17น. นาทีละ25สต. นาทีแรก1บ. นอกเวลา1.25บ./นาที</t>
  </si>
  <si>
    <t>F3_Package_5_1_Y_9_2</t>
  </si>
  <si>
    <t>เปลี่ยนแพ็กเกจหลัก "แพ็กเกจสำหรับโทร"
กรณี: โทร AIS ราคาพิเศษ(โปรโทรคุ้ม)
BOS &gt;&gt; กำลังดำเนินการ กรุณารอรับ SMS แจ้งยืนยันการสมัครและวันมีผลเริ่มใช้งานแพ็กเกจ
SMS BOS&gt;&gt;10นาทีแรกโทรAIS3บาท  เกินนาทีละ1บาท นอกAIS1.25บาท</t>
  </si>
  <si>
    <t>F4_Package_5_1_Y_1_2</t>
  </si>
  <si>
    <t xml:space="preserve">ตรวจสอบหน้า "สมัครแพ็กเกจเสริมอินเทอร์เน็ต"
</t>
  </si>
  <si>
    <t>F4_Package_5_1_Y_2_2</t>
  </si>
  <si>
    <t>สมัครแพ็กเกจเสริมอินเทอร์เน็ต
กรณี : อินเทอร์เน็ตเต็มสปีด
BOS&gt;&gt;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</si>
  <si>
    <t>F4_Package_5_1_Y_3_2</t>
  </si>
  <si>
    <t>สมัครแพ็กเกจเสริมอินเทอร์เน็ต
กรณี : อินเทอร์เน็ตอัพสปีด
BOS&gt;&gt; Internet pack 79บ. ความเร็วสูงสุด 3GB นาน 7วัน เริ่มใช้ได้ตั้งแต่ xx/xx/xxxx xx:xx ถึง xx/xx/xxxx xx:xx.</t>
  </si>
  <si>
    <t>F4_Package_5_1_Y_4_2</t>
  </si>
  <si>
    <t>สมัครแพ็กเกจเสริมอินเทอร์เน็ต
กรณี : Entertainment
BOS &gt;&gt;คุณได้รับเหมาๆ7บ./วัน เล่นFacebook Line และWhatsApp ไม่อั้น</t>
  </si>
  <si>
    <t>F5_Package_5_1_Y_1_2</t>
  </si>
  <si>
    <t>ตรวจสอบหน้า "สมัครแพ็กเกจเสริมอื่นๆ"</t>
  </si>
  <si>
    <t>F5_Package_5_1_Y_2_2</t>
  </si>
  <si>
    <t>ตรวจสอบหน้า "สมัครแพ็กเกจเสริมอื่นๆ"
เมนู แพ็กเกจเสริมโทรและเน็ต</t>
  </si>
  <si>
    <t>F5_Package_5_1_Y_3_2</t>
  </si>
  <si>
    <t>ตรวจสอบหน้า "สมัครแพ็กเกจเสริมอื่นๆ"
เมนู แพ็กเกจเสริมอินเทอร์เน็ต</t>
  </si>
  <si>
    <t>F5_Package_5_1_Y_4_2</t>
  </si>
  <si>
    <t>ตรวจสอบหน้า "สมัครแพ็กเกจเสริมอื่นๆ"
เมนู แพ็กเกจเสริมสำหรับโทร</t>
  </si>
  <si>
    <t>F5_Package_5_1_Y_5_2</t>
  </si>
  <si>
    <t xml:space="preserve">สมัครแพ็กเกจเสริมอื่นๆ
กรณี : แพ็กเกจเสริมโทรและเน็ต (คอมโบ 19บ. เน็ต 384kbps โทรฟรี 517น. นาน 1 วัน)
popup &gt;&gt; กำลังดำเนินการ กรุณารอรับ SMS แจ้งยืนยันการสมัครและวันมีผลเริ่มใช้งานแพ็กเกจ
BOS&gt;&gt;เริ่มใช้แพ็กโทรAIS5.00-17.00น.และเน็ตเร็วสูงสุด384kbpsนาน24ชม. ได้แล้วค่ะ แนะนำแพ็กพิเศษ!โทรAIS5.00-17.00 อัพเน็ต512kbps 24ชม. สมัคร*777*4005#
</t>
  </si>
  <si>
    <t>F5_Package_5_1_Y_6_2</t>
  </si>
  <si>
    <t>สมัครแพ็กเกจเสริมอื่นๆ
กรณี : แพ็กเกจเสริมอินเทอร์เน็ต
แบบรายครั้ง (เหมา เหมา 14บาท เน็ตเร็ว 384 kbps 200MB นาน 24ชม.)
BOS&gt;&gt;เริ่มใช้แพ็กเน็ต14บ. 200MB ที่ความเร็วสูงสุด384Kbpsนาน24ชม.ได้แล้วค่ะ แนะนำแพ็กพิเศษ! อัพเน็ตแรง512Kbps 300MBนาน24ชม.แค่15บ.สมัคร*777*210#</t>
  </si>
  <si>
    <t>F5_Package_5_1_Y_7_2</t>
  </si>
  <si>
    <t>สมัครแพ็กเกจเสริมอื่นๆ
กรณี : แพ็กเกจเสริมอินเทอร์เน็ต
แบบรายเดือน (แพ็กเดือนละ 199 บาท เน็ต NonStop 1GB)
BOS&gt;&gt;เน็ตเดือนละ 199บ ใช้เน็ตเร็วสูงสุด ปริมาณ 1GB จากนั้นใช้ได้เร็ว128Kbps</t>
  </si>
  <si>
    <t>F5_Package_5_1_Y_8_2</t>
  </si>
  <si>
    <t>สมัครแพ็กเกจเสริมอื่นๆ
กรณี : แพ็กเกจเสริมอินเทอร์เน็ต
WiFi (AIS WiFi 9 บาท 1ชม.)
BOS&gt;&gt;แพ็กเสริม AIS WiFi 1 ชั่วโมง 9 บาท รับ User/Password กด*388#. เริ่ม xx/xx/xxxx xx:xx</t>
  </si>
  <si>
    <t>F5_Package_5_1_Y_9_2</t>
  </si>
  <si>
    <t xml:space="preserve">สมัครแพ็กเกจเสริมอื่นๆ
กรณี : แพ็กเกจเสริมสำหรับโทร
แบบบุฟเฟต์ (เหมา เหมา 9บ. โทรฟรีAIS เว้น16.0021.00น. แพ็กใหม่)
</t>
  </si>
  <si>
    <t>F5_Package_5_1_Y_10_2</t>
  </si>
  <si>
    <t xml:space="preserve">สมัครแพ็กเกจเสริมอื่นๆ
กรณี : แพ็กเกจเสริมสำหรับโทร
แบบนาที (เหมา เหมา 39 บาท โทรทุกเครือข่าย 60 นาที นาน 5 วัน)
</t>
  </si>
  <si>
    <t>F7_Package_5_1_Y_1_2</t>
  </si>
  <si>
    <t>ตรวจสอบแพ็กเกจปัจจุบัน/ยอดคงเหลือ
In case : มีแพ็กเกจโรมมิ่ง</t>
  </si>
  <si>
    <t>F7_Package_5_1_Y_2_2</t>
  </si>
  <si>
    <t>ตรวจสอบแพ็กเกจปัจจุบัน/ยอดคงเหลือ
In case : ไม่มีแพ็กเกจโรมมิ่ง</t>
  </si>
  <si>
    <t>F8_Package_5_1_Y_1_2</t>
  </si>
  <si>
    <t xml:space="preserve">สมัคร ดาต้า แพ็กเกจ : แบบทันที
In case : ประเทศที่มีรัฐ </t>
  </si>
  <si>
    <t>F8_Package_5_1_Y_2_2</t>
  </si>
  <si>
    <t xml:space="preserve">สมัคร ดาต้า แพ็กเกจ : แบบทันที
In case : ประเทศที่ไม่มีรัฐ </t>
  </si>
  <si>
    <t>F8_Package_5_1_Y_3_2</t>
  </si>
  <si>
    <t xml:space="preserve">สมัคร โทรออกและส่งSMS แพ็กเกจ : แบบทันที
In case : ประเทศที่มีรัฐ </t>
  </si>
  <si>
    <t>F8_Package_5_1_Y_4_2</t>
  </si>
  <si>
    <t xml:space="preserve">สมัคร โทรออกและส่งSMS แพ็กเกจ : แบบทันที
In case : ประเทศที่ไม่มีรัฐ </t>
  </si>
  <si>
    <t>F8_Package_5_1_Y_5_2</t>
  </si>
  <si>
    <t xml:space="preserve">สมัคร ดาต้า แพ็กเกจ : แบบล่วงหน้า
In case : ประเทศที่มีรัฐ </t>
  </si>
  <si>
    <t>F8_Package_5_1_Y_6_2</t>
  </si>
  <si>
    <t xml:space="preserve">สมัคร ดาต้า แพ็กเกจ : แบบล่วงหน้า
In case : ประเทศที่ไม่มีรัฐ </t>
  </si>
  <si>
    <t>F8_Package_5_1_Y_7_2</t>
  </si>
  <si>
    <t xml:space="preserve">สมัคร โทรออกและส่งSMS แพ็กเกจ : แบบล่วงหน้า
In case : ประเทศที่มีรัฐ </t>
  </si>
  <si>
    <t>F8_Package_5_1_Y_8_2</t>
  </si>
  <si>
    <t xml:space="preserve">สมัคร โทรออกและส่งSMS แพ็กเกจ : แบบล่วงหน้า
In case : ประเทศที่ไม่มีรัฐ </t>
  </si>
  <si>
    <t>F8_Package_5_1_Y_9_2</t>
  </si>
  <si>
    <t>สมัครแพ็กเกจโรมมิ่ง
ตรวจสอบหน้า :สมัครแพ็กเกจโรมมิ่ง</t>
  </si>
  <si>
    <t>F8_Package_5_1_Y_10_2</t>
  </si>
  <si>
    <t>สมัครแพ็กเกจโรมมิ่ง
ตรวจสอบหน้า :รายการแพ็กเกจ</t>
  </si>
  <si>
    <t>F8_Package_5_1_Y_11_2</t>
  </si>
  <si>
    <t>สมัครแพ็กเกจโรมมิ่ง
ตรวจสอบหน้า :รายละเอียดแพ็กเกจ</t>
  </si>
  <si>
    <t>F8_Package_5_1_Y_12_2</t>
  </si>
  <si>
    <t>สมัครแพ็กเกจโรมมิ่ง
ตรวจสอบหน้า : กำหนดวันเริ่มใช้งานแพ็กเกจ (จากหน้ารายการแพ็กเกจ)</t>
  </si>
  <si>
    <t>F8_Package_5_1_Y_13_2</t>
  </si>
  <si>
    <t>สมัครแพ็กเกจโรมมิ่ง
ตรวจสอบหน้า : กำหนดวันเริ่มใช้งานแพ็กเกจ (จากหน้ารายละเอียดแพ็กเกจ)</t>
  </si>
  <si>
    <t>F8_Package_1_1_Y_14_2</t>
  </si>
  <si>
    <t>สมัครแพ็กเกจโรมมิ่ง
ตรวจสอบหน้า : สรุปการสมัครแพ็กเกจ</t>
  </si>
  <si>
    <t>F8_Package_5_1_Y_15_2</t>
  </si>
  <si>
    <t>Check Convert time (China only)</t>
  </si>
  <si>
    <t>F8_Package_5_1_Y_16_2</t>
  </si>
  <si>
    <t>Error : หน้าสมัครแพ็กเกจโรมมิ่ง (ไม่เลือกประเทศที่ต้องการสมัคร)</t>
  </si>
  <si>
    <t>F8_Package_5_1_Y_17_2</t>
  </si>
  <si>
    <t>Error : หน้าสมัครแพ็กเกจโรมมิ่ง (ไม่เลือกระบบของหมายเลขที่ต้องการสมัคร)</t>
  </si>
  <si>
    <t>F8_Package_5_1_Y_18_2</t>
  </si>
  <si>
    <t>Error : หน้าสมัครแพ็กเกจโรมมิ่ง (ไม่เลือกประเภทแพ็กเกจที่ต้องการ)</t>
  </si>
  <si>
    <t>F8_Package_5_1_Y_19_2</t>
  </si>
  <si>
    <t>Error : หน้ากำหนดวนัเริ่มแพ็กเกจ ( ไม่เลือกวันเริ่มแพ็กเกจ )</t>
  </si>
  <si>
    <t>F8_Package_5_1_Y_20_2</t>
  </si>
  <si>
    <t>Error : หน้ากำหนดวนัเริ่มแพ็กเกจ (กำหนดวันเร่มใช้งานแพ็กเกจน้อยกว่าวันปัจจุบัน )</t>
  </si>
  <si>
    <t>F8_Package_5_1_Y_21_2</t>
  </si>
  <si>
    <t>Error : หน้ากำหนดวนัเริ่มแพ็กเกจ (กำหนดวันเร่มใช้งานแพ็กเกจเกินกว่า 30 วัน)</t>
  </si>
  <si>
    <t>F8_Package_5_1_Y_22_2</t>
  </si>
  <si>
    <t>Error : Select Effective Date 
In case : countries with states  (Not select state)</t>
  </si>
  <si>
    <t>F8_Package_5_1_Y_23_2</t>
  </si>
  <si>
    <t>Error : สมัครแพ็กเกจ  (เลือกระบบของหมายเลขที่ต้องการสมัครไม่ถูกต้อง)</t>
  </si>
  <si>
    <t>F9_Package_5_1_N_1_2</t>
  </si>
  <si>
    <t>ตรวจสอบอัตราค่าบริการโรมมิ่ง
In case : ไม่เลือกประเทศ</t>
  </si>
  <si>
    <t>F9_Package_5_1_Y_2_2</t>
  </si>
  <si>
    <t>ตรวจสอบอัตราค่าบริการโรมมิ่ง
In case : เลือกประเทศ</t>
  </si>
  <si>
    <t>F9_Package_5_1_Y_3_2</t>
  </si>
  <si>
    <t>Go to "Apply Roaming Packages" page</t>
  </si>
  <si>
    <t>F9_Package_5_1_Y_4_2</t>
  </si>
  <si>
    <t>ตรวจสอบอัตราค่าบริการโรมมิ่ง
In Case: เลือก วัน/เวลา เดียวกันกับที่สมัคร</t>
  </si>
  <si>
    <t>TopUp</t>
  </si>
  <si>
    <t>F1_Topup_5_1_Y_1_2</t>
  </si>
  <si>
    <t>-Verify page menu "TopUp"</t>
  </si>
  <si>
    <t>F1_Topup_5_1_Y_2_2</t>
  </si>
  <si>
    <t>-เติมเงินให้หมายเลขอื่น ผ่านบัตรเครดิต (VISA)</t>
  </si>
  <si>
    <t>F1_Topup_5_1_Y_3_2</t>
  </si>
  <si>
    <t>-เติมเงินให้หมายเลขอื่น ผ่านบัตรเครดิต (MASTER)</t>
  </si>
  <si>
    <t>F1_Topup_5_1_Y_4_2</t>
  </si>
  <si>
    <t>-เติมเงินให้หมายเลขอื่น ผ่านบัตรเครดิต (JCB)</t>
  </si>
  <si>
    <t>F1_Topup_5_1_Y_5_2</t>
  </si>
  <si>
    <t>-เติมเงินให้หมายเลขอื่น ผ่านบัตรเดบิต</t>
  </si>
  <si>
    <t>F1_Topup_5_1_Y_6_2</t>
  </si>
  <si>
    <t xml:space="preserve">-เติมเงินให้หมายเลขอื่น ผ่านบัตรเติมเงิน 
</t>
  </si>
  <si>
    <t>F1_Topup_5_1_N_7_2</t>
  </si>
  <si>
    <t>-เติมเงินให้หมายเลขอื่น ผ่านบัตรเครดิต ไม่เลือกประเภทบัตร</t>
  </si>
  <si>
    <t>F1_Topup_5_1_N_8_2</t>
  </si>
  <si>
    <t>-เติมเงินให้หมายเลขอื่น ผ่าน บัตรเติมเงินไม่กรอกรหัสบัตรเติมเงิน</t>
  </si>
  <si>
    <t>F1_Topup_5_1_N_9_2</t>
  </si>
  <si>
    <t xml:space="preserve">-เติมเงินให้หมายเลขอื่น ผ่านบัตรเติมเงิน กรอกรหัสบัตรเติมเงินผิด </t>
  </si>
  <si>
    <t>F1_Topup_5_1_N_10_2</t>
  </si>
  <si>
    <t>-เติมเงินให้หมายเลขอื่น ผ่านบัตรเครดิต (VISA) ไม่กรอกหมายเลขปลายทาง</t>
  </si>
  <si>
    <t>F1_Topup_5_1_N_11_2</t>
  </si>
  <si>
    <t>-เติมเงินให้หมายเลขอื่น ผ่านบัตรเครดิต (MASTER) ไม่กรอกหมายเลขปลายทาง</t>
  </si>
  <si>
    <t>F1_Topup_5_1_N_12_2</t>
  </si>
  <si>
    <t>-เติมเงินให้หมายเลขอื่น ผ่านบัตรเครดิต (JCB) ไม่กรอกหมายเลขปลายทาง</t>
  </si>
  <si>
    <t>F1_Topup_5_1_N_13_2</t>
  </si>
  <si>
    <t>-เติมเงินให้หมายเลขอื่น ผ่านบัตรเดบิต ไม่กรอกหมายเลขปลายทาง</t>
  </si>
  <si>
    <t>F1_Topup_5_1_N_15_2</t>
  </si>
  <si>
    <t>-เติมเงินให้หมายเลขอื่น ผ่านบัตรเติมเงิน ไม่กรอกหมายเลขปลายทาง</t>
  </si>
  <si>
    <t>F1_Topup_5_1_N_16_2</t>
  </si>
  <si>
    <t>-เติมเงินให้หมายเลขอื่น ผ่านบัตรเครดิต (VISA) กรอกหมายเลขปลายทางไม่ครบ 10 หลัก</t>
  </si>
  <si>
    <t>F1_Topup_5_1_N_17_2</t>
  </si>
  <si>
    <t>-เติมเงินให้หมายเลขอื่น ผ่านบัตรเครดิต (MASTER) กรอกหมายเลขปลายทางไม่ครบ 10 หลัก</t>
  </si>
  <si>
    <t>F1_Topup_5_1_N_18_2</t>
  </si>
  <si>
    <t>-เติมเงินให้หมายเลขอื่น ผ่านบัตรเครดิต (JCB) กรอกหมายเลขปลายทางไม่ครบ 10 หลัก</t>
  </si>
  <si>
    <t>F1_Topup_5_1_N_19_2</t>
  </si>
  <si>
    <t>-เติมเงินให้หมายเลขอื่น ผ่านบัตรเดบิต กรอกหมายเลขปลายทางไม่ครบ 10 หลัก</t>
  </si>
  <si>
    <t>F1_Topup_5_1_N_21_2</t>
  </si>
  <si>
    <t>-เติมเงินให้หมายเลขอื่น ผ่าน บัตรเติมเงินกรอกหมายเลขปลายทางไม่ครบ 10 หลัก</t>
  </si>
  <si>
    <t>F1_Topup_5_1_N_22_2</t>
  </si>
  <si>
    <t>-เติมเงินให้หมายเลขอื่น ผ่านบัตรเครดิต (VISA) กรอกหมายเลขปลายทางผิด format (eg. 66xxxxxxxxx)</t>
  </si>
  <si>
    <t>F1_Topup_5_1_N_23_2</t>
  </si>
  <si>
    <t>-เติมเงินให้หมายเลขอื่น ผ่านบัตรเครดิต (MASTER) กรอกหมายเลขปลายทางผิด format (eg. 66xxxxxxxxx)</t>
  </si>
  <si>
    <t>F1_Topup_5_1_N_24_2</t>
  </si>
  <si>
    <t>-เติมเงินให้หมายเลขอื่น ผ่านบัตรเครดิต (JCB) กรอกหมายเลขปลายทางผิด format (eg. 66xxxxxxxxx)</t>
  </si>
  <si>
    <t>F1_Topup_5_1_N_25_2</t>
  </si>
  <si>
    <t>-เติมเงินให้หมายเลขอื่น ผ่านบัตรเดบิต กรอกหมายเลขปลายทางผิด format (eg. 66xxxxxxxxx)</t>
  </si>
  <si>
    <t>F1_Topup_5_1_N_27_2</t>
  </si>
  <si>
    <t>-เติมเงินให้หมายเลขอื่น ผ่านบัตรเติมเงิน กรอกหมายเลขปลายทางผิด format (eg. 66xxxxxxxxx)</t>
  </si>
  <si>
    <t>F1_Topup_5_1_N_28_2</t>
  </si>
  <si>
    <t>-เติมเงินให้หมายเลขอื่น ผ่านบัตรเครดิต (VISA) ไม่เลือกจำนวนเงินที่ต้องการเติม</t>
  </si>
  <si>
    <t>F1_Topup_5_1_N_29_2</t>
  </si>
  <si>
    <t>-เติมเงินให้หมายเลขอื่น ผ่านบัตรเครดิต (MASTER) ไม่เลือกจำนวนเงินที่ต้องการเติม</t>
  </si>
  <si>
    <t>F1_Topup_5_1_N_30_2</t>
  </si>
  <si>
    <t>-เติมเงินให้หมายเลขอื่น ผ่านบัตรเครดิต (JCB) ไม่เลือกจำนวนเงินที่ต้องการเติม</t>
  </si>
  <si>
    <t>F1_Topup_5_1_N_31_2</t>
  </si>
  <si>
    <t>-เติมเงินให้หมายเลขอื่น ผ่านบัตรเดบิต ไม่เลือกจำนวนเงินที่ต้องการเติม</t>
  </si>
  <si>
    <t>F1_Topup_5_1_N_33_2</t>
  </si>
  <si>
    <t>-เติมเงินให้หมายเลขอื่น ผ่านบัตรเครดิต (VISA) กรอกหมายเลขปลายทาง AIS Postpaid (eg. 0922491541)</t>
  </si>
  <si>
    <t>F1_Topup_5_1_N_34_2</t>
  </si>
  <si>
    <t>-เติมเงินให้หมายเลขอื่น ผ่านบัตรเครดิต (MASTER) กรอกหมายเลขปลายทาง AIS Postpaid (eg. 0922491541)</t>
  </si>
  <si>
    <t>F1_Topup_5_1_N_35_2</t>
  </si>
  <si>
    <t>-เติมเงินให้หมายเลขอื่น ผ่านบัตรเครดิต (JCB) กรอกหมายเลขปลายทาง AIS Postpaid (eg. 0922491541)</t>
  </si>
  <si>
    <t>F1_Topup_5_1_N_36_2</t>
  </si>
  <si>
    <t>-เติมเงินให้หมายเลขอื่น ผ่านบัตรเดบิต กรอกหมายเลขปลายทาง AIS Postpaid (eg. 0922491541)</t>
  </si>
  <si>
    <t>F1_Topup_5_1_N_38_2</t>
  </si>
  <si>
    <t>-เติมเงินให้หมายเลขอื่น ผ่าน บัตรเติมเงินกรอกหมายเลขปลายทาง AIS Postpaid (eg. 0922491541)</t>
  </si>
  <si>
    <t>F1_Topup_5_1_N_39_2</t>
  </si>
  <si>
    <t>-เติมเงินให้หมายเลขอื่น ผ่านบัตรเครดิต (VISA) กรอกหมายเลขต่างเครือข่าย</t>
  </si>
  <si>
    <t>F1_Topup_5_1_N_40_2</t>
  </si>
  <si>
    <t>-เติมเงินให้หมายเลขอื่น ผ่านบัตรเครดิต (MASTER) กรอกหมายเลขต่างเครือข่าย</t>
  </si>
  <si>
    <t>F1_Topup_5_1_N_41_2</t>
  </si>
  <si>
    <t>-เติมเงินให้หมายเลขอื่น ผ่านบัตรเครดิต (JCB) กรอกหมายเลขต่างเครือข่าย</t>
  </si>
  <si>
    <t>F1_Topup_5_1_N_42_2</t>
  </si>
  <si>
    <t>-เติมเงินให้หมายเลขอื่น ผ่านบัตรเดบิต กรอกหมายเลขต่างเครือข่าย</t>
  </si>
  <si>
    <t>F1_Topup_5_1_N_44_2</t>
  </si>
  <si>
    <t>-เติมเงินให้หมายเลขอื่น ผ่านบัตรเติมเงิน กรอกหมายเลขต่างเครือข่าย</t>
  </si>
  <si>
    <t>F1_Topup_5_1_N_45_2</t>
  </si>
  <si>
    <t>-เติมเงินให้หมายเลขอื่น ผ่านบัตรเครดิต (VISA) หมายเลขปลายทางมียอด max balance</t>
  </si>
  <si>
    <t>F1_Topup_5_1_N_46_2</t>
  </si>
  <si>
    <t>-เติมเงินให้หมายเลขอื่น ผ่านบัตรเครดิต (MASTER) หมายเลขปลายทางมียอด max balance</t>
  </si>
  <si>
    <t>F1_Topup_5_1_N_47_2</t>
  </si>
  <si>
    <t>-เติมเงินให้หมายเลขอื่น ผ่านบัตรเครดิต (JCB) หมายเลขปลายทางมียอด max balance</t>
  </si>
  <si>
    <t>F1_Topup_5_1_N_48_2</t>
  </si>
  <si>
    <t>-เติมเงินให้หมายเลขอื่น ผ่านบัตรเดบิต หมายเลขปลายทางมียอด max balance</t>
  </si>
  <si>
    <t>F1_Topup_5_1_N_50_2</t>
  </si>
  <si>
    <t>-เติมเงินให้หมายเลขอื่น ผ่าน บัตรเติมเงิน หมายเลขปลายทางมียอด max balance</t>
  </si>
  <si>
    <t>F1_Topup_5_1_Y_51_2</t>
  </si>
  <si>
    <t>-เติมเงินให้หมายเลขอื่น ผ่านmPAY Wallet ไม่มี service mPAY</t>
  </si>
  <si>
    <t>F1_Topup_5_1_Y_52_2</t>
  </si>
  <si>
    <t>-เติมเงินให้หมายเลขตัวเองด้วยบัตรเติมเงิน</t>
  </si>
  <si>
    <t>Service</t>
  </si>
  <si>
    <t>F1_Service_5_1_Y_1_2</t>
  </si>
  <si>
    <t>ตรวจสอบ เมนู : บริการ</t>
  </si>
  <si>
    <t>F1_Service_5_1_Y_2_2</t>
  </si>
  <si>
    <t>ตรวจสอบหน้า โอนเงิน</t>
  </si>
  <si>
    <t>F1_Service_5_1_Y_3_2</t>
  </si>
  <si>
    <t>โอนเงิน
Case : โอนให้ Prepaid Number (3PE)</t>
  </si>
  <si>
    <t>F1_Service_5_1_Y_4_2</t>
  </si>
  <si>
    <t>โอนเงิน
Case : โอนให้ Prepaid Number (IPE)</t>
  </si>
  <si>
    <t>F1_Service_5_1_N_5_2</t>
  </si>
  <si>
    <t>โอนเงิน
Case : โอนให้ AIS Postpaid</t>
  </si>
  <si>
    <t>F1_Service_5_1_N_6_2</t>
  </si>
  <si>
    <t>โอนเงิน
Case : โอนต่างเครือข่าย</t>
  </si>
  <si>
    <t>F1_Service_5_1_N_7_2</t>
  </si>
  <si>
    <t>โอนเงิน
Case : โอนให้หมายเลขตัวเอง</t>
  </si>
  <si>
    <t>F1_Service_5_1_N_8_2</t>
  </si>
  <si>
    <t>โอนเงิน
Case : ไม่กรอกหมายเลขปลายทาง</t>
  </si>
  <si>
    <t>F1_Service_5_1_N_9_2</t>
  </si>
  <si>
    <t>โอนเงิน
Case : กรอกหมายเลขปลายทางผิด format 
(eg. 66xxxxxxxxx)</t>
  </si>
  <si>
    <t>F1_Service_5_1_N_10_2</t>
  </si>
  <si>
    <t>โอนเงิน
Case : กรอกหมายเลขปลายทางไม่ครบ 10 หลัก
(eg. 093701)</t>
  </si>
  <si>
    <t>F1_Service_5_1_N_11_2</t>
  </si>
  <si>
    <t>โอนเงิน
Case : ไม่กรอกจำนวนเงินที่ต้องการโอน</t>
  </si>
  <si>
    <t>F1_Service_5_1_N_12_2</t>
  </si>
  <si>
    <t>โอนเงิน
Case : ยอดเงินคงเหลือไม่เพียงพอ</t>
  </si>
  <si>
    <t>F1_Service_5_1_N_13_2</t>
  </si>
  <si>
    <t>โอนเงิน
Case : หมายเลขปลายทางมียอด max balance</t>
  </si>
  <si>
    <t>F1_Service_5_1_N_14_2</t>
  </si>
  <si>
    <t>โอนเงิน
Case : Source Number Status = suspend</t>
  </si>
  <si>
    <t>F1_Service_5_1_N_15_2</t>
  </si>
  <si>
    <t>โอนเงิน
Case : หมายเลขปลายทาง Status = suspend</t>
  </si>
  <si>
    <t>F1_Service_5_1_N_16_2</t>
  </si>
  <si>
    <t>โอนเงิน
Case : Source Number  =Black List</t>
  </si>
  <si>
    <t>F1_Service_5_1_N_17_2</t>
  </si>
  <si>
    <t>โอนเงิน
Case : Dest Number  =Black List</t>
  </si>
  <si>
    <t>F1_Service_5_1_N_18_2</t>
  </si>
  <si>
    <t>โอนเงิน
Case : Source Number register date &lt; 90 วัน</t>
  </si>
  <si>
    <t>F2_Service_5_1_Y_1_2</t>
  </si>
  <si>
    <t>ตรวจสอบ หน้าโอนวัน</t>
  </si>
  <si>
    <t>F2_Service_5_1_Y_2_2</t>
  </si>
  <si>
    <t>โอนวัน 
Case : โอนให้ Prepaid Number (3PE)</t>
  </si>
  <si>
    <t>F2_Service_5_1_Y_3_2</t>
  </si>
  <si>
    <t>โอนวัน
Case : โอนให้ Prepaid Number (IPE)</t>
  </si>
  <si>
    <t>F2_Service_5_1_N_4_2</t>
  </si>
  <si>
    <t>โอนวัน
Case : โอนให้ AIS Postpaid</t>
  </si>
  <si>
    <t>F2_Service_5_1_N_5_2</t>
  </si>
  <si>
    <t>โอนวัน
Case : โอนต่างเครือข่าย</t>
  </si>
  <si>
    <t>F2_Service_5_1_N_6_2</t>
  </si>
  <si>
    <t>โอนวัน
Case : โอนให้หมายเลขตัวเอง</t>
  </si>
  <si>
    <t>F2_Service_5_1_N_7_2</t>
  </si>
  <si>
    <t>โอนวัน
Case : ไม่กรอกหมายเลขปลายทาง</t>
  </si>
  <si>
    <t>F2_Service_5_1_N_8_2</t>
  </si>
  <si>
    <t>โอนวัน
Case : กรอกหมายเลขปลายทาง wrong format (eg. 6666666666)</t>
  </si>
  <si>
    <t>F2_Service_5_1_N_9_2</t>
  </si>
  <si>
    <t>โอนวัน
Case : กรอกหมายเลขปลายทาง wrong digit 
(eg. 093701)</t>
  </si>
  <si>
    <t>F2_Service_5_1_N_10_2</t>
  </si>
  <si>
    <t>โอนวัน
Case : ไม่กรอกจำนวนเงินที่ต้องการโอน</t>
  </si>
  <si>
    <t>F2_Service_5_1_N_11_2</t>
  </si>
  <si>
    <t>โอนวัน
Case : ยอดเงินคงเหลือไม่เพียงพอ</t>
  </si>
  <si>
    <t>F2_Service_5_1_N_12_2</t>
  </si>
  <si>
    <t>โอนวัน
Case : จำนวนวันคงเหลือไม่เพียงพอ</t>
  </si>
  <si>
    <t>F2_Service_5_1_N_13_2</t>
  </si>
  <si>
    <t>โอนวัน 
Case : หมายเลขปลายทาง has max Validity</t>
  </si>
  <si>
    <t>F2_Service_5_1_N_14_2</t>
  </si>
  <si>
    <t>โอนวัน 
Case : Source Number Status = suspend</t>
  </si>
  <si>
    <t>F2_Service_5_1_N_15_2</t>
  </si>
  <si>
    <t>โอนวัน 
Case : หมายเลขปลายทาง Status = suspend</t>
  </si>
  <si>
    <t>F2_Service_5_1_N_16_2</t>
  </si>
  <si>
    <t>โอนวัน
Case : Source Number  = Black List</t>
  </si>
  <si>
    <t>F2_Service_5_1_N_17_2</t>
  </si>
  <si>
    <t>โอนวัน
Case : Dest Number  = Black List</t>
  </si>
  <si>
    <t>F2_Service_5_1_N_18_2</t>
  </si>
  <si>
    <t>โอนวัน
Case : Source Number  register date &lt; 30 วัน</t>
  </si>
  <si>
    <t>F3_Service_5_1_Y_1_2</t>
  </si>
  <si>
    <t xml:space="preserve">สมัคร AIS Fibre 
Case :ตรวจสอบหน้า "สมัคร AIS Fibre" </t>
  </si>
  <si>
    <t>F4_Service_5_1_Y_1_2</t>
  </si>
  <si>
    <t>ตรวจสอบหน้า ขอรับ/เปลี่ยนรหัส WiFi
Case : ขอรับรหัส WiFi
- ขอรับรหัส WiFi</t>
  </si>
  <si>
    <t>F4_Service_5_1_Y_2_2</t>
  </si>
  <si>
    <t>ตรวจสอบหน้า ขอรับ/เปลี่ยนรหัส WiFi
Case : เปลี่ยนรหัสผ่าน WiFi
- เปลี่ยนรหัสผ่าน WiFi</t>
  </si>
  <si>
    <t>F4_Service_5_1_Y_3_2</t>
  </si>
  <si>
    <t xml:space="preserve">ตรวจสอบหน้า ขอรับ/เปลี่ยนรหัส WiFi
Case : ล็อคอิน WiFi อัตโนมัติ
- ล็อคอิน WiFi อัตโนมัติ </t>
  </si>
  <si>
    <t>F4_Service_5_1_Y_4_2</t>
  </si>
  <si>
    <t>ตรวจสอบหน้า ขอรับ/เปลี่ยนรหัส WiFi
Case : ล็อคอิน WiFi อัตโนมัติผ่าน SIM
- ล็อคอิน WiFi อัตโนมัติผ่าน SIM</t>
  </si>
  <si>
    <t>F5_Service_5_1_Y_1_2</t>
  </si>
  <si>
    <t xml:space="preserve">สมัคร Calling Melody
Case : "ตรวจสอบหน้า เพลงรอสาย" </t>
  </si>
  <si>
    <t>Help&amp;Support</t>
  </si>
  <si>
    <t>F1_Help_5_1_Y_1_2</t>
  </si>
  <si>
    <t>เข้าใช้งานเมนู "ถาม อุ่นใจ"</t>
  </si>
  <si>
    <t>F1_Help_5_1_Y_2_2</t>
  </si>
  <si>
    <t>เข้าใช้งาน วิธีใช้งาน
ตรวจสอบเมนู ช่วยเหลือ</t>
  </si>
  <si>
    <t>F2_Help_5_1_Y_1_2</t>
  </si>
  <si>
    <t>เข้าใช้งานเมนู "โปรโมชั่นและแพ็กเกจ"</t>
  </si>
  <si>
    <t>F2_Help_5_1_Y_2_2</t>
  </si>
  <si>
    <t>เข้าใช้งานเมนู " แพ็กเกจหลัก/แพ็กเกจเสริม "
ตรวจสอบเมนูสำหรับลูกค้ารายเดือนข้อที่1</t>
  </si>
  <si>
    <t>F2_Help_5_1_Y_3_2</t>
  </si>
  <si>
    <t>เข้าใช้งานเมนู " แพ็กเกจหลัก/แพ็กเกจเสริม "
ตรวจสอบเมนูสำหรับลูกค้ารายเดือนข้อที่2</t>
  </si>
  <si>
    <t>F2_Help_5_1_Y_4_2</t>
  </si>
  <si>
    <t>เข้าใช้งานเมนู " แพ็กเกจหลัก/แพ็กเกจเสริม "
ตรวจสอบเมนูสำหรับลูกค้ารายเดือนข้อที่3</t>
  </si>
  <si>
    <t>F2_Help_5_1_Y_5_2</t>
  </si>
  <si>
    <t>เข้าใช้งานเมนู " แพ็กเกจหลัก/แพ็กเกจเสริม "
ตรวจสอบคำถามข้อที่1 สำหรับลูกค้าวัน-ทู-คอล!</t>
  </si>
  <si>
    <t>F2_Help_5_1_Y_6_2</t>
  </si>
  <si>
    <t>เข้าใช้งานเมนู " แพ็กเกจหลัก/แพ็กเกจเสริม "
ตรวจสอบคำถามข้อที่2 สำหรับลูกค้าวัน-ทู-คอล!</t>
  </si>
  <si>
    <t>F2_Help_5_1_Y_7_2</t>
  </si>
  <si>
    <t>เข้าใช้งานเมนู " แพ็กเกจหลัก/แพ็กเกจเสริม "
ตรวจสอบคำถามข้อที่1 สำหรับลูกค้าไฟเบอร์</t>
  </si>
  <si>
    <t>F2_Help_5_1_Y_8_2</t>
  </si>
  <si>
    <t>เข้าใช้งานเมนู " แพ็กเกจหลัก/แพ็กเกจเสริม "
ตรวจสอบคำถามข้อที่2 สำหรับลูกค้าไฟเบอร์</t>
  </si>
  <si>
    <t>F2_Help_5_1_Y_9_2</t>
  </si>
  <si>
    <t>เข้าใช้งานเมนู "อินเทอร์เน็ต/ไฟเบอร์"</t>
  </si>
  <si>
    <t>F2_Help_5_1_Y_10_2</t>
  </si>
  <si>
    <t>เข้าใช้งานเมนู "อินเทอร์เน็ต/ไฟเบอร์"
ตรวจสอบคำถามข้อที่1 ปัญหาอินเทอร์เน็ต</t>
  </si>
  <si>
    <t>F2_Help_5_1_Y_11_2</t>
  </si>
  <si>
    <t>เข้าใช้งานเมนู "อินเทอร์เน็ต/ไฟเบอร์"
ตรวจสอบคำถามข้อที่2 ปัญหาอินเทอร์เน็ต</t>
  </si>
  <si>
    <t>F2_Help_5_1_Y_12_2</t>
  </si>
  <si>
    <t>เข้าใช้งานเมนู "อินเทอร์เน็ต/ไฟเบอร์"
ตรวจสอบคำถามข้อที่3 ปัญหาอินเทอร์เน็ต</t>
  </si>
  <si>
    <t>F2_Help_5_1_Y_13_2</t>
  </si>
  <si>
    <t>เข้าใช้งานเมนู "อินเทอร์เน็ต/ไฟเบอร์" 
ปัญหา Fibre / Playbox / WiFi
ตรวจสอบถามตอบ "ปัญหากล่อง AIS Fibre" ข้อที่ 1</t>
  </si>
  <si>
    <t>F2_Help_5_1_Y_14_2</t>
  </si>
  <si>
    <t>เข้าใช้งานเมนู "อินเทอร์เน็ต/ไฟเบอร์" 
ปัญหา Fibre / Playbox / WiFi
ตรวจสอบถามตอบ "ปัญหากล่อง AIS Fibre" ข้อที่ 2</t>
  </si>
  <si>
    <t>F2_Help_5_1_Y_15_2</t>
  </si>
  <si>
    <t>เข้าใช้งานเมนู "อินเทอร์เน็ต/ไฟเบอร์" 
ปัญหา Fibre / Playbox / WiFi
ตรวจสอบถามตอบ "ปัญหากล่อง AIS Fibre" ข้อที่ 3</t>
  </si>
  <si>
    <t>F2_Help_5_1_Y_16_2</t>
  </si>
  <si>
    <t>เข้าใช้งานเมนู "ตรวจสอบใบแจ้งและยอดเงิน"</t>
  </si>
  <si>
    <t>F2_Help_5_1_Y_17_2</t>
  </si>
  <si>
    <t>เข้าใช้งานเมนู "ตรวจสอบใบแจ้งและยอดเงิน"
ตรวจสอบคำถามข้อที่1 ใบแจ้งค่าใช้บริการรายเดือน</t>
  </si>
  <si>
    <t>F2_Help_5_1_Y_18_2</t>
  </si>
  <si>
    <t>เข้าใช้งานเมนู "ตรวจสอบใบแจ้งและยอดเงิน"
ตรวจสอบคำถามข้อที่2 ใบแจ้งค่าใช้บริการรายเดือน</t>
  </si>
  <si>
    <t>F2_Help_5_1_Y_19_2</t>
  </si>
  <si>
    <t>เข้าใช้งานเมนู "ตรวจสอบใบแจ้งและยอดเงิน"
ตรวจสอบคำถามข้อที่1 ตรวจสอบยอดเงินวัน-ทู-คอล!</t>
  </si>
  <si>
    <t>F2_Help_5_1_Y_20_2</t>
  </si>
  <si>
    <t>เข้าใช้งานเมนู "ตรวจสอบใบแจ้งและยอดเงิน"
ตรวจสอบคำถามข้อที่2 ตรวจสอบยอดเงินวัน-ทู-คอล!</t>
  </si>
  <si>
    <t>F2_Help_5_1_Y_21_2</t>
  </si>
  <si>
    <t>เข้าใช้งานเมนู "ตรวจสอบใบแจ้งและยอดเงิน"
ตรวจสอบคำถามข้อที่3 ตรวจสอบยอดเงินวัน-ทู-คอล!</t>
  </si>
  <si>
    <t>F2_Help_5_1_Y_22_2</t>
  </si>
  <si>
    <t>เข้าใช้งานเมนู "ตรวจสอบใบแจ้งและยอดเงิน"
ตรวจสอบคำถามข้อที่4 ตรวจสอบยอดเงินวัน-ทู-คอล!</t>
  </si>
  <si>
    <t>F2_Help_5_1_Y_23_2</t>
  </si>
  <si>
    <t>เข้าใช้งานเมนู "ตรวจสอบใบแจ้งและยอดเงิน"
ตรวจสอบคำถามข้อที่5 ตรวจสอบยอดเงินวัน-ทู-คอล!</t>
  </si>
  <si>
    <t>F2_Help_5_1_Y_24_2</t>
  </si>
  <si>
    <t>เข้าใช้งานเมนู "ตรวจสอบใบแจ้งและยอดเงิน"
ตรวจสอบคำถามข้อที่1 ใบแจ้งค่าใช้บริการไฟเบอร์</t>
  </si>
  <si>
    <t>F2_Help_5_1_Y_25_2</t>
  </si>
  <si>
    <t>เข้าใช้งานเมนู "ตรวจสอบใบแจ้งและยอดเงิน"
ตรวจสอบคำถามข้อที่2 ใบแจ้งค่าใช้บริการไฟเบอร์</t>
  </si>
  <si>
    <t>F2_Help_5_1_Y_26_2</t>
  </si>
  <si>
    <t>เข้าใช้งานเมนู การใช้งานในต่างประเทศ</t>
  </si>
  <si>
    <t>F2_Help_5_1_Y_27_2</t>
  </si>
  <si>
    <t>เข้าใช้งานเมนู แพ็กเกจและค่าบริการที่ต่างประเทศ
ตรวจสอบคำถามข้อที่1</t>
  </si>
  <si>
    <t>F2_Help_5_1_Y_28_2</t>
  </si>
  <si>
    <t>เข้าใช้งานเมนู แพ็กเกจและค่าบริการที่ต่างประเทศ
ตรวจสอบคำถามข้อที่2</t>
  </si>
  <si>
    <t>F2_Help_5_1_Y_29_2</t>
  </si>
  <si>
    <t>เข้าใช้งานเมนู แพ็กเกจและค่าบริการที่ต่างประเทศ
ตรวจสอบคำถามข้อที่3</t>
  </si>
  <si>
    <t>F2_Help_5_1_Y_30_2</t>
  </si>
  <si>
    <t>เข้าใช้งานเมนู การยกเลิก SMS โฆษณา</t>
  </si>
  <si>
    <t>F2_Help_5_1_Y_31_2</t>
  </si>
  <si>
    <t xml:space="preserve">เข้าใช้งานเมนู การยกเลิก SMS โฆษณา
ตรวจสอบคำถามข้อที่1 </t>
  </si>
  <si>
    <t>F2_Help_5_1_Y_32_2</t>
  </si>
  <si>
    <t>เข้าใช้งานเมนู การยกเลิก SMS โฆษณา
ตรวจสอบคำถามข้อที่2</t>
  </si>
  <si>
    <t>F2_Help_5_1_Y_33_2</t>
  </si>
  <si>
    <t>เข้าใช้งานเมนู การยกเลิก SMS โฆษณา
ตรวจสอบคำถามข้อที่3</t>
  </si>
  <si>
    <t>F2_Help_5_1_Y_34_2</t>
  </si>
  <si>
    <t>เข้าใช้งานเมนู การยกเลิก SMS โฆษณา
ตรวจสอบคำถามข้อที่4</t>
  </si>
  <si>
    <t>F2_Help_5_1_Y_35_2</t>
  </si>
  <si>
    <t>เข้าใช้งานเมนู การยกเลิก SMS โฆษณา
ตรวจสอบคำถามข้อที่5</t>
  </si>
  <si>
    <t>F2_Help_5_1_Y_36_2</t>
  </si>
  <si>
    <t>เข้าใช้งานเมนู "อินเทอร์เน็ต/ไฟเบอร์" 
ปัญหา Fibre / Playbox / WiFi
ตรวจสอบถามตอบ "ปัญหาดูรายการ AIS Playbox" ข้อที่ 1</t>
  </si>
  <si>
    <t>F2_Help_5_1_Y_37_2</t>
  </si>
  <si>
    <t>เข้าใช้งานเมนู "อินเทอร์เน็ต/ไฟเบอร์" 
ปัญหา Fibre / Playbox / WiFi
ตรวจสอบถามตอบ "ปัญหาดูรายการ AIS Playbox" ข้อที่ 2</t>
  </si>
  <si>
    <t>F2_Help_5_1_Y_38_2</t>
  </si>
  <si>
    <t>เข้าใช้งานเมนู "อินเทอร์เน็ต/ไฟเบอร์" 
ปัญหา Fibre / Playbox / WiFi
ตรวจสอบถามตอบ "ปัญหาดูรายการ AIS Playbox" ข้อที่ 3</t>
  </si>
  <si>
    <t>F2_Help_5_1_Y_39_2</t>
  </si>
  <si>
    <t>เข้าใช้งานเมนู "อินเทอร์เน็ต/ไฟเบอร์" 
ปัญหา Fibre / Playbox / WiFi
ตรวจสอบถามตอบ "ปัญหาดูรายการ AIS Playbox" ข้อที่ 4</t>
  </si>
  <si>
    <t>F2_Help_5_1_Y_40_2</t>
  </si>
  <si>
    <t>เข้าใช้งานเมนู "อินเทอร์เน็ต/ไฟเบอร์" 
ปัญหา Fibre / Playbox / WiFi
ตรวจสอบถามตอบ "ปัญหาสัญญาณ WI-FI" ข้อที่ 1</t>
  </si>
  <si>
    <t>F2_Help_5_1_Y_41_2</t>
  </si>
  <si>
    <t>เข้าใช้งานเมนู "อินเทอร์เน็ต/ไฟเบอร์" 
ปัญหา Fibre / Playbox / WiFi
ตรวจสอบถามตอบ "ปัญหาสัญญาณ WI-FI" ข้อที่ 2</t>
  </si>
  <si>
    <t>F2_Help_5_1_Y_42_2</t>
  </si>
  <si>
    <t xml:space="preserve">เข้าใช้งานเมนู " แพ็กเกจหลัก/แพ็กเกจเสริม "
สำหรับลูกค้าวัน-ทู-คอล! 
เช็กโปรโมชั่น แพ็กเกจ และการใช้งาน
ตรวจสอบถามตอบ ข้อที่3
</t>
  </si>
  <si>
    <t>F2_Help_5_1_Y_43_2</t>
  </si>
  <si>
    <t xml:space="preserve">เข้าใช้งานเมนู " แพ็กเกจหลัก/แพ็กเกจเสริม "
สำหรับลูกค้าวัน-ทู-คอล! 
เหมา เหมา ตรวจสอบถามตอบ ข้อที่1  
</t>
  </si>
  <si>
    <t>F2_Help_5_1_Y_44_2</t>
  </si>
  <si>
    <t xml:space="preserve">เข้าใช้งานเมนู " แพ็กเกจหลัก/แพ็กเกจเสริม "
สำหรับลูกค้าวัน-ทู-คอล! 
เหมา เหมา ตรวจสอบถามตอบ ข้อที่2
</t>
  </si>
  <si>
    <t>F2_Help_5_1_Y_45_2</t>
  </si>
  <si>
    <t xml:space="preserve">เข้าใช้งานเมนู " แพ็กเกจหลัก/แพ็กเกจเสริม "
สำหรับลูกค้าวัน-ทู-คอล! 
เหมา เหมา ตรวจสอบถามตอบ ข้อที่3
</t>
  </si>
  <si>
    <t>F2_Help_5_1_Y_46_2</t>
  </si>
  <si>
    <t>เข้าใช้งานเมนู " แพ็กเกจหลัก/แพ็กเกจเสริม "
ตรวจสอบคำถามข้อที่3 สำหรับลูกค้าไฟเบอร์</t>
  </si>
  <si>
    <t>F2_Help_5_1_Y_47_2</t>
  </si>
  <si>
    <t>เข้าใช้งานเมนู "อินเทอร์เน็ต/ไฟเบอร์"
ตรวจสอบคำถามข้อที่1 การใช้งาน เอไอเอสไฟเบอร์</t>
  </si>
  <si>
    <t>F2_Help_5_1_Y_48_2</t>
  </si>
  <si>
    <t>เข้าใช้งานเมนู "อินเทอร์เน็ต/ไฟเบอร์"
ตรวจสอบคำถามข้อที่2 การใช้งาน เอไอเอสไฟเบอร์</t>
  </si>
  <si>
    <t>F2_Help_5_1_Y_49_2</t>
  </si>
  <si>
    <t>เข้าใช้งานเมนู "อินเทอร์เน็ต/ไฟเบอร์" 
ปัญหา Fibre / Playbox / WiFi
ตรวจสอบถามตอบ "ปัญหาสัญญาน WI-FI" ข้อที่ 3</t>
  </si>
  <si>
    <t>F2_Help_5_1_Y_50_2</t>
  </si>
  <si>
    <t>เข้าใช้งานเมนู "ตรวจสอบใบแจ้งและยอดเงิน"
ตรวจสอบคำถามข้อที่3 ใบแจ้งค่าใช้บริการรายเดือน</t>
  </si>
  <si>
    <t>F2_Help_5_1_Y_51_2</t>
  </si>
  <si>
    <t>เข้าใช้งานเมนู การใช้งานในต่างประเทศ
ตรวจสอบคำถามข้อที่1</t>
  </si>
  <si>
    <t>F2_Help_5_1_Y_52_2</t>
  </si>
  <si>
    <t>เข้าใช้งานเมนู การใช้งานในต่างประเทศ
ตรวจสอบคำถามข้อที่2</t>
  </si>
  <si>
    <t>F2_Help_5_1_Y_53_2</t>
  </si>
  <si>
    <t>เข้าใช้งานเมนู การใช้งานในต่างประเทศ
ตรวจสอบคำถามข้อที่3</t>
  </si>
  <si>
    <t>F2_Help_5_1_Y_54_2</t>
  </si>
  <si>
    <t>เข้าใช้งานเมนู การใช้งานในต่างประเทศ
ตรวจสอบคำถามข้อที่4</t>
  </si>
  <si>
    <t>F2_Help_5_1_Y_55_2</t>
  </si>
  <si>
    <t>เข้าใช้งานเมนู การใช้งานในต่างประเทศ
ตรวจสอบคำถามข้อที่5</t>
  </si>
  <si>
    <t>F2_Help_5_1_Y_56_2</t>
  </si>
  <si>
    <t>เข้าใช้งานเมนู แคมเปญและสิทธิพิเศษ</t>
  </si>
  <si>
    <t>F2_Help_5_1_Y_57_2</t>
  </si>
  <si>
    <t>เข้าใช้งานเมนู แคมเปญและสิทธิพิเศษ
ตรวจสอบคำถามข้อที่ 1 (สิทธิพิเศษในการเป็นเซเรเนด)</t>
  </si>
  <si>
    <t>F2_Help_5_1_Y_58_2</t>
  </si>
  <si>
    <t>เข้าใช้งานเมนู แคมเปญและสิทธิพิเศษ
ตรวจสอบคำถามข้อที่ 2 (สิทธิพิเศษในการเป็นเซเรเนด)</t>
  </si>
  <si>
    <t>F2_Help_5_1_Y_59_2</t>
  </si>
  <si>
    <t>เข้าใช้งานเมนู แคมเปญและสิทธิพิเศษ
ตรวจสอบคำถามข้อที่ 1 (บัตรเซเรเนดและสติ๊กเกอร์จอดรถ)</t>
  </si>
  <si>
    <t>F2_Help_5_1_Y_60_2</t>
  </si>
  <si>
    <t>เข้าใช้งานเมนู แคมเปญและสิทธิพิเศษ
ตรวจสอบคำถามข้อที่ 2 (บัตรเซเรเนดและสติ๊กเกอร์จอดรถ)</t>
  </si>
  <si>
    <t>F3_Help_5_1_Y_1_2</t>
  </si>
  <si>
    <t>เข้าใช้งาน วิธีใช้งาน</t>
  </si>
  <si>
    <t>F3_Help_5_1_Y_2_2</t>
  </si>
  <si>
    <t xml:space="preserve">เข้าใช้งาน วิธีใช้งาน
ตรวจสอบคำถามข้อที่1 </t>
  </si>
  <si>
    <t>F3_Help_5_1_Y_3_2</t>
  </si>
  <si>
    <t>เข้าใช้งาน วิธีใช้งาน
ตรวจสอบคำถามข้อที่2</t>
  </si>
  <si>
    <t>F3_Help_5_1_Y_4_2</t>
  </si>
  <si>
    <t>เข้าใช้งาน วิธีใช้งาน
ตรวจสอบคำถามข้อที่3</t>
  </si>
  <si>
    <t>F3_Help_5_1_Y_5_2</t>
  </si>
  <si>
    <t>เข้าใช้งาน วิธีใช้งาน
ตรวจสอบคำถามข้อที่4</t>
  </si>
  <si>
    <t>F3_Help_5_1_Y_6_2</t>
  </si>
  <si>
    <t>เข้าใช้งาน วิธีใช้งาน
ตรวจสอบคำถามข้อที่5</t>
  </si>
  <si>
    <t>F3_Help_5_1_Y_7_2</t>
  </si>
  <si>
    <t>เข้าใช้งาน วิธีใช้งาน
ตรวจสอบคำถามข้อที่6</t>
  </si>
  <si>
    <t>Hamburger</t>
  </si>
  <si>
    <t>F1_Hamburger_5_1_Y_1_2</t>
  </si>
  <si>
    <t>ตรวจสอบหน้า เมนู "Hamburger"
กรณี: ยังไม่สมัคร MyAIS</t>
  </si>
  <si>
    <t>F1_Hamburger_5_1_Y_2_2</t>
  </si>
  <si>
    <t>ตรวจสอบหน้า "สมัคร my AIS"
กรณี: ยังไม่สมัคร MyAIS</t>
  </si>
  <si>
    <t>F1_Hamburger_5_1_Y_3_2</t>
  </si>
  <si>
    <t>ตรวจสอบหน้า "ข้อมูลของคุณ"</t>
  </si>
  <si>
    <t>F1_Hamburger_5_1_Y_4_2</t>
  </si>
  <si>
    <t>ตรวจสอบหน้า "AIS Online Store"</t>
  </si>
  <si>
    <t>F1_Hamburger_5_1_Y_5_2</t>
  </si>
  <si>
    <t>ตรวจสอบหน้า "AIS Website"</t>
  </si>
  <si>
    <t>F1_Hamburger_5_1_Y_6_2</t>
  </si>
  <si>
    <t>ตรวจสอบหน้า "AIS Facebook"</t>
  </si>
  <si>
    <t>F1_Hamburger_5_1_Y_7_2</t>
  </si>
  <si>
    <t>ตรวจสอบหน้า"AIS Twitter"</t>
  </si>
  <si>
    <t>F1_Hamburger_5_1_Y_8_2</t>
  </si>
  <si>
    <t>ตรวจสอบหน้า "AIS Line"</t>
  </si>
  <si>
    <t>F1_Hamburger_5_1_Y_9_2</t>
  </si>
  <si>
    <t>ตรวจสอบหน้า "ตั้งค่า"</t>
  </si>
  <si>
    <t>F1_Hamburger_5_1_Y_10_2</t>
  </si>
  <si>
    <t>ตรวจสอบหน้า "ล็อกอิน"
กรณี: ออกจากระบบ</t>
  </si>
  <si>
    <t>TouchID</t>
  </si>
  <si>
    <t>F1_TouchID_5_1_Y_1_2</t>
  </si>
  <si>
    <t>กรณีปิดการใช้งาน ฟังก์ชั่น "ล็อกรหัส"</t>
  </si>
  <si>
    <t>F1_TouchID_5_1_Y_2_2</t>
  </si>
  <si>
    <t>กรณีที่โทรศัพท์รองรับการใช้งาน Touch ID เปิดใช้งานการล็อกรหัส และไม่มีการ Add Finger Print ในเครื่อง</t>
  </si>
  <si>
    <t>F1_TouchID_5_1_Y_3_2</t>
  </si>
  <si>
    <t>กรณีที่โทรศัพท์รองรับการใช้งาน Touch ID เปิดใช้งานการล็อกรหัส กับ Fingerprint และมีการ Add Finger Print ในเครื่อง</t>
  </si>
  <si>
    <t>F1_TouchID_5_1_Y_4_2</t>
  </si>
  <si>
    <t>กรณีที่โทรศัพท์รองรับการใช้งาน Touch ID เปิดใช้งานการล็อกรหัส ปิด Fingerprint และมีการ Add Finger Print ในเครื่อง</t>
  </si>
  <si>
    <t>F1_TouchID_5_1_Y_5_2</t>
  </si>
  <si>
    <t>กรณีที่โทรศัพท์ไม่รองรับการใช้งาน Touch ID เปิดใช้งานการล็อกรหัส</t>
  </si>
  <si>
    <t>F1_TouchID_5_1_Y_6_2</t>
  </si>
  <si>
    <t>F1_TouchID_5_1_Y_7_2</t>
  </si>
  <si>
    <t>ตั้งค่าการล็อกรหัส กรณีเข้าใช้งานครั้งแรก</t>
  </si>
  <si>
    <t>F1_TouchID_5_1_Y_8_2</t>
  </si>
  <si>
    <t>ตั้งค่าการล็อกรหัส กรณีเข้าใช้งานครั้งแรก ใส่รหัสผ่าน ไม่ตรงกับ ยืนยันรหัสผ่านอีกครั้ง</t>
  </si>
  <si>
    <t>F1_TouchID_5_1_Y_9_2</t>
  </si>
  <si>
    <t>ยกเลิกการตั้งค่า ล็อกรหัส</t>
  </si>
  <si>
    <t>F1_TouchID_5_1_Y_10_2</t>
  </si>
  <si>
    <t>ยกเลิกการตั้งค่า ล็อกรหัส ที่หน้า "ใส่รหัสของคุณ" ในเมนู "การล็อกรหัส &amp; Touch ID"</t>
  </si>
  <si>
    <t>F1_TouchID_5_1_Y_11_2</t>
  </si>
  <si>
    <t>กดเมนู "เปลี่ยนรหัส" ของหน้าจอ "การล็อกรหัส &amp; Fingerprint"</t>
  </si>
  <si>
    <t>F1_TouchID_5_1_N_12_2</t>
  </si>
  <si>
    <t xml:space="preserve">ใส่ ยืนยันรหัสใหม่ไม่ถูกต้อง ของหน้าจอ "การล็อกรหัส &amp; Fingerprint"
- ใส่ผิดได้แค่ครั้งเดียว
</t>
  </si>
  <si>
    <t>F1_TouchID_5_1_N_13_2</t>
  </si>
  <si>
    <t>ใส่ รหัสเดิมไม่ถูกต้อง ของหน้าจอ "การล็อกรหัส &amp; Fingerprint"
- ใส่ผิดกี่ครั้งก็ได้จนกว่าจะใส่รหัสถูกต้อง
***ตอนกดเมนู "เปลี่ยนรหัส"</t>
  </si>
  <si>
    <t>F1_TouchID_5_1_Y_14_2</t>
  </si>
  <si>
    <t>กรณีที่ระบบแสดงหน้า "ใส่รหัสของคุณ"
=&gt; ทำการใส่รหัส ถูกต้อง</t>
  </si>
  <si>
    <t>F1_TouchID_5_1_N_15_2</t>
  </si>
  <si>
    <t>กรณีที่ระบบแสดงหน้า "ใส่รหัสของคุณ"
=&gt; ทำการใส่รหัส ไม่ถูกต้อง</t>
  </si>
  <si>
    <t>F1_TouchID_5_1_N_16_2</t>
  </si>
  <si>
    <t>กรณีที่ระบบแสดงหน้า "ใส่รหัสของคุณ"
=&gt; ทำการใส่รหัส ไม่ถูกต้อง 3 ครั้ง</t>
  </si>
  <si>
    <t>F1_TouchID_5_1_N_17_2</t>
  </si>
  <si>
    <t>กรณีที่ระบบแสดงหน้า "ใส่รหัสของคุณ"
=&gt; ทำการกดปุ่ม [รีเซ็ต]</t>
  </si>
  <si>
    <t xml:space="preserve">F1_TouchID_5_1_N_18_2 </t>
  </si>
  <si>
    <t>กรณีที่ระบบแสดง Pop-up แจ้ง "คุณต้องการตั้งรหัสใหม่?"
=&gt; ทำการกดปุ่ม [ยกเลิก]</t>
  </si>
  <si>
    <t>F1_Home_5_2_Y_1_2</t>
  </si>
  <si>
    <t>Verify Page Menu Home
In Case: Current Package (No Remaining Package)</t>
  </si>
  <si>
    <t>F1_Home_5_2_Y_2_2</t>
  </si>
  <si>
    <t>Verify Page Menu Home
In Case: Current Package (Have Remaining Package)</t>
  </si>
  <si>
    <t>F1_Home_5_2_Y_3_2</t>
  </si>
  <si>
    <t xml:space="preserve">Verify Page Menu Home
In Case: AIS Cloud+ storage (No Register)
</t>
  </si>
  <si>
    <t>F1_Home_5_2_Y_4_2</t>
  </si>
  <si>
    <t xml:space="preserve">Verify Page Menu Home
In Case: AIS Cloud+ storage (Register)
</t>
  </si>
  <si>
    <t>F1_Home_5_2_Y_5_2</t>
  </si>
  <si>
    <t xml:space="preserve">Verify Page Menu Home
In Case: Current Roaming Package(No Package)
</t>
  </si>
  <si>
    <t>F1_Home_5_2_Y_6_2</t>
  </si>
  <si>
    <t xml:space="preserve">Verify Page Menu Home
In Case: Current Roaming Package(Have Package)
</t>
  </si>
  <si>
    <t>F1_Home_5_2_Y_7_2</t>
  </si>
  <si>
    <t>Verify Page Menu Home
In Case: Go to "Your Current Package" page (From Current Package Home page)</t>
  </si>
  <si>
    <t>F1_Home_5_2_Y_8_2</t>
  </si>
  <si>
    <t>Verify Page Menu Home
In Case: Go to "Your Current Package" page (From Remaining Package Home page)</t>
  </si>
  <si>
    <t>F1_Home_5_2_Y_9_2</t>
  </si>
  <si>
    <t>Verify Page Menu Home
In Case: Go to "AIS Cloud+ storage" (No Register) From Home Page</t>
  </si>
  <si>
    <t>F1_Home_5_2_Y_10_2</t>
  </si>
  <si>
    <t>Verify Page Menu Home
In Case: Go to "AIS Cloud+ storage" (Register) From Home Page</t>
  </si>
  <si>
    <t>F1_Home_5_2_Y_11_2</t>
  </si>
  <si>
    <t>Verify Page Menu Home
In Case: Go to "Apply Roaming Package(No Package) From Home Page</t>
  </si>
  <si>
    <t>F1_Home_5_2_Y_12_2</t>
  </si>
  <si>
    <t>Verify Page Menu Home
In Case: Go to "Current Package &amp; Remaining(Have Package) From Home Page</t>
  </si>
  <si>
    <t>F1_Home_5_2_Y_13_2</t>
  </si>
  <si>
    <t>Verify Page Menu Home
In Case: Go to "Top Up" page (From Remaining Balance Home Page)</t>
  </si>
  <si>
    <t>F1_Home_5_2_Y_14_2</t>
  </si>
  <si>
    <t>Verify Page Menu Home
In Case: Go to "Top Up" page (From Valid Until Home Page)</t>
  </si>
  <si>
    <t>F1_Home_5_2_Y_15_2</t>
  </si>
  <si>
    <t>Verify Page Menu Home
In Case: Go to "Camera" (ครั้งแรก)</t>
  </si>
  <si>
    <t>F1_Home_5_2_Y_16_2</t>
  </si>
  <si>
    <t>Verify Page Menu Home
In Case: Go to "Camera"</t>
  </si>
  <si>
    <t>F1_Home_5_2_Y_17_2</t>
  </si>
  <si>
    <t>Verify Page Menu Home
In Case: Go to "Hamburger Menu"</t>
  </si>
  <si>
    <t>F1_Home_5_2_Y_18_2</t>
  </si>
  <si>
    <t>Verify Page Menu Home</t>
  </si>
  <si>
    <t>F1_Package_5_2_Y_1_2</t>
  </si>
  <si>
    <t>Verify Page Menu Package</t>
  </si>
  <si>
    <t>F2_Package_5_2_Y_1_2</t>
  </si>
  <si>
    <t xml:space="preserve">Verify page "Current Package"
In Case : Have main package Only
</t>
  </si>
  <si>
    <t>F2_Package_5_2_Y_2_2</t>
  </si>
  <si>
    <t>Verify page "Current Package"
In Case : Have main+1 on top package</t>
  </si>
  <si>
    <t>F2_Package_5_2_Y_3_2</t>
  </si>
  <si>
    <t xml:space="preserve">Verify page "Current Package"
In Case : Have main+ 2 on top package
</t>
  </si>
  <si>
    <t>F3_Package_5_2_Y_1_2</t>
  </si>
  <si>
    <t>Verify page "Change Price Plan"</t>
  </si>
  <si>
    <t>F3_Package_5_2_Y_2_2</t>
  </si>
  <si>
    <t>Change Price Plan
Verify page "Talk &amp; Net Plan"</t>
  </si>
  <si>
    <t>F3_Package_5_2_Y_3_2</t>
  </si>
  <si>
    <t>Change Price Plan
Verify page "Internet Plan"</t>
  </si>
  <si>
    <t>F3_Package_5_2_Y_4_2</t>
  </si>
  <si>
    <t>Change Price Plan
Verify page "Talk Plan"</t>
  </si>
  <si>
    <t>F3_Package_5_2_Y_5_2</t>
  </si>
  <si>
    <t xml:space="preserve">Change Price Plan "Talk &amp; Net Plan"
In case : 512 Unlimited
</t>
  </si>
  <si>
    <t>F3_Package_5_2_Y_6_2</t>
  </si>
  <si>
    <t>Change Price Plan "Internet Plan"
In case : NetSIM 299B Internet max speed 1GB(NonStop)
Product Code: P15110649
BOS &gt;&gt; Thank you. You will get a confirmation SMS when the transaction is completed shortly.
Sms TH &gt;&gt; NetSIM 299บ. เล่นเน็ตต่อเนื่อง ความเร็วสูงสุด 1GB ฟรี AIS WiFiไม่อั้น</t>
  </si>
  <si>
    <t>F3_Package_5_2_Y_7_2</t>
  </si>
  <si>
    <t>Change Main package "Talk Plan"
In case : Buffet(Nighttime Buffet 159 Baht/month)
Product Code: P14013616
Profile เบอร์ &gt;&gt; EN
เบอร์ BOS(sms) &gt;&gt; Free AIS 10PM-10AM Other,1st min 2B next 60st/min
TH(sms) &gt;&gt; โทรฟรี AIS 22-10น. นอกAISนาทีแรก2บ.ต่อไป60สต.</t>
  </si>
  <si>
    <t>F3_Package_5_2_Y_8_2</t>
  </si>
  <si>
    <t>Change Main package "Talk Plan"
In case : Call to All Networks(Special 12Hour Package)
Product Code: P14013619
Profile เบอร์ &gt;&gt; EN
เบอร์ BOS(sms) &gt;&gt; 5AM-5PM 1st min 1B next0.25B./min. Other 1.25B/min.
TH(sms) &gt;&gt; 5-17น. นาทีละ25สต. นาทีแรก1บ. นอกเวลา1.25บ./นาที</t>
  </si>
  <si>
    <t>F3_Package_5_2_Y_9_2</t>
  </si>
  <si>
    <t>Change Main package "Talk Plan"
In case : Call to AIS(BestValue Talk Package)
Product Code: P13090034
Profile เบอร์ &gt;&gt; EN
เบอร์ BOS(sms) &gt;&gt; Your call rate in AIS is 3B for 10 minutes exceed 1B per minute. Call to other network 1.25B per minute
TH(sms) &gt;&gt; 10นาทีแรกโทรAIS3บาท เกินนาทีละ1บาท นอกAIS1.25บาท</t>
  </si>
  <si>
    <t>F4_Package_5_2_Y_1_2</t>
  </si>
  <si>
    <t xml:space="preserve">Verify page "Apply Internet On-Top Package"
</t>
  </si>
  <si>
    <t>F4_Package_5_2_Y_2_2</t>
  </si>
  <si>
    <t>Apply Internet On-Top Package
In case : Max Speed Internet(49฿.)
Product Code: P15121145
BOS sms(EN) &gt;&gt; You can now enjoy internet max speed 3GB for 24hrs.! Recommended for you! internet max speed upto 4GB 3Days only 99B. Press*777*7039# to subscribe later.
sms(TH) 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</si>
  <si>
    <t>F4_Package_5_2_Y_3_2</t>
  </si>
  <si>
    <t>Apply Internet On-Top Package
In case : Up Speed Internet(79฿.)
Product Code: P15121145
BOS sms(EN) &gt;&gt; You can now enjoy internet max speed 3GB for 24hrs.! Recommended for you! internet max speed upto 4GB 3Days only 99B. Press*777*7039# to subscribe later.
sms(TH) 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</si>
  <si>
    <t>F4_Package_5_2_Y_4_2</t>
  </si>
  <si>
    <t>Apply Internet On-Top Package
In case : Entertainment
Product Code: P14013755
BOS &gt;&gt; ระบบสมัครรายการเรียบร้อยแล้ว
SMS th: คุณสมัคร Line ไม่อั้น 5 บาท/วัน เรียบร้อยแล้ว
SMS en: Your Unlimited Line package 5Baht/day has been activated.</t>
  </si>
  <si>
    <t>F5_Package_5_2_Y_1_2</t>
  </si>
  <si>
    <t>Verify page "Apply Other OnTop Package"</t>
  </si>
  <si>
    <t>F5_Package_5_2_Y_2_2</t>
  </si>
  <si>
    <t>Verify page "Apply Other OnTop Package"
menu: Talk &amp; Net OnTop Package</t>
  </si>
  <si>
    <t>F5_Package_5_2_Y_3_2</t>
  </si>
  <si>
    <t>Verify page "Apply Other OnTop Package"
menu: Internet OnTop Package</t>
  </si>
  <si>
    <t>F5_Package_5_2_Y_4_2</t>
  </si>
  <si>
    <t>Verify page "Apply Other OnTop Package"
menu: Talk OnTop Package</t>
  </si>
  <si>
    <t>F5_Package_5_2_Y_5_2</t>
  </si>
  <si>
    <t>Apply Other OnTop Package
In case : Talk &amp; Net OnTop Package (Mao Mao 19B. Net 384Kbps Free Call in AIS 5AM5PM)
Product code: P16084707
BOS&gt;&gt; You can now enjoy unlimited net 384kbps &amp; call AIS 5am-5pm for 24hrs.! Recommend! Unlimited net 512kbps &amp; Call AIS 5am-5pm. Press*777*4005# to subscribe later.
TH&gt;&gt; เริ่มใช้แพ็กโทรAIS5.00-17.00น.และเน็ตเร็วสูงสุด384kbpsนาน24ชม.ได้แล้วค่ะ แนะนำแพ็กพิเศษ!โทรAIS5.00-17.00 อัพเน็ต512kbps 24ชม.สมัคร*777*4005#</t>
  </si>
  <si>
    <t>F5_Package_5_2_Y_6_2</t>
  </si>
  <si>
    <t>Apply Other OnTop Package
In case : Internet OnTop Package 
- One-Time OnTop Package (Mao Mao14B Internet speed 384 kbps 200MB for 24hrs)
Product code: P15063829
popup&gt;&gt; Thank you. You will get a confirmation SMS when the transaction is completed shortly.
BOS&gt;&gt; You can now enjoy internet max speed 384Kbps 200MB for 24hrs.! Special for you, up speed internet 512Kbps 300MB 24hrs. only 15B. Press*777*210# to subscribe.
TH&gt;&gt; เริ่มใช้แพ็กเน็ต14บ. 200MB ที่ความเร็วสูงสุด384Kbpsนาน24ชม.ได้แล้วค่ะ แนะนำแพ็กพิเศษ! อัพเน็ตแรง512Kbps 300MBนาน24ชม.แค่15บ.สมัคร*777*210#</t>
  </si>
  <si>
    <t>F5_Package_5_2_Y_7_2</t>
  </si>
  <si>
    <t>Apply Other OnTop Package
In case : Internet OnTop Package
- Monthly OnTop Package (Monthly fee 199 Baht Internet NonStop 1GB)
Product code: 
popup&gt;&gt; Thank you. You will get a confirmation SMS when the transaction is completed shortly.
BOS&gt;&gt; Monthly fee 199B. You have got internet max speed 1GB and continue using internet at speed 128Kbps
TH&gt;&gt; เน็ตเดือนละ 199บ ใช้เน็ตเร็วสูงสุด ปริมาณ 1GB จากนั้นใช้ได้เร็ว128Kbps</t>
  </si>
  <si>
    <t>F5_Package_5_2_Y_8_2</t>
  </si>
  <si>
    <t>Apply Other OnTop Package
In case : Internet OnTop Package
- WiFi (AIS WiFi 9 Baht 1 hour)
Product code: P13090098
detail &gt;&gt; AIS WiFi ontop package, 1 hour 9 Baht
BOS&gt;&gt; AIS WiFi ontop package 1 hour, 9 Baht. Get WiFi user/password press*388#. Start xx/xx/xxxx xx:xx.
TH&gt;&gt; แพ็กเสริม AIS WiFi 1 ชั่วโมง 9 บาท รับ User/Password กด*388#. เริ่ม xx/xx/xxxx xx:xx</t>
  </si>
  <si>
    <t>F5_Package_5_2_Y_9_2</t>
  </si>
  <si>
    <t>Apply Other OnTop Package
In case : Talk OnTop Package
- Buffet OnTop Package(Mao Mao5 Baht Midnight Sale)
Product code: P15105878
popup&gt;&gt; เหมือน PE
BOS&gt;&gt; Call free in AIS until midnight(max1hr/call); excpet11-24pm,1B/min.If call extend across free period, charges applies based on usage. Other network/over1hr,1B/min.
TH&gt;&gt; โทรฟรีAISถึง24น.ไม่เกิน1ชม./ครั้ง เว้น11-24น.และเครือข่ายอื่น1บ./นาที หากโทรคร่อมช่วงเวลาคิดอัตราตามช่วงเวลาที่ใช้</t>
  </si>
  <si>
    <t>F5_Package_5_2_Y_10_2</t>
  </si>
  <si>
    <t>Apply Other OnTop Package
In case : Talk OnTop Package
- Minutes OnTop Package(Mao Mao9 Baht 18 Minutes for 1 day)
Product code: P14044601
popup&gt;&gt; เหมือน PE
BOS&gt;&gt;Just 9 Baht, get free call 18 minutes for all networks within 24 hours.
TH&gt;&gt;จ่ายเพียง 9 บาท สามารถโทรได้ 18 นาที ทุกเครือข่าย และใช้ได้ภายใน 24 ชั่วโมง นับจากวันที่สมัคร</t>
  </si>
  <si>
    <t>F7_Package_5_2_Y_1_2</t>
  </si>
  <si>
    <t>Check current package 
In case : Have Remaining usage</t>
  </si>
  <si>
    <t>F7_Package_5_2_Y_2_2</t>
  </si>
  <si>
    <t>Check current package 
In case : Don’t have Remaining usage</t>
  </si>
  <si>
    <t>F8_Package_5_2_Y_1_2</t>
  </si>
  <si>
    <t>Subscribe Data Package : Immediate 
In case : countries with states 
BOS&gt;&gt; Non-Stop DataRoam Zone A 1Day (500MB at max speed &amp; after used up, get unlimited usage at speed 64kbps) 350 Baht starting from 09/03/2017 11:44 to 10/03/2017 11:44 (TH Time). Select network specified in the package only, please check at www.ais.co.th/roaming/NonStopZoneA.html</t>
  </si>
  <si>
    <t>F8_Package_5_2_Y_2_2</t>
  </si>
  <si>
    <t>Subscribe Data Package : Immediate 
In case : Have only countries
BOS&gt;&gt; Non-Stop DataRoam Zone B 1Day (500MB at max speed &amp; after used up, get unlimited usage at speed 64kbps) 450 Baht starting from %1 to %2 (TH Time). Select network specified in the package only, please check at www.ais.co.th/roaming/NonStopZoneB.html</t>
  </si>
  <si>
    <t>F8_Package_5_2_Y_3_2</t>
  </si>
  <si>
    <t>Subscribe Voice Package : Immediate 
In case : countries with states 
BOS&gt;&gt; SMS Roaming Package 30 SMS 300 Baht starting from %1 - %2 (Thailand Time). Please set sms center number to +66818110888 or contact AIS CALL CENTER, dial +6622719000</t>
  </si>
  <si>
    <t>F8_Package_5_2_Y_4_2</t>
  </si>
  <si>
    <t>Subscribe Voice Package : Immediate 
In case : Have only countries
BOS&gt;&gt; SMS Roaming Package 30 SMS 300 Baht starting from %1 - %2 (Thailand Time). Please set sms center number to +66818110888 or contact AIS CALL CENTER, dial +6622719000</t>
  </si>
  <si>
    <t>F8_Package_5_2_Y_5_2</t>
  </si>
  <si>
    <t>Subscribe Data Package : Future
In case : countries with states 
BOS&gt;&gt; Non-Stop DataRoam Zone A 1Day (500MB at max speed &amp; after used up, get unlimited usage at speed 64kbps) 350 Baht starting from xx/xx/xxxx xx:xx to xx/xx/xxxx xx:xx (TH Time). Select network specified in the package only, please check at www.ais.co.th/roaming/NonStopZoneA.html</t>
  </si>
  <si>
    <t>F8_Package_5_2_Y_6_2</t>
  </si>
  <si>
    <t>Subscribe Data Package : Future
In case : Have only countries
BOS&gt;&gt; Non-Stop DataRoam Zone B 1Day (500MB at max speed &amp; after used up, get unlimited usage at speed 64kbps) 450 Baht starting from %1 to %2 (TH Time). Select network specified in the package only, please check at www.ais.co.th/roaming/NonStopZoneB.html</t>
  </si>
  <si>
    <t>F8_Package_5_2_Y_7_2</t>
  </si>
  <si>
    <t xml:space="preserve">Subscribe Voice Package : Future
In case : countries with states </t>
  </si>
  <si>
    <t>F8_Package_5_2_Y_8_2</t>
  </si>
  <si>
    <t>Subscribe Voice Package : Future
In case : Have only countries</t>
  </si>
  <si>
    <t>F8_Package_5_2_Y_9_2</t>
  </si>
  <si>
    <t>Apply Roaming Packages 
Verify page :Apply Roaming Package</t>
  </si>
  <si>
    <t>F8_Package_5_2_Y_10_2</t>
  </si>
  <si>
    <t>Apply Roaming Packages 
Verify page :Package list</t>
  </si>
  <si>
    <t>F8_Package_5_2_Y_11_2</t>
  </si>
  <si>
    <t>Apply Roaming Packages  
Verify page : Package Detail</t>
  </si>
  <si>
    <t>F8_Package_5_2_Y_12_2</t>
  </si>
  <si>
    <t>Apply Roaming Packages 
Verify page : Specify Effective Date (From Package list page)</t>
  </si>
  <si>
    <t>F8_Package_5_2_Y_13_2</t>
  </si>
  <si>
    <t>Apply Roaming Packages 
Verify page : Specify Effective Date (From Package Detail page)</t>
  </si>
  <si>
    <t>F8_Package_5_2_Y_14_2</t>
  </si>
  <si>
    <t>Apply Roaming Packages 
Verify page :  Package summary</t>
  </si>
  <si>
    <t>F8_Package_5_2_Y_15_2</t>
  </si>
  <si>
    <t>F8_Package_5_2_N_16_2</t>
  </si>
  <si>
    <t>Error : Apply Roaming Packages page (Not select roaming country)</t>
  </si>
  <si>
    <t>F8_Package_5_2_N_17_2</t>
  </si>
  <si>
    <t>Error : Apply Roaming Packages page (Not select customer type)</t>
  </si>
  <si>
    <t>F8_Package_5_2_N_18_2</t>
  </si>
  <si>
    <t>Error : Apply Roaming Packages page (Not select package type)</t>
  </si>
  <si>
    <t>F8_Package_5_2_N_19_2</t>
  </si>
  <si>
    <t>Error : Select Effective Date ( Not select effective date )</t>
  </si>
  <si>
    <t>F8_Package_5_2_N_20_2</t>
  </si>
  <si>
    <t>Error : Select Effective Date ( less than current date )</t>
  </si>
  <si>
    <t>F8_Package_5_2_N_21_2</t>
  </si>
  <si>
    <t>Error : Select Effective Date ( more than 30 days in advance )</t>
  </si>
  <si>
    <t>F8_Package_5_2_N_22_2</t>
  </si>
  <si>
    <t>F8_Package_5_2_N_23_2</t>
  </si>
  <si>
    <t>Error : Subscribe Package  (wrong customer type)</t>
  </si>
  <si>
    <t>F9_Package_5_2_Y_1_2</t>
  </si>
  <si>
    <t>Check Roaming Service Rates
In case : Not select country</t>
  </si>
  <si>
    <t>F9_Package_5_2_Y_2_2</t>
  </si>
  <si>
    <t>Check Roaming Service Rates
In case : Select country</t>
  </si>
  <si>
    <t>F9_Package_5_2_Y_3_2</t>
  </si>
  <si>
    <t>F9_Package_5_2_Y_4_2</t>
  </si>
  <si>
    <t>Check Roaming Service Rates
In Case: เลือก วัน/เวลา เดียวกันกับที่สมัคร</t>
  </si>
  <si>
    <t>F1_Topup_5_Y_1_2</t>
  </si>
  <si>
    <t>- Verify page menu "TopUp"</t>
  </si>
  <si>
    <t>F1_Topup_5_Y_2_2</t>
  </si>
  <si>
    <t>- Top up to another number via Credit Card (VISA)</t>
  </si>
  <si>
    <t>F1_Topup_5_Y_3_2</t>
  </si>
  <si>
    <t>- Top up to another number via Credit Card (MASTER)</t>
  </si>
  <si>
    <t>F1_Topup_5_Y_4_2</t>
  </si>
  <si>
    <t>- Top up to another number via Credit Card (JCB)</t>
  </si>
  <si>
    <t>F1_Topup_5_Y_5_2</t>
  </si>
  <si>
    <t>- Top up to another number via Debit Card</t>
  </si>
  <si>
    <t>F1_Topup_5_N_6_2</t>
  </si>
  <si>
    <t>- Top up to another number via AIS Refill Card</t>
  </si>
  <si>
    <t>F1_Topup_5_N_7_2</t>
  </si>
  <si>
    <t>- Top up to another number via Credit Card Not Select card type</t>
  </si>
  <si>
    <t>F1_Topup_5_N_8_2</t>
  </si>
  <si>
    <t>- Top up to another number via AIS Refill  Card Not input Refill Card</t>
  </si>
  <si>
    <t>F1_Topup_5_N_9_2</t>
  </si>
  <si>
    <t>- Top up to another number via AIS Refill  Card Input wrong Refill Card</t>
  </si>
  <si>
    <t>F1_Topup_5_N_10_2</t>
  </si>
  <si>
    <t>- Top up to another number via Credit Card (VISA) Not input destination number</t>
  </si>
  <si>
    <t>F1_Topup_5_N_11_2</t>
  </si>
  <si>
    <t>- Top up to another number via Credit Card (MASTER) Not input destination number</t>
  </si>
  <si>
    <t>F1_Topup_5_N_12_2</t>
  </si>
  <si>
    <t>- Top up to another number via Credit Card (JCB) Not input destination number</t>
  </si>
  <si>
    <t>F1_Topup_5_N_13_2</t>
  </si>
  <si>
    <t>- Top up to another number via Debit Card Not input destination number</t>
  </si>
  <si>
    <t>F1_Topup_5_N_14_2</t>
  </si>
  <si>
    <t>- Top up to another number via mPAY Wallet Not input destination number</t>
  </si>
  <si>
    <t>F1_Topup_5_N_15_2</t>
  </si>
  <si>
    <t>- Top up to another number via AIS Refill  Card Not input destination number</t>
  </si>
  <si>
    <t>F1_Topup_5_N_16_2</t>
  </si>
  <si>
    <t>- Top up to another number via Credit Card (VISA) Input number wrong digits</t>
  </si>
  <si>
    <t>F1_Topup_5_N_17_2</t>
  </si>
  <si>
    <t>- Top up to another number via Credit Card (MASTER) Input number wrong digits</t>
  </si>
  <si>
    <t>F1_Topup_5_N_18_2</t>
  </si>
  <si>
    <t>- Top up to another number via Credit Card (JCB) Input number wrong digits</t>
  </si>
  <si>
    <t>F1_Topup_5_N_19_2</t>
  </si>
  <si>
    <t>- Top up to another number via Debit Card Input number wrong digits</t>
  </si>
  <si>
    <t>F1_Topup_5_N_20_2</t>
  </si>
  <si>
    <t>- Top up to another number via mPAY Wallet Input number wrong digits</t>
  </si>
  <si>
    <t>F1_Topup_5_N_21_2</t>
  </si>
  <si>
    <t>- Top up to another number via AIS Refill Card  Input number wrong digits</t>
  </si>
  <si>
    <t>F1_Topup_5_N_22_2</t>
  </si>
  <si>
    <t>- Top up to another number  via Credit Card (VISA) Input wrong format (eg. 66xxxxxxxxx)</t>
  </si>
  <si>
    <t>F1_Topup_5_N_23_2</t>
  </si>
  <si>
    <t>- Top up to another number  via Credit Card (MASTER) Input wrong format (eg. 66xxxxxxxxx)</t>
  </si>
  <si>
    <t>F1_Topup_5_N_24_2</t>
  </si>
  <si>
    <t>- Top up to another number  via Credit Card (JCB) Input wrong format (eg. 66xxxxxxxxx)</t>
  </si>
  <si>
    <t>F1_Topup_5_N_25_2</t>
  </si>
  <si>
    <t>- Top up to another number  via Debit Card Input wrong format (eg. 66xxxxxxxxx)</t>
  </si>
  <si>
    <t>F1_Topup_5_N_26_2</t>
  </si>
  <si>
    <t>- Top up to another number via mPAY Wallet  Input wrong format (eg. 66xxxxxxxxx)</t>
  </si>
  <si>
    <t>F1_Topup_5_N_27_2</t>
  </si>
  <si>
    <t>- Top up to another number via AIS Refill  Card  Input wrong format (eg. 66xxxxxxxxx)</t>
  </si>
  <si>
    <t>F1_Topup_5_N_28_2</t>
  </si>
  <si>
    <t>- Top up to another number via Credit Card (VISA) Not select top up amount</t>
  </si>
  <si>
    <t>F1_Topup_5_N_29_2</t>
  </si>
  <si>
    <t>- Top up to another number via Credit Card (MASTER) Not select top up amount</t>
  </si>
  <si>
    <t>F1_Topup_5_N_30_2</t>
  </si>
  <si>
    <t>- Top up to another number via Credit Card (JCB) Not select top up amount</t>
  </si>
  <si>
    <t>F1_Topup_5_N_31_2</t>
  </si>
  <si>
    <t>- Top up to another number via Debit Card Not select top up amount</t>
  </si>
  <si>
    <t>F1_Topup_5_N_32_2</t>
  </si>
  <si>
    <t>- Top up to another number via mPAY Wallet  Not select top up amount</t>
  </si>
  <si>
    <t>F1_Topup_5_N_33_2</t>
  </si>
  <si>
    <t>- Top up to another number via Credit Card (VISA) Input AIS Postpaid Number</t>
  </si>
  <si>
    <t>F1_Topup_5_N_34_2</t>
  </si>
  <si>
    <t>- Top up to another number via Credit Card (MASTER) Input AIS Postpaid Number</t>
  </si>
  <si>
    <t>F1_Topup_5_N_35_2</t>
  </si>
  <si>
    <t>- Top up to another number via Credit Card (JCB) Input AIS Postpaid Number</t>
  </si>
  <si>
    <t>F1_Topup_5_N_36_2</t>
  </si>
  <si>
    <t>- Top up to another number via Debit Card Input AIS Postpaid Number</t>
  </si>
  <si>
    <t>F1_Topup_5_N_37_2</t>
  </si>
  <si>
    <t>- Top up to another number via mPAY Wallet Input AIS Postpaid Number</t>
  </si>
  <si>
    <t>F1_Topup_5_N_38_2</t>
  </si>
  <si>
    <t>- Top up to another number via AIS Refill Card Input AIS Postpaid Number</t>
  </si>
  <si>
    <t>F1_Topup_5_N_39_2</t>
  </si>
  <si>
    <t>- Top up to another number via Credit Card (VISA) Input other network Number (Non AIS)</t>
  </si>
  <si>
    <t>F1_Topup_5_N_40_2</t>
  </si>
  <si>
    <t>- Top up to another number via Credit Card (MASTER) Input other network Number (Non AIS)</t>
  </si>
  <si>
    <t>F1_Topup_5_N_41_2</t>
  </si>
  <si>
    <t>- Top up to another number via Credit Card (JCB) Input other network Number (Non AIS)</t>
  </si>
  <si>
    <t>F1_Topup_5_N_42_2</t>
  </si>
  <si>
    <t>- Top up to another number via Debit Card Input other network Number (Non AIS)</t>
  </si>
  <si>
    <t>F1_Topup_5_N_43_2</t>
  </si>
  <si>
    <t>- Top up to another number via mPAY Wallet Input other network Number (Non AIS)</t>
  </si>
  <si>
    <t>F1_Topup_5_N_44_2</t>
  </si>
  <si>
    <t>- Top up to another number via AIS Refill  Card Input other network Number (Non AIS)</t>
  </si>
  <si>
    <t>F1_Topup_5_N_45_2</t>
  </si>
  <si>
    <t>- Top up to another via Credit Card (VISA) number Destination number has max balance</t>
  </si>
  <si>
    <t>F1_Topup_5_N_46_2</t>
  </si>
  <si>
    <t>- Top up to another via Credit Card (MASTER) number Destination number has max balance</t>
  </si>
  <si>
    <t>F1_Topup_5_N_47_2</t>
  </si>
  <si>
    <t>- Top up to another via Credit Card (JCB) number Destination number has max balance</t>
  </si>
  <si>
    <t>F1_Topup_5_N_48_2</t>
  </si>
  <si>
    <t>- Top up to another via Debit Card number Destination number has max balance</t>
  </si>
  <si>
    <t>F1_Topup_5_N_49_2</t>
  </si>
  <si>
    <t>- Top up to another via mPAY Wallet number Destination number has max balance</t>
  </si>
  <si>
    <t>F1_Topup_5_N_50_2</t>
  </si>
  <si>
    <t>- Top up to another via AIS Refill  Card number Destination number has max balance</t>
  </si>
  <si>
    <t>F1_Topup_5_N_51_2</t>
  </si>
  <si>
    <t>- Top up to another number Don't have service mPAY (จะต้องขึ้นให้สมัครบริการ mPAY)
App test version ปัจจุบัน ยังไม่รองรับกรณีนี้</t>
  </si>
  <si>
    <t>F1_Topup_5_Y_52_2</t>
  </si>
  <si>
    <t>F1_Service_5_2_Y_1_2</t>
  </si>
  <si>
    <t>Verify Menu : Service</t>
  </si>
  <si>
    <t>F1_Service_5_2_Y_2_2</t>
  </si>
  <si>
    <t>Verify Balance Transfer page</t>
  </si>
  <si>
    <t>F1_Service_5_2_Y_3_2</t>
  </si>
  <si>
    <t>Balance Transfer
Case : Transfer to Prepaid Number (3PE)</t>
  </si>
  <si>
    <t>F1_Service_5_2_Y_4_2</t>
  </si>
  <si>
    <t>Balance Transfer
Case : Transfer to Prepaid Number (IPE)</t>
  </si>
  <si>
    <t>F1_Service_5_2_N_5_2</t>
  </si>
  <si>
    <t>Balance Transfer
Case : Transfer to Postpaid Number</t>
  </si>
  <si>
    <t>F1_Service_5_2_N_6_2</t>
  </si>
  <si>
    <t>Balance Transfer
Case : Transfer to other network</t>
  </si>
  <si>
    <t>F1_Service_5_2_N_7_2</t>
  </si>
  <si>
    <t>Balance Transfer
Case : Transfer to Self Number</t>
  </si>
  <si>
    <t>F1_Service_5_2_N_8_2</t>
  </si>
  <si>
    <t>Balance Transfer
Case : Not input destination number</t>
  </si>
  <si>
    <t>F1_Service_5_2_N_9_2</t>
  </si>
  <si>
    <t>Balance Transfer
Case : Input destination number wrong format (eg. 6666666666)</t>
  </si>
  <si>
    <t>F1_Service_5_2_N_10_2</t>
  </si>
  <si>
    <t>Balance Transfer
Case : Input destination number wrong digit 
(eg. 093701)</t>
  </si>
  <si>
    <t>F1_Service_5_2_N_11_2</t>
  </si>
  <si>
    <t>Balance Transfer
Case : Not select amount</t>
  </si>
  <si>
    <t>F1_Service_5_2_N_12_2</t>
  </si>
  <si>
    <t>Balance Transfer
Case : Insufficient balance</t>
  </si>
  <si>
    <t>F1_Service_5_2_N_13_2</t>
  </si>
  <si>
    <t>Balance Transfer
Case : Destination number has max balance</t>
  </si>
  <si>
    <t>F1_Service_5_2_N_14_2</t>
  </si>
  <si>
    <t>Balance Transfer
Case : Source Number Status = suspend</t>
  </si>
  <si>
    <t>F1_Service_5_2_N_15_2</t>
  </si>
  <si>
    <t>Balance Transfer
Case : Destination Number Status = suspend</t>
  </si>
  <si>
    <t>F1_Service_5_2_N_16_2</t>
  </si>
  <si>
    <t>Balance Transfer
Case : Source Number  =Black List</t>
  </si>
  <si>
    <t>F1_Service_5_2_N_17_2</t>
  </si>
  <si>
    <t>Balance Transfer
Case : Dest Number  =Black List</t>
  </si>
  <si>
    <t>F1_Service_5_2_N_18_2</t>
  </si>
  <si>
    <t>Balance Transfer
Case : Source Number  register date &lt; 90 Days</t>
  </si>
  <si>
    <t>F2_Service_5_2_Y_1_2</t>
  </si>
  <si>
    <t>Verify Validity Transfer page</t>
  </si>
  <si>
    <t>F2_Service_5_2_Y_2_2</t>
  </si>
  <si>
    <t>Validity Transfer 
Case : Transfer to Prepaid Number (3PE)</t>
  </si>
  <si>
    <t>F2_Service_5_2_Y_3_2</t>
  </si>
  <si>
    <t>Validity Transfer
Case : Transfer to Prepaid Number (IPE)</t>
  </si>
  <si>
    <t>F2_Service_5_2_N_4_2</t>
  </si>
  <si>
    <t>Validity Transfer
Case : Transfer to Postpaid Number</t>
  </si>
  <si>
    <t>F2_Service_5_2_N_5_2</t>
  </si>
  <si>
    <t>Validity Transfer
Case : Transfer to other network</t>
  </si>
  <si>
    <t>F2_Service_5_2_N_6_2</t>
  </si>
  <si>
    <t>Validity Transfer
Case : Transfer to Self Number</t>
  </si>
  <si>
    <t>F2_Service_5_2_N_7_2</t>
  </si>
  <si>
    <t>Validity Transfer
Case : Not input destination number</t>
  </si>
  <si>
    <t>F2_Service_5_2_N_8_2</t>
  </si>
  <si>
    <t>Validity Transfer
Case : Input destination number wrong format (eg. 6666666666)</t>
  </si>
  <si>
    <t>F2_Service_5_2_N_9_2</t>
  </si>
  <si>
    <t>Validity Transfer
Case : Input destination number wrong digit 
(eg. 093701)</t>
  </si>
  <si>
    <t>F2_Service_5_2_N_10_2</t>
  </si>
  <si>
    <t>Validity Transfer
Case : Not select amount</t>
  </si>
  <si>
    <t>F2_Service_5_2_N_11_2</t>
  </si>
  <si>
    <t>Validity Transfer
Case : Insufficient Balance</t>
  </si>
  <si>
    <t>F2_Service_5_2_N_12_2</t>
  </si>
  <si>
    <t>Validity Transfer
Case : Insufficient Validity</t>
  </si>
  <si>
    <t>F2_Service_5_2_N_13_2</t>
  </si>
  <si>
    <t>Validity Transfer 
Case : Destination number has max Validity</t>
  </si>
  <si>
    <t>F2_Service_5_2_N_14_2</t>
  </si>
  <si>
    <t>Validity Transfer 
Case : Source Number Status = suspend</t>
  </si>
  <si>
    <t>F2_Service_5_2_N_15_2</t>
  </si>
  <si>
    <t>Validity Transfer 
Case : Destination Number Status = suspend</t>
  </si>
  <si>
    <t>F2_Service_5_2_N_16_2</t>
  </si>
  <si>
    <t>Validity Transfer
Case : Source Number  =Black List</t>
  </si>
  <si>
    <t>F2_Service_5_2_N_17_2</t>
  </si>
  <si>
    <t>Validity Transfer
Case : Dest Number  =Black List</t>
  </si>
  <si>
    <t>F2_Service_5_2_N_18_2</t>
  </si>
  <si>
    <t>Validity Transfer
Case : Source Number  register date &lt; 30 Days</t>
  </si>
  <si>
    <t>F3_Service_5_2_Y_1_2</t>
  </si>
  <si>
    <t>Register AIS Fibre 
Case :Verify "Register AIS Fibre" page</t>
  </si>
  <si>
    <t>F4_Service_5_2_Y_1_2</t>
  </si>
  <si>
    <t>Verify Request/Change WiFi Password page
Case : Request WiFi Password
- request WiFi Password</t>
  </si>
  <si>
    <t>F4_Service_5_2_Y_2_2</t>
  </si>
  <si>
    <t>Verify Request/Change WiFi Password page
Case : Change Wifi Password
- Change Wifi Password</t>
  </si>
  <si>
    <t>F4_Service_5_2_Y_3_2</t>
  </si>
  <si>
    <t xml:space="preserve">Verify Request/Change WiFi Password page
Case : WiFi Auto Login
- WiFi Auto login </t>
  </si>
  <si>
    <t>F4_Service_5_2_Y_4_2</t>
  </si>
  <si>
    <t>Verify Request/Change WiFi Password page
Case : Wifi Auto Login (SIM)
- WiFi Auto login (SIM)</t>
  </si>
  <si>
    <t>F5_Service_5_2_Y_1_2</t>
  </si>
  <si>
    <t>Register Calling Melody
Case : "Verify Calling Melody" page</t>
  </si>
  <si>
    <t>F1_Help_5_2_Y_1_2</t>
  </si>
  <si>
    <t>Go to Ask Aunjai menu</t>
  </si>
  <si>
    <t>F1_Help_5_2_Y_2_2</t>
  </si>
  <si>
    <t>Verify "Help&amp;Support" page</t>
  </si>
  <si>
    <t>F2_Help_5_2_Y_1_2</t>
  </si>
  <si>
    <r>
      <rPr>
        <strike/>
        <sz val="10"/>
        <rFont val="Tahoma"/>
        <family val="2"/>
        <charset val="1"/>
      </rPr>
      <t xml:space="preserve">Go to Promotion &amp; Package
</t>
    </r>
    <r>
      <rPr>
        <sz val="10"/>
        <rFont val="Tahoma"/>
        <family val="2"/>
        <charset val="1"/>
      </rPr>
      <t>Go to Main Package &amp; On Top Package</t>
    </r>
  </si>
  <si>
    <t>F2_Help_5_2_Y_2_2</t>
  </si>
  <si>
    <t>Go to Promotion &amp; Package
Go to Main Package &amp; On Top Package
Verify AIS Prepaid first question</t>
  </si>
  <si>
    <t>F2_Help_5_2_Y_3_2</t>
  </si>
  <si>
    <t>Go to Promotion &amp; Package
Go to Main Package &amp; On Top Package
Verify AIS Prepaid Second question</t>
  </si>
  <si>
    <t>F2_Help_5_2_Y_4_2</t>
  </si>
  <si>
    <t>Go to Promotion &amp; Package
Go to Main Package &amp; On Top Package
Verify AIS Prepaid Third question</t>
  </si>
  <si>
    <t>F2_Help_5_2_Y_5_2</t>
  </si>
  <si>
    <r>
      <rPr>
        <strike/>
        <sz val="10"/>
        <rFont val="Tahoma"/>
        <family val="2"/>
        <charset val="1"/>
      </rPr>
      <t xml:space="preserve">Go to Promotion &amp; Package
</t>
    </r>
    <r>
      <rPr>
        <sz val="10"/>
        <rFont val="Tahoma"/>
        <family val="2"/>
        <charset val="1"/>
      </rPr>
      <t>Go to Main Package &amp; On Top Package
Verify AIS 1-2-Call! (Call and Internet) first question</t>
    </r>
  </si>
  <si>
    <t>F2_Help_5_2_Y_6_2</t>
  </si>
  <si>
    <r>
      <rPr>
        <strike/>
        <sz val="10"/>
        <rFont val="Tahoma"/>
        <family val="2"/>
        <charset val="1"/>
      </rPr>
      <t xml:space="preserve">Go to Promotion &amp; Package
</t>
    </r>
    <r>
      <rPr>
        <sz val="10"/>
        <rFont val="Tahoma"/>
        <family val="2"/>
        <charset val="1"/>
      </rPr>
      <t>Go to Main Package &amp; On Top Package
Verify AIS 1-2-Call! (Call and Internet) Second question</t>
    </r>
  </si>
  <si>
    <t>F2_Help_5_2_Y_7_2</t>
  </si>
  <si>
    <r>
      <rPr>
        <strike/>
        <sz val="10"/>
        <rFont val="Tahoma"/>
        <family val="2"/>
        <charset val="1"/>
      </rPr>
      <t xml:space="preserve">Go to Promotion &amp; Package
</t>
    </r>
    <r>
      <rPr>
        <sz val="10"/>
        <rFont val="Tahoma"/>
        <family val="2"/>
        <charset val="1"/>
      </rPr>
      <t>Go to Main Package &amp; On Top Package
Verify AIS Fibre first question</t>
    </r>
  </si>
  <si>
    <t>F2_Help_5_2_Y_8_2</t>
  </si>
  <si>
    <r>
      <rPr>
        <strike/>
        <sz val="10"/>
        <rFont val="Tahoma"/>
        <family val="2"/>
        <charset val="1"/>
      </rPr>
      <t xml:space="preserve">Go to Promotion &amp; Package
</t>
    </r>
    <r>
      <rPr>
        <sz val="10"/>
        <rFont val="Tahoma"/>
        <family val="2"/>
        <charset val="1"/>
      </rPr>
      <t>Go to Main Package &amp; On Top Package
Verify AIS Fibre Second question</t>
    </r>
  </si>
  <si>
    <t>F2_Help_5_2_Y_9_2</t>
  </si>
  <si>
    <t>Go to Internet &amp; AIS FIBRE</t>
  </si>
  <si>
    <t>F2_Help_5_2_Y_10_2</t>
  </si>
  <si>
    <t>Go to Internet &amp; AIS FIBRE
Verify Internet Problem first question</t>
  </si>
  <si>
    <t>F2_Help_5_2_Y_11_2</t>
  </si>
  <si>
    <t>Go to Internet &amp; AIS FIBRE
Verify Internet Problem Second question</t>
  </si>
  <si>
    <t>F2_Help_5_2_Y_12_2</t>
  </si>
  <si>
    <t>Go to Internet &amp; AIS FIBRE
Verify Internet Problem Third question</t>
  </si>
  <si>
    <t>F2_Help_5_2_Y_13_2</t>
  </si>
  <si>
    <t>Go to Internet &amp; AIS FIBRE
Verify AIS Fibre/AIS Playbox/WiFi Issue
(AIS Fibre issue) First question</t>
  </si>
  <si>
    <t>F2_Help_5_2_Y_14_2</t>
  </si>
  <si>
    <t>Go to Internet &amp; AIS FIBRE
Verify AIS Fibre/AIS Playbox/WiFi Issue (AIS Fibre issue) Second question</t>
  </si>
  <si>
    <t>F2_Help_5_2_Y_15_2</t>
  </si>
  <si>
    <t>Go to Internet &amp; AIS FIBRE
Verify AIS Fibre/AIS Playbox/WiFi Issue (AIS Fibre issue) Third question</t>
  </si>
  <si>
    <t>F2_Help_5_2_Y_16_2</t>
  </si>
  <si>
    <t>Go to Your Balance &amp; Statement</t>
  </si>
  <si>
    <t>F2_Help_5_2_Y_17_2</t>
  </si>
  <si>
    <t>Go to Your Balance &amp; Statement
Verify AIS Monthly Statement first question</t>
  </si>
  <si>
    <t>F2_Help_5_2_Y_18_2</t>
  </si>
  <si>
    <t>Go to Your Balance &amp; Statement
Verify AIS Monthly Statement Second question</t>
  </si>
  <si>
    <t>F2_Help_5_2_Y_19_2</t>
  </si>
  <si>
    <t>Go to Your Balance &amp; Statement
Verify AIS 1-2-Call Credit Balance first question</t>
  </si>
  <si>
    <t>F2_Help_5_2_Y_20_2</t>
  </si>
  <si>
    <t>Go to Your Balance &amp; Statement
Verify AIS 1-2-Call Credit Balance Second question</t>
  </si>
  <si>
    <t>F2_Help_5_2_Y_21_2</t>
  </si>
  <si>
    <t>Go to Your Balance &amp; Statement
Verify AIS 1-2-Call Credit Balance Third question</t>
  </si>
  <si>
    <t>F2_Help_5_2_Y_22_2</t>
  </si>
  <si>
    <t>Go to Your Balance &amp; Statement
Verify AIS 1-2-Call Credit Balance Fourth question</t>
  </si>
  <si>
    <t>F2_Help_5_2_Y_23_2</t>
  </si>
  <si>
    <t>Go to Your Balance &amp; Statement
Verify AIS 1-2-Call Credit Balance Fifth question</t>
  </si>
  <si>
    <t>F2_Help_5_2_Y_24_2</t>
  </si>
  <si>
    <t>Go to Your Balance &amp; Statement
Verify Invoice/Bill AIS Fiber Fist question</t>
  </si>
  <si>
    <t>F2_Help_5_2_Y_25_2</t>
  </si>
  <si>
    <t>Go to Your Balance &amp; Statement
Verify Invoice/Bill AIS Fiber Second question</t>
  </si>
  <si>
    <t>F2_Help_5_2_Y_26_2</t>
  </si>
  <si>
    <t>Go to International Roaming</t>
  </si>
  <si>
    <t>F2_Help_5_2_Y_27_2</t>
  </si>
  <si>
    <t>Go to International Roaming - Roaming Package &amp; Roaming Service Rates Verify First question</t>
  </si>
  <si>
    <t>F2_Help_5_2_Y_28_2</t>
  </si>
  <si>
    <t>Go to International Roaming - Roaming Package &amp; Roaming Service Rates Verify Second question</t>
  </si>
  <si>
    <t>F2_Help_5_2_Y_29_2</t>
  </si>
  <si>
    <t>Go to International Roaming - Roaming Package &amp; Roaming Service Rates Verify Third question</t>
  </si>
  <si>
    <t>F2_Help_5_2_Y_30_2</t>
  </si>
  <si>
    <t>Go to SMS Cancellation/Inquiries</t>
  </si>
  <si>
    <t>F2_Help_5_2_Y_31_2</t>
  </si>
  <si>
    <t>Go to SMS Cancellation/Inquiries
Verify First question</t>
  </si>
  <si>
    <t>F2_Help_5_2_Y_32_2</t>
  </si>
  <si>
    <t>Go to SMS Cancellation/Inquiries
Verify Second question</t>
  </si>
  <si>
    <t>F2_Help_5_2_Y_33_2</t>
  </si>
  <si>
    <t>Go to SMS Cancellation/Inquiries
Verify Third question</t>
  </si>
  <si>
    <t>F2_Help_5_2_Y_34_2</t>
  </si>
  <si>
    <t>Go to SMS Cancellation/Inquiries
Verify Fourth question</t>
  </si>
  <si>
    <t>F2_Help_5_2_Y_35_2</t>
  </si>
  <si>
    <t>Go to SMS Cancellation/Inquiries
Verify Fifth question</t>
  </si>
  <si>
    <t>F2_Help_5_2_Y_36_2</t>
  </si>
  <si>
    <t>Go to Internet &amp; AIS FIBRE
Verify AIS Fibre/AIS Playbox/WiFi Issue
(AIS Playbox Issue) First question</t>
  </si>
  <si>
    <t>F2_Help_5_2_Y_37_2</t>
  </si>
  <si>
    <t>Go to Internet &amp; AIS FIBRE
Verify AIS Fibre/AIS Playbox/WiFi Issue (AIS Playbox Issue) Second question</t>
  </si>
  <si>
    <t>F2_Help_5_2_Y_38_2</t>
  </si>
  <si>
    <t>Go to Internet &amp; AIS FIBRE
Verify AIS Fibre/AIS Playbox/WiFi Issue (AIS Playbox Issue) Third question</t>
  </si>
  <si>
    <t>F2_Help_5_2_Y_39_2</t>
  </si>
  <si>
    <t>Go to Internet &amp; AIS FIBRE
Verify AIS Fibre/AIS Playbox/WiFi Issue (AIS Playbox Issue) Fourth question</t>
  </si>
  <si>
    <t>F2_Help_5_2_Y_40_2</t>
  </si>
  <si>
    <t>Go to Internet &amp; AIS FIBRE
Verify AIS Fibre/AIS Playbox/WiFi Issue (Wi-Fi Issue) First question</t>
  </si>
  <si>
    <t>F2_Help_5_2_Y_41_2</t>
  </si>
  <si>
    <t>Go to Internet &amp; AIS FIBRE
Verify AIS Fibre/AIS Playbox/WiFi Issue (Wi-Fi Issue) Second question</t>
  </si>
  <si>
    <t>F2_Help_5_2_Y_42_2</t>
  </si>
  <si>
    <r>
      <rPr>
        <strike/>
        <sz val="10"/>
        <rFont val="Tahoma"/>
        <family val="2"/>
        <charset val="1"/>
      </rPr>
      <t xml:space="preserve">Go to Promotion &amp; Package
</t>
    </r>
    <r>
      <rPr>
        <sz val="10"/>
        <rFont val="Tahoma"/>
        <family val="2"/>
        <charset val="1"/>
      </rPr>
      <t>Go to Main Package &amp; On Top Package
Verify AIS 1-2-Call! (Call and Internet) - Third question</t>
    </r>
  </si>
  <si>
    <t>F2_Help_5_2_Y_43_2</t>
  </si>
  <si>
    <r>
      <rPr>
        <strike/>
        <sz val="10"/>
        <rFont val="Tahoma"/>
        <family val="2"/>
        <charset val="1"/>
      </rPr>
      <t xml:space="preserve">Go to Promotion &amp; Package
</t>
    </r>
    <r>
      <rPr>
        <sz val="10"/>
        <rFont val="Tahoma"/>
        <family val="2"/>
        <charset val="1"/>
      </rPr>
      <t>Go to Main Package &amp; On Top Package
Verify AIS 1-2-Call! ( Mao mao) - First  question</t>
    </r>
  </si>
  <si>
    <t>F2_Help_5_2_Y_44_2</t>
  </si>
  <si>
    <r>
      <rPr>
        <strike/>
        <sz val="10"/>
        <rFont val="Tahoma"/>
        <family val="2"/>
        <charset val="1"/>
      </rPr>
      <t xml:space="preserve">Go to Promotion &amp; Package
</t>
    </r>
    <r>
      <rPr>
        <sz val="10"/>
        <rFont val="Tahoma"/>
        <family val="2"/>
        <charset val="1"/>
      </rPr>
      <t>Go to Main Package &amp; On Top Package
Verify AIS 1-2-Call! ( Mao mao) -Second question</t>
    </r>
  </si>
  <si>
    <t>F2_Help_5_2_Y_45_2</t>
  </si>
  <si>
    <r>
      <rPr>
        <strike/>
        <sz val="10"/>
        <rFont val="Tahoma"/>
        <family val="2"/>
        <charset val="1"/>
      </rPr>
      <t xml:space="preserve">Go to Promotion &amp; Package
</t>
    </r>
    <r>
      <rPr>
        <sz val="10"/>
        <rFont val="Tahoma"/>
        <family val="2"/>
        <charset val="1"/>
      </rPr>
      <t>Go to Main Package &amp; On Top Package
Verify AIS 1-2-Call! ( Mao mao) -Third question</t>
    </r>
  </si>
  <si>
    <t>F2_Help_5_2_Y_46_2</t>
  </si>
  <si>
    <r>
      <rPr>
        <strike/>
        <sz val="10"/>
        <rFont val="Tahoma"/>
        <family val="2"/>
        <charset val="1"/>
      </rPr>
      <t xml:space="preserve">Go to Promotion &amp; Package
</t>
    </r>
    <r>
      <rPr>
        <sz val="10"/>
        <rFont val="Tahoma"/>
        <family val="2"/>
        <charset val="1"/>
      </rPr>
      <t>Go to Main Package &amp; On Top Package
Verify AIS Fibre Third question</t>
    </r>
  </si>
  <si>
    <t>F2_Help_5_2_Y_47_2</t>
  </si>
  <si>
    <t>Go to Internet &amp; AIS FIBRE
Verify AIS Fibre Usage First question</t>
  </si>
  <si>
    <t>F2_Help_5_2_Y_48_2</t>
  </si>
  <si>
    <t>Go to Internet &amp; AIS FIBRE
Verify AIS Fibre Usage Second question</t>
  </si>
  <si>
    <t>F2_Help_5_2_Y_49_2</t>
  </si>
  <si>
    <t>Go to Internet &amp; AIS FIBRE
Verify AIS Fibre/AIS Playbox/WiFi Issue (Wi-Fi Issue) Third question</t>
  </si>
  <si>
    <t>F2_Help_5_2_Y_50_2</t>
  </si>
  <si>
    <t>Go to Your Balance &amp; Statement
Verify AIS Monthly Statement Third question</t>
  </si>
  <si>
    <t>F2_Help_5_2_Y_51_2</t>
  </si>
  <si>
    <t>Go to International Roaming - International Roaming Verify First question</t>
  </si>
  <si>
    <t>F2_Help_5_2_Y_52_2</t>
  </si>
  <si>
    <t>Go to International Roaming - International Roaming Verify Second question</t>
  </si>
  <si>
    <t>F2_Help_5_2_Y_53_2</t>
  </si>
  <si>
    <t>Go to International Roaming - International Roaming Verify Third question</t>
  </si>
  <si>
    <t>F2_Help_5_2_Y_54_2</t>
  </si>
  <si>
    <t>Go to International Roaming - International Roaming Verify Fourth question</t>
  </si>
  <si>
    <t>F2_Help_5_2_Y_55_2</t>
  </si>
  <si>
    <t>Go to International Roaming - International Roaming Verify Fifth question</t>
  </si>
  <si>
    <t>F2_Help_5_2_Y_56_2</t>
  </si>
  <si>
    <t>Go to Special campaign &amp; Privileges</t>
  </si>
  <si>
    <t>F2_Help_5_2_Y_57_2</t>
  </si>
  <si>
    <t>Go to Special campaign &amp; Privileges - Serenade privileges Verify First question</t>
  </si>
  <si>
    <t>F2_Help_5_2_Y_58_2</t>
  </si>
  <si>
    <t>Go to Special campaign &amp; Privileges - Serenade privileges Verify Second question</t>
  </si>
  <si>
    <t>F2_Help_5_2_Y_59_2</t>
  </si>
  <si>
    <t>Go to Special campaign &amp; Privileges - Serenade Card &amp; Stricker Verify First question</t>
  </si>
  <si>
    <t>F2_Help_5_2_Y_60_2</t>
  </si>
  <si>
    <t>Go to Special campaign &amp; Privileges - Serenade Card &amp; Stricker Verify Second question</t>
  </si>
  <si>
    <t>F3_Help_5_2_Y_1_2</t>
  </si>
  <si>
    <t xml:space="preserve">Go to How to use </t>
  </si>
  <si>
    <t>F3_Help_5_2_Y_2_2</t>
  </si>
  <si>
    <t>Go to How to use 
Verify First question</t>
  </si>
  <si>
    <t>F3_Help_5_2_Y_3_2</t>
  </si>
  <si>
    <t>Go to How to use 
Verify Second question</t>
  </si>
  <si>
    <t>F3_Help_2_2_Y_4_2</t>
  </si>
  <si>
    <t>Go to How to use 
Verify Third question</t>
  </si>
  <si>
    <t>F3_Help_5_2_Y_5_2</t>
  </si>
  <si>
    <t>Go to How to use 
Verify Fourth question</t>
  </si>
  <si>
    <t>F3_Help_5_2_Y_6_2</t>
  </si>
  <si>
    <t>Go to How to use 
Verify Fifth question</t>
  </si>
  <si>
    <t>F3_Help_5_2_Y_7_2</t>
  </si>
  <si>
    <t>Go to How to use 
Verify Sixth question</t>
  </si>
  <si>
    <t>F1_Hamburger_5_2_Y_1_2</t>
  </si>
  <si>
    <t>Verify Page Menu Hamburger
In Case: No register MyAIS</t>
  </si>
  <si>
    <t>F1_Hamburger_5_2_Y_2_2</t>
  </si>
  <si>
    <t>Verify Page "Create my AIS"
In Case: No register MyAIS</t>
  </si>
  <si>
    <t>F1_Hamburger_5_2_Y_3_2</t>
  </si>
  <si>
    <t>Verify Page "My Profile"</t>
  </si>
  <si>
    <t>F1_Hamburger_5_2_Y_4_2</t>
  </si>
  <si>
    <t>Verify Page "AIS Online Store"</t>
  </si>
  <si>
    <t>F1_Hamburger_5_2_Y_5_2</t>
  </si>
  <si>
    <t>Verify Page "AIS Website"</t>
  </si>
  <si>
    <t>F1_Hamburger_5_2_Y_6_2</t>
  </si>
  <si>
    <t>Verify Page "AIS Facebook"</t>
  </si>
  <si>
    <t>F1_Hamburger_5_2_Y_7_2</t>
  </si>
  <si>
    <t>Verify Page "AIS Twitter"</t>
  </si>
  <si>
    <t>F1_Hamburger_5_2_Y_8_2</t>
  </si>
  <si>
    <t>Verify Page "AIS Line"</t>
  </si>
  <si>
    <t>F1_Hamburger_5_2_Y_9_2</t>
  </si>
  <si>
    <t>Verify Page "Settings"</t>
  </si>
  <si>
    <t>F1_Hamburger_5_2_Y_10_2</t>
  </si>
  <si>
    <t>Verify Page "Log in"
In Case: Log out</t>
  </si>
  <si>
    <t>F1_TouchID_5_2_Y_1_2</t>
  </si>
  <si>
    <t>F1_TouchID_5_2_Y_2_2</t>
  </si>
  <si>
    <t>F1_TouchID_5_2_Y_3_2</t>
  </si>
  <si>
    <t>F1_TouchID_5_2_Y_4_2</t>
  </si>
  <si>
    <t>F1_TouchID_5_2_Y_5_2</t>
  </si>
  <si>
    <t>F1_TouchID_5_2_Y_6_2</t>
  </si>
  <si>
    <t>F1_TouchID_5_2_Y_7_2</t>
  </si>
  <si>
    <t>F1_TouchID_5_2_Y_8_2</t>
  </si>
  <si>
    <t>F1_TouchID_5_2_Y_9_2</t>
  </si>
  <si>
    <t>F1_TouchID_5_2_Y_10_2</t>
  </si>
  <si>
    <t>F1_TouchID_5_2_Y_11_2</t>
  </si>
  <si>
    <t>F1_TouchID_5_2_N_12_2</t>
  </si>
  <si>
    <t>F1_TouchID_5_2_N_13_2</t>
  </si>
  <si>
    <t>F1_TouchID_5_2_Y_14_2</t>
  </si>
  <si>
    <t>F1_TouchID_5_2_N_15_2</t>
  </si>
  <si>
    <t>F1_TouchID_5_2_N_16_2</t>
  </si>
  <si>
    <t>F1_TouchID_5_2_N_17_2</t>
  </si>
  <si>
    <t xml:space="preserve">F1_TouchID_5_2_N_18_2 </t>
  </si>
  <si>
    <t>F3_4_1_Y_1_Test</t>
  </si>
  <si>
    <t>สมัคร AIS Fibre 
Case : Register AIS Fibre</t>
  </si>
  <si>
    <t>F4_4_1_Y_1_Test</t>
  </si>
  <si>
    <t>Case : ขอรับรหัสผ่าน
- ขอรับรหัสผ่าน</t>
  </si>
  <si>
    <t>F4_4_1_Y_2_Test</t>
  </si>
  <si>
    <t>Case : เปลี่ยนรหัสผ่าน WiFi
- เปลี่ยนรหัสผ่าน WiFi</t>
  </si>
  <si>
    <t>F4_4_1_Y_3_Test</t>
  </si>
  <si>
    <t xml:space="preserve">Case : ล็อคอิน WiFi อัตโนมัติ
- ล็อคอิน WiFi อัตโนมัติ </t>
  </si>
  <si>
    <t>F4_4_1_Y_4_Test</t>
  </si>
  <si>
    <t>Case : ล็อคอิน WiFi อัตโนมัติผ่าน SIM
- ล็อคอิน WiFi อัตโนมัติผ่าน SIM</t>
  </si>
  <si>
    <t>F3_2_1_Y_1_Test</t>
  </si>
  <si>
    <t>F4_2_1_Y_1_Test</t>
  </si>
  <si>
    <t>F4_2_1_Y_2_Test</t>
  </si>
  <si>
    <t>F4_2_1_Y_3_Test</t>
  </si>
  <si>
    <t>F4_2_1_Y_4_Test</t>
  </si>
  <si>
    <t>Repo Home</t>
  </si>
  <si>
    <t>Repo Package : F1 : Verify Page Menu Package</t>
  </si>
  <si>
    <t>Repo Package : F2 : แพ็กเกจในประเทศ (แพ็กเกจปัจจุบันและบริการเสริม)</t>
  </si>
  <si>
    <t>Repo Package : F3 : แพ็กเกจในประเทศ (เปลี่ยนแพ็กเกจหลัก)</t>
  </si>
  <si>
    <t>Repo Package : F4 : แพ็กเกจในประเทศ (สมัครแพ็กเกจเสริมอินเทอร์เน็ต)</t>
  </si>
  <si>
    <t>Repo Package : F5 : แพ็กเกจในประเทศ (สมัครแพ็กเกจเสริมอื่นๆ)</t>
  </si>
  <si>
    <t>Repo Package : F7 : Roaming Package (แพ็กเกจปัจจุบัน/ยอดคงเหลือ)</t>
  </si>
  <si>
    <t>Repo Package : F8 : Roaming Package (Apply Roaming Packages)</t>
  </si>
  <si>
    <t>Repo Package : F9 : Roaming Package (Roaming Service Rates)</t>
  </si>
  <si>
    <t>Repo TopUp : F1 : Top Up</t>
  </si>
  <si>
    <t>Repo Service : F1 : โอนเงิน</t>
  </si>
  <si>
    <t>Repo Service : F2 : โอนวัน</t>
  </si>
  <si>
    <t>Repo Service : F3 : สมัคร AIS Fibre</t>
  </si>
  <si>
    <t>Repo Service : F4 : ขอรับ/เปลี่ยนรหัส WiFi</t>
  </si>
  <si>
    <t>Repo Service : F5 :Calling Melody</t>
  </si>
  <si>
    <t>Repo Help&amp;Support : F1 : ผู้ช่วย</t>
  </si>
  <si>
    <t>Repo Help&amp;Support : F2 : ถามตอบ</t>
  </si>
  <si>
    <t>Repo Help&amp;Support : F3 : วิธีใช้งาน Application</t>
  </si>
  <si>
    <t>Repo Hamburger : F1. กรณียังไม่ Create my AIS account</t>
  </si>
  <si>
    <t xml:space="preserve">Repo TouchID : Function :Passcode &amp; Touch ID </t>
  </si>
  <si>
    <t>Repo TouchID : ตั้งค่า การล็อกรหัส</t>
  </si>
  <si>
    <t>Repo TouchID : ยกเลิกการล็อกรหัส</t>
  </si>
  <si>
    <t>Repo TouchID : การเปลี่ยนแปลงรหัส Passcode</t>
  </si>
  <si>
    <t>Backlog</t>
  </si>
  <si>
    <t>Research text editor</t>
  </si>
  <si>
    <t>Implement Text editor แทน RIDE</t>
  </si>
  <si>
    <t>Research xpath inspector</t>
  </si>
  <si>
    <t>Research local proxy</t>
  </si>
  <si>
    <t>Open&amp;Verify first page "My AIS App.test" (Real device)</t>
  </si>
  <si>
    <t>ทดสอบการทำงานจากหน้า APP &gt;&gt; Web ทำงานต่อ (Payment via MPay)</t>
  </si>
  <si>
    <t>Multi devices (Balance Transfer)</t>
  </si>
  <si>
    <t>Web points/หน้าแรก</t>
  </si>
  <si>
    <t>F1_PointsWeb_0_1_Y_1_6</t>
  </si>
  <si>
    <t>Update main page (เพิ่มรายการของรางวัล)</t>
  </si>
  <si>
    <t>F1_PointsWeb_0_1_Y_1_12</t>
  </si>
  <si>
    <t>Update เมนูแลกของรางวัล (เพิ่มรายการของรางวัล)</t>
  </si>
  <si>
    <t>แลกของรางวัล</t>
  </si>
  <si>
    <t>F4_PointsWeb_0_1_Y_1_1</t>
  </si>
  <si>
    <t>เพิ่มของรางวัลให้แลก</t>
  </si>
  <si>
    <t>F4_PointsWeb_0_1_Y_1_7</t>
  </si>
  <si>
    <t>Redeem ค่าเน็ตฟรี</t>
  </si>
  <si>
    <t>F1_PointsWeb_0_1_Y_2_6</t>
  </si>
  <si>
    <t>F1_PointsWeb_0_1_Y_2_12</t>
  </si>
  <si>
    <t>F4_PointsWeb_0_1_Y_2_1</t>
  </si>
  <si>
    <t>F4_PointsWeb_0_1_Y_2_7</t>
  </si>
  <si>
    <t>AT = 9</t>
  </si>
  <si>
    <t>Status</t>
  </si>
  <si>
    <t>PointsWeb</t>
  </si>
  <si>
    <t>F1_PointsWeb_0_1_Y_1_1</t>
  </si>
  <si>
    <t>เข้าเว็บ "http://www.ais.co.th/points/"
verify page AIS points</t>
  </si>
  <si>
    <t>F1_PointsWeb_0_1_Y_1_2</t>
  </si>
  <si>
    <t>F1_PointsWeb_0_1_Y_1_3</t>
  </si>
  <si>
    <t>F1_PointsWeb_0_1_Y_1_4</t>
  </si>
  <si>
    <t>F1_PointsWeb_0_1_Y_1_5</t>
  </si>
  <si>
    <t>F1_PointsWeb_0_1_Y_1_7</t>
  </si>
  <si>
    <t>verify รูป ของรางวัล : แลกค่าโทร ค่าเน็ตฟรี</t>
  </si>
  <si>
    <t>F1_PointsWeb_0_1_Y_1_8</t>
  </si>
  <si>
    <t>F1_PointsWeb_0_1_Y_1_9</t>
  </si>
  <si>
    <t>F1_PointsWeb_0_1_Y_1_10</t>
  </si>
  <si>
    <t>F1_PointsWeb_0_1_Y_1_11</t>
  </si>
  <si>
    <t>F2_PointsWeb_0_1_Y_1_1</t>
  </si>
  <si>
    <t>F2_PointsWeb_0_1_Y_1_2</t>
  </si>
  <si>
    <t>F2_PointsWeb_0_1_Y_1_3</t>
  </si>
  <si>
    <t>F2_PointsWeb_0_1_Y_1_4</t>
  </si>
  <si>
    <t>F2_PointsWeb_0_1_Y_1_5</t>
  </si>
  <si>
    <t>F3_PointsWeb_0_1_Y_1_1</t>
  </si>
  <si>
    <t>F3_PointsWeb_0_1_Y_1_2</t>
  </si>
  <si>
    <t>F3_PointsWeb_0_1_Y_1_3</t>
  </si>
  <si>
    <t>F3_PointsWeb_0_1_Y_1_4</t>
  </si>
  <si>
    <t>F4_PointsWeb_0_1_Y_1_2</t>
  </si>
  <si>
    <t>F4_PointsWeb_0_1_Y_1_3</t>
  </si>
  <si>
    <t>F4_PointsWeb_0_1_Y_1_4</t>
  </si>
  <si>
    <t>F4_PointsWeb_0_1_Y_1_5</t>
  </si>
  <si>
    <t>F4_PointsWeb_0_1_Y_1_6</t>
  </si>
  <si>
    <t>F1_PointsWeb_0_1_Y_2_1</t>
  </si>
  <si>
    <t>F1_PointsWeb_0_1_Y_2_2</t>
  </si>
  <si>
    <t>F1_PointsWeb_0_1_Y_2_3</t>
  </si>
  <si>
    <t>F1_PointsWeb_0_1_Y_2_4</t>
  </si>
  <si>
    <t>F1_PointsWeb_0_1_Y_2_5</t>
  </si>
  <si>
    <t>F1_PointsWeb_0_1_Y_2_7</t>
  </si>
  <si>
    <t>F1_PointsWeb_0_1_Y_2_8</t>
  </si>
  <si>
    <t>F1_PointsWeb_0_1_Y_2_9</t>
  </si>
  <si>
    <t>F1_PointsWeb_0_1_Y_2_10</t>
  </si>
  <si>
    <t>F1_PointsWeb_0_1_Y_2_11</t>
  </si>
  <si>
    <t>F2_PointsWeb_0_1_Y_2_1</t>
  </si>
  <si>
    <t>F2_PointsWeb_0_1_Y_2_2</t>
  </si>
  <si>
    <t>F2_PointsWeb_0_1_Y_2_3</t>
  </si>
  <si>
    <t>F2_PointsWeb_0_1_Y_2_4</t>
  </si>
  <si>
    <t>F2_PointsWeb_0_1_Y_2_5</t>
  </si>
  <si>
    <t>F3_PointsWeb_0_1_Y_2_1</t>
  </si>
  <si>
    <t>F3_PointsWeb_0_1_Y_2_2</t>
  </si>
  <si>
    <t>F3_PointsWeb_0_1_Y_2_3</t>
  </si>
  <si>
    <t>F3_PointsWeb_0_1_Y_2_4</t>
  </si>
  <si>
    <t>F4_PointsWeb_0_1_Y_2_2</t>
  </si>
  <si>
    <t>F4_PointsWeb_0_1_Y_2_3</t>
  </si>
  <si>
    <t>F4_PointsWeb_0_1_Y_2_4</t>
  </si>
  <si>
    <t>F4_PointsWeb_0_1_Y_2_5</t>
  </si>
  <si>
    <t>F4_PointsWeb_0_1_Y_2_6</t>
  </si>
  <si>
    <t>Create structure project points web</t>
  </si>
  <si>
    <t>My AIS FBB</t>
  </si>
  <si>
    <t>F1_HOME_6_1_Y_1_2</t>
  </si>
  <si>
    <t>ตรวจสอบหน้า "หน้าหลัก"</t>
  </si>
  <si>
    <t>F1_HOME_6_1_Y_2_2</t>
  </si>
  <si>
    <t>F1_HOME_6_1_Y_3_2</t>
  </si>
  <si>
    <t>F1_HOME_6_1_Y_4_2</t>
  </si>
  <si>
    <t>ตรวจสอบหน้า ค่าบริการบิลเอไอเอส ไฟเบอร์
กรณี: ไปยังหน้า "ค่าบริการบิลเอไอเอส ไฟเบอร์"(จากหน้าหลัก &gt;&gt; ยอดค้างชำระ)</t>
  </si>
  <si>
    <t>F1_HOME_6_1_Y_5_2</t>
  </si>
  <si>
    <t>F1_HOME_6_1_Y_6_2</t>
  </si>
  <si>
    <t>F1_HOME_6_2_Y_1_2</t>
  </si>
  <si>
    <t>Verify Page Home</t>
  </si>
  <si>
    <t>F1_HOME_6_2_Y_2_2</t>
  </si>
  <si>
    <t>F1_HOME_6_2_Y_3_2</t>
  </si>
  <si>
    <t>Verify Page Your Current Package
In Case: Go to "Your Current Package" page (From Current Package Home page)</t>
  </si>
  <si>
    <t>F1_HOME_6_2_Y_4_2</t>
  </si>
  <si>
    <t>Verify Page Bill AIS Fibre
In Case: Go to "Bill AIS Fibre" page (From Balance Home Page)</t>
  </si>
  <si>
    <t>F1_HOME_6_2_Y_5_2</t>
  </si>
  <si>
    <t>F1_HOME_6_2_Y_6_2</t>
  </si>
  <si>
    <t>F1_Package_6_1_Y_1_2</t>
  </si>
  <si>
    <t>F2_Package_6_1_Y_1_2</t>
  </si>
  <si>
    <t xml:space="preserve">ตรวจสอบหน้า "แพ็กเกจปัจจุบันของคุณ"
กรณี : มีเฉพาะแพ็กเกจหลัก
</t>
  </si>
  <si>
    <t>F2_Package_6_1_Y_2_2</t>
  </si>
  <si>
    <t>ตรวจสอบหน้า "แพ็กเกจปัจจุบันของคุณ"
กรณี : มีแพ็กเกจหลัก+แพ็กเกจเสริม</t>
  </si>
  <si>
    <t>F2_Package_6_1_Y_3_2</t>
  </si>
  <si>
    <t>ตรวจสอบหน้า "แพ็กเกจปัจจุบันของคุณ"
กรณี : มีแพ็กเกจหลัก+แพ็กเกจเสริม+บริการเสริม</t>
  </si>
  <si>
    <t>F1_Package_6_2_Y_1_2</t>
  </si>
  <si>
    <t>Verify Page "Menu Package"</t>
  </si>
  <si>
    <t>F2_Package_6_2_Y_1_2</t>
  </si>
  <si>
    <t xml:space="preserve">Verify page "Your Current Package"
In Case : Have main package Only
</t>
  </si>
  <si>
    <t>F2_Package_6_2_Y_2_2</t>
  </si>
  <si>
    <t>F2_Package_6_2_Y_3_2</t>
  </si>
  <si>
    <t xml:space="preserve">Verify page "Current Package"
In Case : Have main+on top package+Value Added Service
</t>
  </si>
  <si>
    <t>Payment</t>
  </si>
  <si>
    <t>F1_Payment_6_1_Y_1_2</t>
  </si>
  <si>
    <t>- ชำระค่าบริการบิลเอไอเอส ไฟเบอร์ให้ตัวเอง ผ่านบัตรเครดิต (VISA)</t>
  </si>
  <si>
    <t>F1_Payment_6_1_Y_2_2</t>
  </si>
  <si>
    <t>- ชำระค่าบริการบิลเอไอเอส ไฟเบอร์ให้ตัวเอง ผ่านบัตรเครดิต (MASTER)</t>
  </si>
  <si>
    <t>F1_Payment_6_1_Y_3_2</t>
  </si>
  <si>
    <t>- ชำระค่าบริการบิลเอไอเอส ไฟเบอร์ให้ตัวเอง ผ่านบัตรเครดิต (JCB)</t>
  </si>
  <si>
    <t>F1_Payment_6_1_Y_4_2</t>
  </si>
  <si>
    <t>- ชำระค่าบริการบิลเอไอเอส ไฟเบอร์ให้ตัวเอง ผ่านบัตรเครดิต (AMEX)</t>
  </si>
  <si>
    <t>F1_Payment_6_1_Y_5_2</t>
  </si>
  <si>
    <t>- ชำระค่าบริการบิลเอไอเอส ไฟเบอร์ให้ตัวเอง ผ่านบัตรเดบิต</t>
  </si>
  <si>
    <t>F1_Payment_6_1_N_6_2</t>
  </si>
  <si>
    <t>- ชำระค่าบริการบิลเอไอเอส ไฟเบอร์ให้ตัวเอง ผ่านบัตรเครดิต (VISA) กรอกยอดที่ต้องการชำระ = 0 Baht</t>
  </si>
  <si>
    <t>F1_Payment_6_1_N_7_2</t>
  </si>
  <si>
    <t>- ชำระค่าบริการบิลเอไอเอส ไฟเบอร์ให้ตัวเอง ผ่านบัตรเครดิต (MASTER) กรอกยอดที่ต้องการชำระ = 0 Baht</t>
  </si>
  <si>
    <t>F1_Payment_6_1_N_8_2</t>
  </si>
  <si>
    <t>- ชำระค่าบริการบิลเอไอเอส ไฟเบอร์ให้ตัวเอง ผ่านบัตรเครดิต (JCB) กรอกยอดที่ต้องการชำระ = 0 Baht</t>
  </si>
  <si>
    <t>F1_Payment_6_1_N_9_2</t>
  </si>
  <si>
    <t>- ชำระค่าบริการบิลเอไอเอส ไฟเบอร์ให้ตัวเอง ผ่านบัตรเครดิต(AMEX)กรอกยอดที่ต้องการชำระ = 0 Baht</t>
  </si>
  <si>
    <t>F1_Payment_6_1_N_10_2</t>
  </si>
  <si>
    <t>- ชำระค่าบริการบิลเอไอเอส ไฟเบอร์ให้ตัวเอง ผ่านบัตรเดบิต กรอกยอดที่ต้องการชำระ = 0 Baht</t>
  </si>
  <si>
    <t>F1_Payment_6_1_N_11_2</t>
  </si>
  <si>
    <t>- ชำระค่าบริการบิลเอไอเอส ไฟเบอร์ให้ตัวเอง ผ่านบัตรเครดิต ไม่เลือกประเภทบัตร</t>
  </si>
  <si>
    <t>F1_Payment_6_1_Y_12_2</t>
  </si>
  <si>
    <t>- ชำระค่าบริการบิลเอไอเอส ไฟเบอร์ให้หมายเลขอื่น: ตรวจสอบหน้าชำระค่าบริการบิลเอไอเอส ไฟเบอร์</t>
  </si>
  <si>
    <t>F1_Payment_6_1_Y_13_2</t>
  </si>
  <si>
    <t>- ชำระค่าบริการบิลเอไอเอส ไฟเบอร์ให้หมายเลขอื่น ผ่านบัตรเครดิต (VISA)</t>
  </si>
  <si>
    <t>F1_Payment_6_1_Y_14_2</t>
  </si>
  <si>
    <t>- ชำระค่าบริการบิลเอไอเอส ไฟเบอร์ให้หมายเลขอื่น ผ่านบัตรเครดิต (MASTER)</t>
  </si>
  <si>
    <t>F1_Payment_6_1_Y_15_2</t>
  </si>
  <si>
    <t>- ชำระค่าบริการบิลเอไอเอส ไฟเบอร์ให้หมายเลขอื่น ผ่านบัตรเครดิต (JCB)</t>
  </si>
  <si>
    <t>F1_Payment_6_1_Y_16_2</t>
  </si>
  <si>
    <t>- ชำระค่าบริการบิลเอไอเอส ไฟเบอร์ให้หมายเลขอื่น ผ่านบัตรเครดิต (AMEX)</t>
  </si>
  <si>
    <t>F1_Payment_6_1_Y_17_2</t>
  </si>
  <si>
    <t>- ชำระค่าบริการบิลเอไอเอส ไฟเบอร์ให้หมายเลขอื่น ผ่านบัตรเดบิต</t>
  </si>
  <si>
    <t>F1_Payment_6_1_N_18_2</t>
  </si>
  <si>
    <t>- ชำระค่าบริการบิลเอไอเอส ไฟเบอร์ให้หมายเลขอื่น ไม่กรอกหมายเลขปลายทาง</t>
  </si>
  <si>
    <t>F1_Payment_6_1_N_19_2</t>
  </si>
  <si>
    <t>- ชำระค่าบริการบิลเอไอเอส ไฟเบอร์ให้หมายเลขอื่น กรอกหมายเลขปลายทางไม่ครบ 10 หลัก</t>
  </si>
  <si>
    <t>F1_Payment_6_1_N_20_2</t>
  </si>
  <si>
    <t>- ชำระค่าบริการบิลเอไอเอส ไฟเบอร์ให้หมายเลขอื่น กรอกหมายเลขปลายทางไม่ถูกรูปแบบ (เช่น 66xxxxxxxx)</t>
  </si>
  <si>
    <t>F1_Payment_6_1_N_21_2</t>
  </si>
  <si>
    <t>- ชำระค่าบริการบิลเอไอเอส ไฟเบอร์ให้หมายเลขอื่น กรอกหมายเลขปลายทางเป็นเบอร์ในระบบเติมเงิน</t>
  </si>
  <si>
    <t>F1_Payment_6_1_N_22_2</t>
  </si>
  <si>
    <t>- ชำระค่าบริการบิลเอไอเอส ไฟเบอร์ให้หมายเลขอื่น กรอกหมายเลขปลายทางไม่ใช่เบอร์ในเครือข่าย AIS</t>
  </si>
  <si>
    <t>F1_Payment_6_1_N_23_2</t>
  </si>
  <si>
    <t>- ชำระค่าบริการบิลเอไอเอส ไฟเบอร์ให้หมายเลขอื่น ผ่านบัตรเครดิต (VISA) ระบุยอดที่ต้องการชำระ = 0 Baht</t>
  </si>
  <si>
    <t>F1_Payment_6_1_N_24_2</t>
  </si>
  <si>
    <t>- ชำระค่าบริการบิลเอไอเอส ไฟเบอร์ให้หมายเลขอื่น ผ่านบัตรเครดิต (MASTER) ระบุยอดที่ต้องการชำระ = 0 Baht</t>
  </si>
  <si>
    <t>F1_Payment_6_1_N_25_2</t>
  </si>
  <si>
    <t>- ชำระค่าบริการบิลเอไอเอส ไฟเบอร์ให้หมายเลขอื่น ผ่านบัตรเครดิต (JCB) ระบุยอดที่ต้องการชำระ = 0 Baht</t>
  </si>
  <si>
    <t>F1_Payment_6_1_N_26_2</t>
  </si>
  <si>
    <t>- ชำระค่าบริการบิลเอไอเอส ไฟเบอร์ให้หมายเลขอื่น ผ่านบัตรเครดิต (AMEX)ระบุยอดที่ต้องการชำระ = 0 Baht</t>
  </si>
  <si>
    <t>F1_Payment_6_1_N_27_2</t>
  </si>
  <si>
    <t>- ชำระค่าบริการบิลเอไอเอส ไฟเบอร์ให้หมายเลขอื่น ผ่านบัตรเดบิต ระบุยอดที่ต้องการชำระ = 0 Baht</t>
  </si>
  <si>
    <t>F1_Payment_6_1_N_28_2</t>
  </si>
  <si>
    <t>- ชำระค่าบริการบิลเอไอเอส ไฟเบอร์ให้หมายเลขอื่น ผ่านบัตรเครดิต ไม่ระบุประเภทบัตร</t>
  </si>
  <si>
    <t>F2_Payment_6_1_Y_1_2</t>
  </si>
  <si>
    <t>- ชำระค่าบริการบิลเอไอเอส Postpaid  ให้หมายเลขอื่น ผ่านบัตรเครดิต (VISA)</t>
  </si>
  <si>
    <t>F2_Payment_6_1_Y_2_2</t>
  </si>
  <si>
    <t>- ชำระค่าบริการบิลเอไอเอส Postpaid ให้หมายเลขอื่น ผ่านบัตรเครดิต (MASTER)</t>
  </si>
  <si>
    <t>F2_Payment_6_1_Y_3_2</t>
  </si>
  <si>
    <t>- ชำระค่าบริการบิลเอไอเอส Postpaid ให้หมายเลขอื่น ผ่านบัตรเครดิต (JCB)</t>
  </si>
  <si>
    <t>F2_Payment_6_1_Y_4_2</t>
  </si>
  <si>
    <t>- ชำระค่าบริการบิลเอไอเอส Postpaid ให้หมายเลขอื่น ผ่านบัตรเครดิต (AMEX)</t>
  </si>
  <si>
    <t>F2_Payment_6_1_Y_5_2</t>
  </si>
  <si>
    <t>- ชำระค่าบริการบิลเอไอเอส Postpaid ให้หมายเลขอื่น ผ่านบัตรเดบิต</t>
  </si>
  <si>
    <t>F1_Payment_6_2_Y_1_2</t>
  </si>
  <si>
    <t>- Payment to Fibre self number via Credit Card (VISA)</t>
  </si>
  <si>
    <t>F1_Payment_6_2_Y_2_2</t>
  </si>
  <si>
    <t>- Payment to Fibre self number via Credit Card (MASTER)</t>
  </si>
  <si>
    <t>F1_Payment_6_2_Y_3_2</t>
  </si>
  <si>
    <t>- Payment to Fibre self number via Credit Card (JCB)</t>
  </si>
  <si>
    <t>F1_Payment_6_2_Y_4_2</t>
  </si>
  <si>
    <t>- Payment to Fibre self number via Credit Card (AMEX)</t>
  </si>
  <si>
    <t>F1_Payment_6_2_Y_5_2</t>
  </si>
  <si>
    <t>- Payment to Fibre self number via Debit Card</t>
  </si>
  <si>
    <t>F1_Payment_6_2_N_6_2</t>
  </si>
  <si>
    <t>- Payment to Fibre self number via Credit Card (VISA)  Set payment amount = 0 Baht</t>
  </si>
  <si>
    <t>F1_Payment_6_2_N_7_2</t>
  </si>
  <si>
    <t>- Payment to Fibre self number  via Credit Card (MASTER) Set payment amount = 0 Baht</t>
  </si>
  <si>
    <t>F1_Payment_6_2_N_8_2</t>
  </si>
  <si>
    <t>- Payment to Fibre self numbervia Credit Card (JCB)  Set payment amount = 0 Baht</t>
  </si>
  <si>
    <t>F1_Payment_6_2_N_9_2</t>
  </si>
  <si>
    <t>- Payment to Fibre self numbervia Credit Card (AMEX)  Set payment amount = 0 Baht</t>
  </si>
  <si>
    <t>F1_Payment_6_2_N_10_2</t>
  </si>
  <si>
    <t>- Payment to Fibre self number via Debit Card Set payment amount = 0 Baht</t>
  </si>
  <si>
    <t>F1_Payment_6_2_N_11_2</t>
  </si>
  <si>
    <t>- Payment to Fibre self number via Credit Card Not Select card type</t>
  </si>
  <si>
    <t>F1_Payment_6_2_Y_12_2</t>
  </si>
  <si>
    <t xml:space="preserve">- Payment to Fiber another number : Verify Bill AIS Fibre </t>
  </si>
  <si>
    <t>F1_Payment_6_2_Y_13_2</t>
  </si>
  <si>
    <t>- Payment to Fiber another number via Credit Card (VISA)</t>
  </si>
  <si>
    <t>F1_Payment_6_2_Y_14_2</t>
  </si>
  <si>
    <t>- Payment to Fiber another number via Credit Card (MASTER)</t>
  </si>
  <si>
    <t>F1_Payment_6_2_Y_15_2</t>
  </si>
  <si>
    <t>- Payment to Fiber another number via Credit Card (JCB)</t>
  </si>
  <si>
    <t>F1_Payment_6_2_Y_16_2</t>
  </si>
  <si>
    <t>- Payment to Fiber another number via Credit Card (AMEX)</t>
  </si>
  <si>
    <t>F1_Payment_6_2_Y_17_2</t>
  </si>
  <si>
    <t>- Payment to Fiber another number via Debit Card</t>
  </si>
  <si>
    <t>F1_Payment_6_2_N_18_2</t>
  </si>
  <si>
    <t>- Payment to Fiber another number Not input Mobile Number</t>
  </si>
  <si>
    <t>F1_Payment_6_2_N_19_2</t>
  </si>
  <si>
    <t>- Payment to Fiber another number Input wrong digits</t>
  </si>
  <si>
    <t>F1_Payment_6_2_N_20_2</t>
  </si>
  <si>
    <t>- Payment to Fiber another number Input wrong format (eg. 66xxxxxxxxx)</t>
  </si>
  <si>
    <t>F1_Payment_6_2_N_21_2</t>
  </si>
  <si>
    <t>- Payment to Fiber another number Input AIS Prepaid Number</t>
  </si>
  <si>
    <t>F1_Payment_6_2_N_22_2</t>
  </si>
  <si>
    <t>- Payment to Fiber another number Input other network Number (Non AIS)</t>
  </si>
  <si>
    <t>F1_Payment_6_2_N_23_2</t>
  </si>
  <si>
    <t>- Payment to Fiber another number  via Credit Card (VISA) Set payment amount = 0 Baht</t>
  </si>
  <si>
    <t>F1_Payment_6_2_N_24_2</t>
  </si>
  <si>
    <t>- Payment to Fiber another number via Credit Card (MASTER) Set payment amount = 0 Baht</t>
  </si>
  <si>
    <t>F1_Payment_6_2_N_25_2</t>
  </si>
  <si>
    <t>- Payment to Fiber another number  via Credit Card (JCB) Set payment amount = 0 Baht</t>
  </si>
  <si>
    <t>F1_Payment_6_2_N_26_2</t>
  </si>
  <si>
    <t>- Payment to Fiber another number via Credit Card (AMEX) Set payment amount = 0 Baht</t>
  </si>
  <si>
    <t>F1_Payment_6_2_N_27_2</t>
  </si>
  <si>
    <t>- Payment to Fiber another number via Debit Card Set payment amount = 0 Baht</t>
  </si>
  <si>
    <t>F1_Payment_6_2_N_28_2</t>
  </si>
  <si>
    <t>- Payment to Fiber another number via Credit Card Not Select card type</t>
  </si>
  <si>
    <t>F2_Payment_6_2_Y_1_2</t>
  </si>
  <si>
    <t>- Payment to  AIS Postpaid Number  via Credit Card (VISA)</t>
  </si>
  <si>
    <t>F2_Payment_6_2_Y_2_2</t>
  </si>
  <si>
    <t xml:space="preserve">- Payment to AIS Postpaid Number via Credit Card (MASTER) </t>
  </si>
  <si>
    <t>F2_Payment_6_2_Y_3_2</t>
  </si>
  <si>
    <t xml:space="preserve">- Payment to AIS Postpaid Number  via Credit Card (JCB) </t>
  </si>
  <si>
    <t>F2_Payment_6_2_Y_4_2</t>
  </si>
  <si>
    <t xml:space="preserve">- Paymento  AIS Postpaid Number  via Credit Card (AMEX) </t>
  </si>
  <si>
    <t>F2_Payment_6_2_Y_5_2</t>
  </si>
  <si>
    <t xml:space="preserve">- Payment to  AIS Postpaid Number  via Debit Card </t>
  </si>
  <si>
    <t>F1_Service_6_1_Y_1_2</t>
  </si>
  <si>
    <t>สมัคร AIS Fibre 
Case : สมัคร AIS Fibre</t>
  </si>
  <si>
    <t>F1_Service_6_2_Y_1_2</t>
  </si>
  <si>
    <t>Register AIS Fibre 
Case : Register AIS Fibre</t>
  </si>
  <si>
    <t>F1_Hamburger_6_1_Y_1_2</t>
  </si>
  <si>
    <t>ตรวจสอบหน้า เมนู "Hamburger"</t>
  </si>
  <si>
    <t>F1_Hamburger_6_1_Y_2_2</t>
  </si>
  <si>
    <t>ตรวจสอบหน้า "สมัคร my AIS"
กรณี: บัญชี my AIS</t>
  </si>
  <si>
    <t>F1_Hamburger_6_1_Y_3_2</t>
  </si>
  <si>
    <t>F1_Hamburger_6_1_Y_4_2</t>
  </si>
  <si>
    <t>F1_Hamburger_6_1_Y_5_2</t>
  </si>
  <si>
    <t>F1_Hamburger_6_1_Y_6_2</t>
  </si>
  <si>
    <t>F1_Hamburger_6_1_Y_7_2</t>
  </si>
  <si>
    <t>F1_Hamburger_6_1_Y_8_2</t>
  </si>
  <si>
    <t>F1_Hamburger_6_1_Y_9_2</t>
  </si>
  <si>
    <t>F1_Hamburger_6_1_Y_10_2</t>
  </si>
  <si>
    <t>F2_Hamburger_6_1_Y_1_2</t>
  </si>
  <si>
    <t>ตรวจสอบหน้า "บัญชี my AIS"
กรณี: มี my List</t>
  </si>
  <si>
    <t>F1_Hamburger_6_2_Y_1_2</t>
  </si>
  <si>
    <t>Verify Page Menu Hamburger</t>
  </si>
  <si>
    <t>F1_Hamburger_6_2_Y_2_2</t>
  </si>
  <si>
    <t>Verify Page "Create my AIS"
In Case: register MyAIS</t>
  </si>
  <si>
    <t>F1_Hamburger_6_2_Y_3_2</t>
  </si>
  <si>
    <t>F1_Hamburger_6_2_Y_4_2</t>
  </si>
  <si>
    <t>F1_Hamburger_6_2_Y_5_2</t>
  </si>
  <si>
    <t>F1_Hamburger_6_2_Y_6_2</t>
  </si>
  <si>
    <t>F1_Hamburger_6_2_Y_7_2</t>
  </si>
  <si>
    <t>F1_Hamburger_6_2_Y_8_2</t>
  </si>
  <si>
    <t>F1_Hamburger_6_2_Y_9_2</t>
  </si>
  <si>
    <t>F1_Hamburger_6_2_Y_10_2</t>
  </si>
  <si>
    <t>F2_Hamburger_6_2_Y_1_2</t>
  </si>
  <si>
    <t>Verify Page "my AIS Account"
In Case: มี my List</t>
  </si>
  <si>
    <t>Help</t>
  </si>
  <si>
    <t>F1_Help_6_1_Y_1_2</t>
  </si>
  <si>
    <t>F1_Help_6_1_Y_2_2</t>
  </si>
  <si>
    <t>F2_Help_6_1_Y_1_2</t>
  </si>
  <si>
    <t>F2_Help_6_1_Y_2_2</t>
  </si>
  <si>
    <t>F2_Help_6_1_Y_3_2</t>
  </si>
  <si>
    <t>F2_Help_6_1_Y_4_2</t>
  </si>
  <si>
    <t>F2_Help_6_1_Y_5_2</t>
  </si>
  <si>
    <t>F2_Help_6_1_Y_6_2</t>
  </si>
  <si>
    <t>F2_Help_6_1_Y_7_2</t>
  </si>
  <si>
    <t>F2_Help_6_1_Y_8_2</t>
  </si>
  <si>
    <t>F2_Help_6_1_Y_9_2</t>
  </si>
  <si>
    <t>F2_Help_6_1_Y_10_2</t>
  </si>
  <si>
    <t>F2_Help_6_1_Y_11_2</t>
  </si>
  <si>
    <t>F2_Help_6_1_Y_12_2</t>
  </si>
  <si>
    <t>F2_Help_6_1_Y_13_2</t>
  </si>
  <si>
    <t>F2_Help_6_1_Y_14_2</t>
  </si>
  <si>
    <t>F2_Help_6_1_Y_15_2</t>
  </si>
  <si>
    <t>F2_Help_6_1_Y_16_2</t>
  </si>
  <si>
    <t>F2_Help_6_1_Y_17_2</t>
  </si>
  <si>
    <t>F2_Help_6_1_Y_18_2</t>
  </si>
  <si>
    <t>F2_Help_6_1_Y_19_2</t>
  </si>
  <si>
    <t>F2_Help_6_1_Y_20_2</t>
  </si>
  <si>
    <t>F2_Help_6_1_Y_21_2</t>
  </si>
  <si>
    <t>F2_Help_6_1_Y_22_2</t>
  </si>
  <si>
    <t>F2_Help_6_1_Y_23_2</t>
  </si>
  <si>
    <t>F2_Help_6_1_Y_24_2</t>
  </si>
  <si>
    <t>F2_Help_6_1_Y_25_2</t>
  </si>
  <si>
    <t>F2_Help_6_1_Y_26_2</t>
  </si>
  <si>
    <t>F2_Help_6_1_Y_27_2</t>
  </si>
  <si>
    <t>F2_Help_6_1_Y_28_2</t>
  </si>
  <si>
    <t>F2_Help_6_1_Y_29_2</t>
  </si>
  <si>
    <t>F2_Help_6_1_Y_30_2</t>
  </si>
  <si>
    <t>F2_Help_6_1_Y_31_2</t>
  </si>
  <si>
    <t>F2_Help_6_1_Y_32_2</t>
  </si>
  <si>
    <t>F2_Help_6_1_Y_33_2</t>
  </si>
  <si>
    <t>F2_Help_6_1_Y_34_2</t>
  </si>
  <si>
    <t>F2_Help_6_1_Y_35_2</t>
  </si>
  <si>
    <t>F2_Help_6_1_Y_36_2</t>
  </si>
  <si>
    <t>F2_Help_6_1_Y_37_2</t>
  </si>
  <si>
    <t>F2_Help_6_1_Y_38_2</t>
  </si>
  <si>
    <t>F2_Help_6_1_Y_39_2</t>
  </si>
  <si>
    <t>F2_Help_6_1_Y_40_2</t>
  </si>
  <si>
    <t>F2_Help_6_1_Y_41_2</t>
  </si>
  <si>
    <t>F2_Help_6_1_Y_42_2</t>
  </si>
  <si>
    <t>F2_Help_6_1_Y_43_2</t>
  </si>
  <si>
    <t>F2_Help_6_1_Y_44_2</t>
  </si>
  <si>
    <t>F2_Help_6_1_Y_45_2</t>
  </si>
  <si>
    <t>F2_Help_6_1_Y_46_2</t>
  </si>
  <si>
    <t>F2_Help_6_1_Y_47_2</t>
  </si>
  <si>
    <t>F2_Help_6_1_Y_48_2</t>
  </si>
  <si>
    <t>F2_Help_6_1_Y_49_2</t>
  </si>
  <si>
    <t>F2_Help_6_1_Y_50_2</t>
  </si>
  <si>
    <t>F2_Help_6_1_Y_51_2</t>
  </si>
  <si>
    <t>F2_Help_6_1_Y_52_2</t>
  </si>
  <si>
    <t>F2_Help_6_1_Y_53_2</t>
  </si>
  <si>
    <t>F2_Help_6_1_Y_54_2</t>
  </si>
  <si>
    <t>F2_Help_6_1_Y_55_2</t>
  </si>
  <si>
    <t>F2_Help_6_1_Y_56_2</t>
  </si>
  <si>
    <t>F2_Help_6_1_Y_57_2</t>
  </si>
  <si>
    <t>F2_Help_6_1_Y_58_2</t>
  </si>
  <si>
    <t>F2_Help_6_1_Y_59_2</t>
  </si>
  <si>
    <t>F2_Help_6_1_Y_60_2</t>
  </si>
  <si>
    <t>F3_Help_6_1_Y_1_2</t>
  </si>
  <si>
    <t>F3_Help_6_1_Y_2_2</t>
  </si>
  <si>
    <t>F3_Help_6_1_Y_3_2</t>
  </si>
  <si>
    <t>F3_Help_6_1_Y_4_2</t>
  </si>
  <si>
    <t>F3_Help_6_1_Y_5_2</t>
  </si>
  <si>
    <t>F3_Help_6_1_Y_6_2</t>
  </si>
  <si>
    <t>F3_Help_6_1_Y_7_2</t>
  </si>
  <si>
    <t>F3_Help_6_1_Y_8_2</t>
  </si>
  <si>
    <t>เข้าใช้งาน วิธีใช้งาน
ตรวจสอบคำถามข้อที่7</t>
  </si>
  <si>
    <t>F3_Help_6_1_Y_9_2</t>
  </si>
  <si>
    <t>F3_Help_6_2_Y_1_2</t>
  </si>
  <si>
    <t>F3_Help_6_2_Y_2_2</t>
  </si>
  <si>
    <r>
      <rPr>
        <strike/>
        <sz val="10"/>
        <color rgb="FF000000"/>
        <rFont val="Tahoma"/>
        <family val="2"/>
        <charset val="1"/>
      </rPr>
      <t xml:space="preserve">Go to Promotion &amp; Package
</t>
    </r>
    <r>
      <rPr>
        <sz val="10"/>
        <color rgb="FF000000"/>
        <rFont val="Tahoma"/>
        <family val="2"/>
        <charset val="1"/>
      </rPr>
      <t>Go to Main Package &amp; On Top Package</t>
    </r>
  </si>
  <si>
    <t>F3_Help_6_2_Y_3_2</t>
  </si>
  <si>
    <t>F3_Help_6_2_Y_4_2</t>
  </si>
  <si>
    <t>F3_Help_6_2_Y_5_2</t>
  </si>
  <si>
    <r>
      <rPr>
        <strike/>
        <sz val="10"/>
        <color rgb="FF000000"/>
        <rFont val="Tahoma"/>
        <family val="2"/>
        <charset val="1"/>
      </rPr>
      <t xml:space="preserve">Go to Promotion &amp; Package
</t>
    </r>
    <r>
      <rPr>
        <sz val="10"/>
        <color rgb="FF000000"/>
        <rFont val="Tahoma"/>
        <family val="2"/>
        <charset val="1"/>
      </rPr>
      <t>Go to Main Package &amp; On Top Package
Verify AIS 1-2-Call! (Call and Internet) first question</t>
    </r>
  </si>
  <si>
    <t>F3_Help_6_2_Y_6_2</t>
  </si>
  <si>
    <r>
      <rPr>
        <strike/>
        <sz val="10"/>
        <color rgb="FF000000"/>
        <rFont val="Tahoma"/>
        <family val="2"/>
        <charset val="1"/>
      </rPr>
      <t xml:space="preserve">Go to Promotion &amp; Package
</t>
    </r>
    <r>
      <rPr>
        <sz val="10"/>
        <color rgb="FF000000"/>
        <rFont val="Tahoma"/>
        <family val="2"/>
        <charset val="1"/>
      </rPr>
      <t>Go to Main Package &amp; On Top Package
Verify AIS 1-2-Call! (Call and Internet) Second question</t>
    </r>
  </si>
  <si>
    <t>F3_Help_6_2_Y_7_2</t>
  </si>
  <si>
    <r>
      <rPr>
        <strike/>
        <sz val="10"/>
        <color rgb="FF000000"/>
        <rFont val="Tahoma"/>
        <family val="2"/>
        <charset val="1"/>
      </rPr>
      <t xml:space="preserve">Go to Promotion &amp; Package
</t>
    </r>
    <r>
      <rPr>
        <sz val="10"/>
        <color rgb="FF000000"/>
        <rFont val="Tahoma"/>
        <family val="2"/>
        <charset val="1"/>
      </rPr>
      <t>Go to Main Package &amp; On Top Package
Verify AIS Fibre first question</t>
    </r>
  </si>
  <si>
    <t>F3_Help_6_2_Y_8_2</t>
  </si>
  <si>
    <r>
      <rPr>
        <strike/>
        <sz val="10"/>
        <color rgb="FF000000"/>
        <rFont val="Tahoma"/>
        <family val="2"/>
        <charset val="1"/>
      </rPr>
      <t xml:space="preserve">Go to Promotion &amp; Package
</t>
    </r>
    <r>
      <rPr>
        <sz val="10"/>
        <color rgb="FF000000"/>
        <rFont val="Tahoma"/>
        <family val="2"/>
        <charset val="1"/>
      </rPr>
      <t>Go to Main Package &amp; On Top Package
Verify AIS Fibre Second question</t>
    </r>
  </si>
  <si>
    <t>F3_Help_6_2_Y_9_2</t>
  </si>
  <si>
    <t>F3_Help_6_2_Y_10_2</t>
  </si>
  <si>
    <t>F3_Help_6_2_Y_11_2</t>
  </si>
  <si>
    <t>F3_Help_6_2_Y_12_2</t>
  </si>
  <si>
    <t>F3_Help_6_2_Y_13_2</t>
  </si>
  <si>
    <t>F3_Help_6_2_Y_14_2</t>
  </si>
  <si>
    <t>F3_Help_6_2_Y_15_2</t>
  </si>
  <si>
    <t>F3_Help_6_2_Y_16_2</t>
  </si>
  <si>
    <t>F3_Help_6_2_Y_17_2</t>
  </si>
  <si>
    <t>F3_Help_6_2_Y_18_2</t>
  </si>
  <si>
    <t>F3_Help_6_2_Y_19_2</t>
  </si>
  <si>
    <t>F3_Help_6_2_Y_20_2</t>
  </si>
  <si>
    <t>F3_Help_6_2_Y_21_2</t>
  </si>
  <si>
    <t>F3_Help_6_2_Y_22_2</t>
  </si>
  <si>
    <t>F3_Help_6_2_Y_23_2</t>
  </si>
  <si>
    <t>F3_Help_6_2_Y_24_2</t>
  </si>
  <si>
    <t>F3_Help_6_2_Y_25_2</t>
  </si>
  <si>
    <t>F3_Help_6_2_Y_26_2</t>
  </si>
  <si>
    <t>F3_Help_6_2_Y_27_2</t>
  </si>
  <si>
    <t>F3_Help_6_2_Y_28_2</t>
  </si>
  <si>
    <t>F3_Help_6_2_Y_29_2</t>
  </si>
  <si>
    <t>F3_Help_6_2_Y_30_2</t>
  </si>
  <si>
    <t>F3_Help_6_2_Y_31_2</t>
  </si>
  <si>
    <t>F3_Help_6_2_Y_32_2</t>
  </si>
  <si>
    <t>F3_Help_6_2_Y_33_2</t>
  </si>
  <si>
    <t>F3_Help_6_2_Y_34_2</t>
  </si>
  <si>
    <t>F3_Help_6_2_Y_35_2</t>
  </si>
  <si>
    <t>F3_Help_6_2_Y_36_2</t>
  </si>
  <si>
    <t>F3_Help_6_2_Y_37_2</t>
  </si>
  <si>
    <t>F3_Help_6_2_Y_38_2</t>
  </si>
  <si>
    <t>F3_Help_6_2_Y_39_2</t>
  </si>
  <si>
    <t>F3_Help_6_2_Y_40_2</t>
  </si>
  <si>
    <t>F3_Help_6_2_Y_41_2</t>
  </si>
  <si>
    <t>F3_Help_6_2_Y_42_2</t>
  </si>
  <si>
    <r>
      <rPr>
        <strike/>
        <sz val="10"/>
        <color rgb="FF000000"/>
        <rFont val="Tahoma"/>
        <family val="2"/>
        <charset val="1"/>
      </rPr>
      <t xml:space="preserve">Go to Promotion &amp; Package
</t>
    </r>
    <r>
      <rPr>
        <sz val="10"/>
        <color rgb="FF000000"/>
        <rFont val="Tahoma"/>
        <family val="2"/>
        <charset val="1"/>
      </rPr>
      <t>Go to Main Package &amp; On Top Package
Verify AIS 1-2-Call! (Call and Internet) - Third question</t>
    </r>
  </si>
  <si>
    <t>F3_Help_6_2_Y_43_2</t>
  </si>
  <si>
    <r>
      <rPr>
        <strike/>
        <sz val="10"/>
        <color rgb="FF000000"/>
        <rFont val="Tahoma"/>
        <family val="2"/>
        <charset val="1"/>
      </rPr>
      <t xml:space="preserve">Go to Promotion &amp; Package
</t>
    </r>
    <r>
      <rPr>
        <sz val="10"/>
        <color rgb="FF000000"/>
        <rFont val="Tahoma"/>
        <family val="2"/>
        <charset val="1"/>
      </rPr>
      <t>Go to Main Package &amp; On Top Package
Verify AIS 1-2-Call! ( Mao mao) - First  question</t>
    </r>
  </si>
  <si>
    <t>F3_Help_6_2_Y_44_2</t>
  </si>
  <si>
    <r>
      <rPr>
        <strike/>
        <sz val="10"/>
        <color rgb="FF000000"/>
        <rFont val="Tahoma"/>
        <family val="2"/>
        <charset val="1"/>
      </rPr>
      <t xml:space="preserve">Go to Promotion &amp; Package
</t>
    </r>
    <r>
      <rPr>
        <sz val="10"/>
        <color rgb="FF000000"/>
        <rFont val="Tahoma"/>
        <family val="2"/>
        <charset val="1"/>
      </rPr>
      <t>Go to Main Package &amp; On Top Package
Verify AIS 1-2-Call! ( Mao mao) -Second question</t>
    </r>
  </si>
  <si>
    <t>F3_Help_6_2_Y_45_2</t>
  </si>
  <si>
    <r>
      <rPr>
        <strike/>
        <sz val="10"/>
        <color rgb="FF000000"/>
        <rFont val="Tahoma"/>
        <family val="2"/>
        <charset val="1"/>
      </rPr>
      <t xml:space="preserve">Go to Promotion &amp; Package
</t>
    </r>
    <r>
      <rPr>
        <sz val="10"/>
        <color rgb="FF000000"/>
        <rFont val="Tahoma"/>
        <family val="2"/>
        <charset val="1"/>
      </rPr>
      <t>Go to Main Package &amp; On Top Package
Verify AIS 1-2-Call! ( Mao mao) -Third question</t>
    </r>
  </si>
  <si>
    <t>F3_Help_6_2_Y_46_2</t>
  </si>
  <si>
    <r>
      <rPr>
        <strike/>
        <sz val="10"/>
        <color rgb="FF000000"/>
        <rFont val="Tahoma"/>
        <family val="2"/>
        <charset val="1"/>
      </rPr>
      <t xml:space="preserve">Go to Promotion &amp; Package
</t>
    </r>
    <r>
      <rPr>
        <sz val="10"/>
        <color rgb="FF000000"/>
        <rFont val="Tahoma"/>
        <family val="2"/>
        <charset val="1"/>
      </rPr>
      <t>Go to Main Package &amp; On Top Package
Verify AIS Fibre Third question</t>
    </r>
  </si>
  <si>
    <t>F3_Help_6_2_Y_47_2</t>
  </si>
  <si>
    <t>F3_Help_6_2_Y_48_2</t>
  </si>
  <si>
    <t>F3_Help_6_2_Y_49_2</t>
  </si>
  <si>
    <t>F3_Help_6_2_Y_50_2</t>
  </si>
  <si>
    <t>F3_Help_6_2_Y_51_2</t>
  </si>
  <si>
    <t>F3_Help_6_2_Y_52_2</t>
  </si>
  <si>
    <t>F3_Help_6_2_Y_53_2</t>
  </si>
  <si>
    <t>F3_Help_6_2_Y_54_2</t>
  </si>
  <si>
    <t>F3_Help_6_2_Y_55_2</t>
  </si>
  <si>
    <t>F3_Help_6_2_Y_56_2</t>
  </si>
  <si>
    <t>F3_Help_6_2_Y_57_2</t>
  </si>
  <si>
    <t>F3_Help_6_2_Y_58_2</t>
  </si>
  <si>
    <t>F3_Help_6_2_Y_59_2</t>
  </si>
  <si>
    <t>F3_Help_6_2_Y_60_2</t>
  </si>
  <si>
    <t>Go to How to use 
Verify Seventh question</t>
  </si>
  <si>
    <t>F1_TouchID_6_1_Y_1_2</t>
  </si>
  <si>
    <t>F1_TouchID_6_1_Y_2_2</t>
  </si>
  <si>
    <t>F1_TouchID_6_1_Y_3_2</t>
  </si>
  <si>
    <t>F1_TouchID_6_1_Y_4_2</t>
  </si>
  <si>
    <t>F1_TouchID_6_1_Y_5_2</t>
  </si>
  <si>
    <t>F1_TouchID_6_1_Y_6_2</t>
  </si>
  <si>
    <t>F1_TouchID_6_1_Y_7_2</t>
  </si>
  <si>
    <t>F1_TouchID_6_1_Y_8_2</t>
  </si>
  <si>
    <t>F1_TouchID_6_1_Y_9_2</t>
  </si>
  <si>
    <t>F1_TouchID_6_1_Y_10_2</t>
  </si>
  <si>
    <t>F1_TouchID_6_1_Y_11_2</t>
  </si>
  <si>
    <t>F1_TouchID_6_1_N_12_2</t>
  </si>
  <si>
    <r>
      <rPr>
        <sz val="10"/>
        <rFont val="Tahoma"/>
        <family val="2"/>
        <charset val="1"/>
      </rPr>
      <t xml:space="preserve">ใส่ </t>
    </r>
    <r>
      <rPr>
        <b/>
        <sz val="10"/>
        <color rgb="FFFF0000"/>
        <rFont val="Calibri"/>
        <family val="2"/>
        <charset val="1"/>
      </rPr>
      <t>ยืนยันรหัสใหม่ไม่ถูกต้อง</t>
    </r>
    <r>
      <rPr>
        <sz val="10"/>
        <color rgb="FF000000"/>
        <rFont val="Calibri"/>
        <family val="2"/>
        <charset val="1"/>
      </rPr>
      <t xml:space="preserve"> ของหน้าจอ "การล็อกรหัส &amp; Fingerprint"
- ใส่ผิดได้แค่ครั้งเดียว
</t>
    </r>
  </si>
  <si>
    <t>F1_TouchID_6_1_N_13_2</t>
  </si>
  <si>
    <r>
      <rPr>
        <sz val="10"/>
        <rFont val="Tahoma"/>
        <family val="2"/>
        <charset val="1"/>
      </rPr>
      <t>ใส่</t>
    </r>
    <r>
      <rPr>
        <b/>
        <sz val="10"/>
        <color rgb="FFFF0000"/>
        <rFont val="Calibri"/>
        <family val="2"/>
        <charset val="1"/>
      </rPr>
      <t xml:space="preserve"> รหัสเดิมไม่ถูกต้อง</t>
    </r>
    <r>
      <rPr>
        <sz val="10"/>
        <color rgb="FF000000"/>
        <rFont val="Calibri"/>
        <family val="2"/>
        <charset val="1"/>
      </rPr>
      <t xml:space="preserve"> ของหน้าจอ "การล็อกรหัส &amp; Fingerprint"
- ใส่ผิดกี่ครั้งก็ได้จนกว่าจะใส่รหัสถูกต้อง
***ตอนกดเมนู "เปลี่ยนรหัส"</t>
    </r>
  </si>
  <si>
    <t>F1_TouchID_6_1_Y_14_2</t>
  </si>
  <si>
    <t>F1_TouchID_6_1_N_15_2</t>
  </si>
  <si>
    <t>F1_TouchID_6_1_N_16_2</t>
  </si>
  <si>
    <t>F1_TouchID_6_1_N_17_2</t>
  </si>
  <si>
    <t xml:space="preserve">F1_TouchID_6_1_N_18_2 </t>
  </si>
  <si>
    <t>Repo (Home)</t>
  </si>
  <si>
    <t>Repo (Payment)</t>
  </si>
  <si>
    <t>Set Mac mini</t>
  </si>
  <si>
    <t>Set VM</t>
  </si>
  <si>
    <t>Research multi devices</t>
  </si>
  <si>
    <t>Parallel</t>
  </si>
  <si>
    <t>AT = 7</t>
  </si>
  <si>
    <t>AIS = 2 (Tik, IT)</t>
  </si>
  <si>
    <t>F1_PrivWeb_0_1_Y_1_1</t>
  </si>
  <si>
    <t>เข้าเว็บ "http://www.ais.co.th/privilege"</t>
  </si>
  <si>
    <t>F1_PrivWeb_0_1_Y_1_2</t>
  </si>
  <si>
    <t>ตรวจสอบ Drop down แสดงจำนวนรายการที่แสดง</t>
  </si>
  <si>
    <t>F1_PrivWeb_0_1_Y_1_3</t>
  </si>
  <si>
    <t>ตรวจสอบ Running page</t>
  </si>
  <si>
    <t>F1_PrivWeb_0_1_Y_1_4</t>
  </si>
  <si>
    <t>campaign list กรณีเลือกให้แสดง 6 รายการ</t>
  </si>
  <si>
    <t>F1_PrivWeb_0_1_Y_1_5</t>
  </si>
  <si>
    <t>campaign list กรณีเลือกให้แสดง 12 รายการ</t>
  </si>
  <si>
    <t>F1_PrivWeb_0_1_Y_1_6</t>
  </si>
  <si>
    <t>campaign list กรณีเลือกให้แสดง 18 รายการ</t>
  </si>
  <si>
    <t>F1_PrivWeb_0_1_Y_1_7</t>
  </si>
  <si>
    <t>campaign list กรณีเลือกให้แสดง 24 รายการ</t>
  </si>
  <si>
    <t>F1_PrivWeb_0_1_Y_1_8</t>
  </si>
  <si>
    <t>campaign list กรณีเลือกให้แสดง 50 รายการ</t>
  </si>
  <si>
    <t>F1_PrivWeb_0_1_Y_1_9</t>
  </si>
  <si>
    <t>campaign list กรณีเลือกให้แสดง 100 รายการ</t>
  </si>
  <si>
    <t>F1_PrivWeb_0_1_Y_1_10</t>
  </si>
  <si>
    <t>ตรวจสอบ campaign</t>
  </si>
  <si>
    <t>F2_PrivWeb_0_1_Y_1_1</t>
  </si>
  <si>
    <t>ตรวจสอบหน้า เมนูไฮไลท์</t>
  </si>
  <si>
    <t>F2_PrivWeb_0_1_Y_1_2</t>
  </si>
  <si>
    <t>Campaign : Foot Master Health</t>
  </si>
  <si>
    <t>F2_PrivWeb_0_1_Y_1_3</t>
  </si>
  <si>
    <t>Campaign : Health avenue clinic</t>
  </si>
  <si>
    <t>F2_PrivWeb_0_1_Y_1_4</t>
  </si>
  <si>
    <t>Campaign : Balanze by HydroHealth</t>
  </si>
  <si>
    <t>F2_PrivWeb_0_1_Y_1_5</t>
  </si>
  <si>
    <t>Campaign : Yuthika</t>
  </si>
  <si>
    <t>F2_PrivWeb_0_1_Y_1_6</t>
  </si>
  <si>
    <t>Campaign : Farm Design</t>
  </si>
  <si>
    <t>F2_PrivWeb_0_1_Y_1_7</t>
  </si>
  <si>
    <t>Campaign : China White</t>
  </si>
  <si>
    <t>F3_PrivWeb_0_1_Y_1_1</t>
  </si>
  <si>
    <t>ตรวจสอบหน้า เมนูอาหารและเครื่องดื่ม</t>
  </si>
  <si>
    <t>F3_PrivWeb_0_1_Y_1_2</t>
  </si>
  <si>
    <t>Campaign : Central Food Hall</t>
  </si>
  <si>
    <t>F3_PrivWeb_0_1_Y_1_3</t>
  </si>
  <si>
    <t>Campaign : Lay – Lao</t>
  </si>
  <si>
    <t>F3_PrivWeb_0_1_Y_1_4</t>
  </si>
  <si>
    <t>Campaign :94 Coffee</t>
  </si>
  <si>
    <t>F3_PrivWeb_0_1_Y_1_5</t>
  </si>
  <si>
    <t>Campaign : Mister Donut</t>
  </si>
  <si>
    <t>F3_PrivWeb_0_1_Y_1_6</t>
  </si>
  <si>
    <t>Campaign :Candy Crepe</t>
  </si>
  <si>
    <t>F3_PrivWeb_0_1_Y_1_7</t>
  </si>
  <si>
    <t>Campaign : Food @ Major Bowl Group</t>
  </si>
  <si>
    <t>F4_PrivWeb_0_1_Y_1_1</t>
  </si>
  <si>
    <t>ตรวจสอบหน้า เมนูช้อปปิ้ง</t>
  </si>
  <si>
    <t>F4_PrivWeb_0_1_Y_1_2</t>
  </si>
  <si>
    <t>Campaign : Central | ZEN The 1 Card X-Treme II</t>
  </si>
  <si>
    <t>F4_PrivWeb_0_1_Y_1_3</t>
  </si>
  <si>
    <t>Campaign : ไทวัสดุ</t>
  </si>
  <si>
    <t>F4_PrivWeb_0_1_Y_1_4</t>
  </si>
  <si>
    <t>Campaign : ศูนย์การค้าโคลีเซี่ยม</t>
  </si>
  <si>
    <t>F4_PrivWeb_0_1_Y_1_5</t>
  </si>
  <si>
    <t>Campaign : Watch Station</t>
  </si>
  <si>
    <t>F4_PrivWeb_0_1_Y_1_6</t>
  </si>
  <si>
    <t>Campaign : innisfree</t>
  </si>
  <si>
    <t>F4_PrivWeb_0_1_Y_1_7</t>
  </si>
  <si>
    <t>Campaign : G2000</t>
  </si>
  <si>
    <t>F5_PrivWeb_0_1_Y_1_1</t>
  </si>
  <si>
    <t>ตรวจสอบหน้า เมนูบันเทิง</t>
  </si>
  <si>
    <t>F5_PrivWeb_0_1_Y_1_2</t>
  </si>
  <si>
    <t>Campaign : Kidzania Bangkok</t>
  </si>
  <si>
    <t>F5_PrivWeb_0_1_Y_1_3</t>
  </si>
  <si>
    <t>Campaign : Embassy Diplomat Screens by AIS</t>
  </si>
  <si>
    <t>F5_PrivWeb_0_1_Y_1_4</t>
  </si>
  <si>
    <t>Campaign : ดูหนังราคาพิเศษ @ โรงภาพยนตร์ในเครือ SF</t>
  </si>
  <si>
    <t>F5_PrivWeb_0_1_Y_1_5</t>
  </si>
  <si>
    <t>Campaign : โรงภาพยนตร์ Coliseum</t>
  </si>
  <si>
    <t>F5_PrivWeb_0_1_Y_1_6</t>
  </si>
  <si>
    <t>Campaign : โรงภาพยนตร์ในเครือ Major Cineplex</t>
  </si>
  <si>
    <t>F5_PrivWeb_0_1_Y_1_7</t>
  </si>
  <si>
    <t>Campaign : AIS Dino Farm</t>
  </si>
  <si>
    <t>F6_PrivWeb_0_1_Y_1_1</t>
  </si>
  <si>
    <t>ตรวจสอบหน้า เมนูท่องเที่ยว</t>
  </si>
  <si>
    <t>F6_PrivWeb_0_1_Y_1_2</t>
  </si>
  <si>
    <t>Campaign : QANTAS</t>
  </si>
  <si>
    <t>F6_PrivWeb_0_1_Y_1_3</t>
  </si>
  <si>
    <t>Campaign : Auto Spa</t>
  </si>
  <si>
    <t>F6_PrivWeb_0_1_Y_1_4</t>
  </si>
  <si>
    <t>Campaign :Dream World</t>
  </si>
  <si>
    <t>F6_PrivWeb_0_1_Y_1_5</t>
  </si>
  <si>
    <t>Campaign : Amatara Wellness Resort</t>
  </si>
  <si>
    <t>F6_PrivWeb_0_1_Y_1_6</t>
  </si>
  <si>
    <t>Campaign : บขส.</t>
  </si>
  <si>
    <t>F7_PrivWeb_0_1_Y_1_1</t>
  </si>
  <si>
    <t>ตรวจสอบหน้า เมนูสุขภาพและความงาม</t>
  </si>
  <si>
    <t>F7_PrivWeb_0_1_Y_1_2</t>
  </si>
  <si>
    <t>Campaign : J-Fitness</t>
  </si>
  <si>
    <t>F7_PrivWeb_0_1_Y_1_3</t>
  </si>
  <si>
    <t>Campaign : De Loop</t>
  </si>
  <si>
    <t>F7_PrivWeb_0_1_Y_1_4</t>
  </si>
  <si>
    <t>Campaign :Pan Clinic</t>
  </si>
  <si>
    <t>F8_PrivWeb_0_1_Y_1_1</t>
  </si>
  <si>
    <t>Serenade Menu</t>
  </si>
  <si>
    <t>F9_PrivWeb_0_1_Y_1_1</t>
  </si>
  <si>
    <t>Serenade Privilege</t>
  </si>
  <si>
    <t>F9_PrivWeb_0_1_Y_1_2</t>
  </si>
  <si>
    <t>Serenade Club</t>
  </si>
  <si>
    <t>F9_PrivWeb_0_1_Y_1_3</t>
  </si>
  <si>
    <t>Serenade Service</t>
  </si>
  <si>
    <t>F9_PrivWeb_0_1_Y_1_4</t>
  </si>
  <si>
    <t>How to be serenade</t>
  </si>
  <si>
    <t>F9_PrivWeb_0_1_Y_1_5</t>
  </si>
  <si>
    <t>Serenade Group Privilge</t>
  </si>
  <si>
    <t>F9_PrivWeb_0_1_Y_1_6</t>
  </si>
  <si>
    <t>Birthday Privilege</t>
  </si>
  <si>
    <t>F10_PrivWeb_0_1_Y_1_1</t>
  </si>
  <si>
    <t>เพื่อนของเรา</t>
  </si>
  <si>
    <t>F10_PrivWeb_0_1_Y_1_2</t>
  </si>
  <si>
    <t>ลงทะเบียนเพื่อรับข่าวสาร</t>
  </si>
  <si>
    <t>F10_PrivWeb_0_1_Y_1_3</t>
  </si>
  <si>
    <t>ร่วมโครงการกับเราสำหรับร้านค้า</t>
  </si>
  <si>
    <t>F1_PrivWeb_0_2_Y_1_1</t>
  </si>
  <si>
    <t>F1_PrivWeb_0_2_Y_1_2</t>
  </si>
  <si>
    <t>F1_PrivWeb_0_2_Y_1_3</t>
  </si>
  <si>
    <t>F1_PrivWeb_0_2_Y_1_4</t>
  </si>
  <si>
    <t>F1_PrivWeb_0_2_Y_1_5</t>
  </si>
  <si>
    <t>F1_PrivWeb_0_2_Y_1_6</t>
  </si>
  <si>
    <t>F1_PrivWeb_0_2_Y_1_7</t>
  </si>
  <si>
    <t>F1_PrivWeb_0_2_Y_1_8</t>
  </si>
  <si>
    <t>F1_PrivWeb_0_2_Y_1_9</t>
  </si>
  <si>
    <t>F1_PrivWeb_0_2_Y_1_10</t>
  </si>
  <si>
    <t>F2_PrivWeb_0_2_Y_1_1</t>
  </si>
  <si>
    <t>F2_PrivWeb_0_2_Y_1_2</t>
  </si>
  <si>
    <t>F2_PrivWeb_0_2_Y_1_3</t>
  </si>
  <si>
    <t>F2_PrivWeb_0_2_Y_1_4</t>
  </si>
  <si>
    <t>F2_PrivWeb_0_2_Y_1_5</t>
  </si>
  <si>
    <t>F2_PrivWeb_0_2_Y_1_6</t>
  </si>
  <si>
    <t>F2_PrivWeb_0_2_Y_1_7</t>
  </si>
  <si>
    <t>F3_PrivWeb_0_2_Y_1_1</t>
  </si>
  <si>
    <t>F3_PrivWeb_0_2_Y_1_2</t>
  </si>
  <si>
    <t>F3_PrivWeb_0_2_Y_1_3</t>
  </si>
  <si>
    <t>F3_PrivWeb_0_2_Y_1_4</t>
  </si>
  <si>
    <t>F3_PrivWeb_0_2_Y_1_5</t>
  </si>
  <si>
    <t>F3_PrivWeb_0_2_Y_1_6</t>
  </si>
  <si>
    <t>F3_PrivWeb_0_2_Y_1_7</t>
  </si>
  <si>
    <t>F4_PrivWeb_0_2_Y_1_1</t>
  </si>
  <si>
    <t>F4_PrivWeb_0_2_Y_1_2</t>
  </si>
  <si>
    <t>F4_PrivWeb_0_2_Y_1_3</t>
  </si>
  <si>
    <t>F4_PrivWeb_0_2_Y_1_4</t>
  </si>
  <si>
    <t>F4_PrivWeb_0_2_Y_1_5</t>
  </si>
  <si>
    <t>F4_PrivWeb_0_2_Y_1_6</t>
  </si>
  <si>
    <t>F4_PrivWeb_0_2_Y_1_7</t>
  </si>
  <si>
    <t>F5_PrivWeb_0_2_Y_1_1</t>
  </si>
  <si>
    <t>F5_PrivWeb_0_2_Y_1_2</t>
  </si>
  <si>
    <t>F5_PrivWeb_0_2_Y_1_3</t>
  </si>
  <si>
    <t>F5_PrivWeb_0_2_Y_1_4</t>
  </si>
  <si>
    <t>F5_PrivWeb_0_2_Y_1_5</t>
  </si>
  <si>
    <t>F5_PrivWeb_0_2_Y_1_6</t>
  </si>
  <si>
    <t>F5_PrivWeb_0_2_Y_1_7</t>
  </si>
  <si>
    <t>F6_PrivWeb_0_2_Y_1_1</t>
  </si>
  <si>
    <t>F6_PrivWeb_0_2_Y_1_2</t>
  </si>
  <si>
    <t>F6_PrivWeb_0_2_Y_1_3</t>
  </si>
  <si>
    <t>F6_PrivWeb_0_2_Y_1_4</t>
  </si>
  <si>
    <t>F6_PrivWeb_0_2_Y_1_5</t>
  </si>
  <si>
    <t>F6_PrivWeb_0_2_Y_1_6</t>
  </si>
  <si>
    <t>F7_PrivWeb_0_2_Y_1_1</t>
  </si>
  <si>
    <t>F7_PrivWeb_0_2_Y_1_2</t>
  </si>
  <si>
    <t>F7_PrivWeb_0_2_Y_1_3</t>
  </si>
  <si>
    <t>F7_PrivWeb_0_2_Y_1_4</t>
  </si>
  <si>
    <t>F8_PrivWeb_0_2_Y_1_1</t>
  </si>
  <si>
    <t>F9_PrivWeb_0_2_Y_1_1</t>
  </si>
  <si>
    <t>F9_PrivWeb_0_2_Y_1_2</t>
  </si>
  <si>
    <t>F9_PrivWeb_0_2_Y_1_3</t>
  </si>
  <si>
    <t>F9_PrivWeb_0_2_Y_1_4</t>
  </si>
  <si>
    <t>F9_PrivWeb_0_2_Y_1_5</t>
  </si>
  <si>
    <t>F9_PrivWeb_0_2_Y_1_6</t>
  </si>
  <si>
    <t>F10_PrivWeb_0_2_Y_1_1</t>
  </si>
  <si>
    <t>F10_PrivWeb_0_2_Y_1_2</t>
  </si>
  <si>
    <t>F10_PrivWeb_0_2_Y_1_3</t>
  </si>
  <si>
    <t>Repo&amp;Structure F1</t>
  </si>
  <si>
    <t>Repo&amp;Structure F2</t>
  </si>
  <si>
    <t>Repo&amp;Structure F3</t>
  </si>
  <si>
    <t>Repo&amp;Structure F4</t>
  </si>
  <si>
    <t>Repo&amp;Structure F5</t>
  </si>
  <si>
    <t>Repo&amp;Structure F6</t>
  </si>
  <si>
    <t>Repo&amp;Structure F7</t>
  </si>
  <si>
    <t>Repo&amp;Structure F8</t>
  </si>
  <si>
    <t>Repo&amp;Structure F9</t>
  </si>
  <si>
    <t>Repo&amp;Structure F10</t>
  </si>
  <si>
    <t>Joe</t>
  </si>
  <si>
    <t>AL (7)</t>
  </si>
  <si>
    <t>AIS (Bomb+Lay, Tick+IT)</t>
  </si>
  <si>
    <t>F1_Topup_1_1_Y_1_2</t>
  </si>
  <si>
    <t>F1_Topup_1_1_Y_2_2</t>
  </si>
  <si>
    <t>F1_Topup_1_1_Y_3_2</t>
  </si>
  <si>
    <t>F1_Topup_1_1_Y_4_2</t>
  </si>
  <si>
    <t>F1_Topup_1_1_Y_5_2</t>
  </si>
  <si>
    <t>F1_Topup_1_1_Y_6_2</t>
  </si>
  <si>
    <t xml:space="preserve">-เติมเงินให้หมายเลขอื่น ผ่านบัตรเติมเงิน </t>
  </si>
  <si>
    <t>F1_Topup_1_1_N_7_2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</si>
  <si>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</t>
    </r>
    <r>
      <rPr>
        <sz val="10"/>
        <color rgb="FFFF0000"/>
        <rFont val="Tahoma"/>
        <family val="2"/>
        <charset val="1"/>
      </rPr>
      <t>ไม่เลือกประเภทบัตร</t>
    </r>
  </si>
  <si>
    <t>F1_Topup_1_1_N_8_2</t>
  </si>
  <si>
    <t>F1_Topup_1_1_N_9_2</t>
  </si>
  <si>
    <t>F1_Topup_1_1_N_10_2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</si>
  <si>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  <charset val="1"/>
      </rPr>
      <t>ไม่กรอกหมายเลขปลายทาง</t>
    </r>
  </si>
  <si>
    <t>F1_Topup_1_1_N_11_2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</si>
  <si>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  <charset val="1"/>
      </rPr>
      <t>ไม่กรอกหมายเลขปลายทาง</t>
    </r>
  </si>
  <si>
    <t>F1_Topup_1_1_N_12_2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</si>
  <si>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  <charset val="1"/>
      </rPr>
      <t>ไม่กรอกหมายเลขปลายทาง</t>
    </r>
  </si>
  <si>
    <t>F1_Topup_1_1_N_13_2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</si>
  <si>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  <charset val="1"/>
      </rPr>
      <t>ไม่กรอกหมายเลขปลายทาง</t>
    </r>
  </si>
  <si>
    <t>F1_Topup_1_1_N_14_2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</si>
  <si>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  <charset val="1"/>
      </rPr>
      <t>ไม่กรอกหมายเลขปลายทาง</t>
    </r>
  </si>
  <si>
    <t>F1_Topup_1_1_N_15_2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</si>
  <si>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ผ่านบัตรเติมเงิน </t>
    </r>
    <r>
      <rPr>
        <sz val="10"/>
        <color rgb="FFFF0000"/>
        <rFont val="Tahoma"/>
        <family val="2"/>
        <charset val="1"/>
      </rPr>
      <t>ไม่กรอกหมายเลขปลายทาง</t>
    </r>
  </si>
  <si>
    <t>F1_Topup_1_1_N_16_2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</si>
  <si>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  <charset val="1"/>
      </rPr>
      <t>กรอกหมายเลขปลายทางไม่ครบ 10 หลัก</t>
    </r>
  </si>
  <si>
    <t>F1_Topup_1_1_N_17_2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</si>
  <si>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  <charset val="1"/>
      </rPr>
      <t>กรอกหมายเลขปลายทางไม่ครบ 10 หลัก</t>
    </r>
  </si>
  <si>
    <t>F1_Topup_1_1_N_18_2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</si>
  <si>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  <charset val="1"/>
      </rPr>
      <t>กรอกหมายเลขปลายทางไม่ครบ 10 หลัก</t>
    </r>
  </si>
  <si>
    <t>F1_Topup_1_1_N_19_2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</si>
  <si>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  <charset val="1"/>
      </rPr>
      <t>กรอกหมายเลขปลายทางไม่ครบ 10 หลัก</t>
    </r>
  </si>
  <si>
    <t>F1_Topup_1_1_N_20_2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</si>
  <si>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  <charset val="1"/>
      </rPr>
      <t>กรอกหมายเลขปลายทางไม่ครบ 10 หลัก</t>
    </r>
  </si>
  <si>
    <t>F1_Topup_1_1_N_21_2</t>
  </si>
  <si>
    <t>F1_Topup_1_1_N_22_2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</si>
  <si>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  <charset val="1"/>
      </rPr>
      <t>กรอกหมายเลขปลายทางผิด format (eg. 66xxxxxxxxx)</t>
    </r>
  </si>
  <si>
    <t>F1_Topup_1_1_N_23_2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</si>
  <si>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  <charset val="1"/>
      </rPr>
      <t>กรอกหมายเลขปลายทางผิด format (eg. 66xxxxxxxxx)</t>
    </r>
  </si>
  <si>
    <t>F1_Topup_1_1_N_24_2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</si>
  <si>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  <charset val="1"/>
      </rPr>
      <t>กรอกหมายเลขปลายทางผิด format (eg. 66xxxxxxxxx)</t>
    </r>
  </si>
  <si>
    <t>F1_Topup_1_1_N_25_2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</si>
  <si>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  <charset val="1"/>
      </rPr>
      <t>กรอกหมายเลขปลายทางผิด format (eg. 66xxxxxxxxx)</t>
    </r>
  </si>
  <si>
    <t>F1_Topup_1_1_N_26_2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</si>
  <si>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  <charset val="1"/>
      </rPr>
      <t>กรอกหมายเลขปลายทางผิด format (eg. 66xxxxxxxxx)</t>
    </r>
  </si>
  <si>
    <t>F1_Topup_1_1_N_27_2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</si>
  <si>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ผ่านบัตรเติมเงิน </t>
    </r>
    <r>
      <rPr>
        <sz val="10"/>
        <color rgb="FFFF0000"/>
        <rFont val="Tahoma"/>
        <family val="2"/>
        <charset val="1"/>
      </rPr>
      <t>กรอกหมายเลขปลายทางผิด format (eg. 66xxxxxxxxx)</t>
    </r>
  </si>
  <si>
    <t>F1_Topup_1_1_N_28_2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</si>
  <si>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  <charset val="1"/>
      </rPr>
      <t>ไม่เลือกจำนวนเงินที่ต้องการเติม</t>
    </r>
  </si>
  <si>
    <t>F1_Topup_1_1_N_29_2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</si>
  <si>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  <charset val="1"/>
      </rPr>
      <t>ไม่เลือกจำนวนเงินที่ต้องการเติม</t>
    </r>
  </si>
  <si>
    <t>F1_Topup_1_1_N_30_2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</si>
  <si>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  <charset val="1"/>
      </rPr>
      <t>ไม่เลือกจำนวนเงินที่ต้องการเติม</t>
    </r>
  </si>
  <si>
    <t>F1_Topup_1_1_N_31_2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</si>
  <si>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  <charset val="1"/>
      </rPr>
      <t>ไม่เลือกจำนวนเงินที่ต้องการเติม</t>
    </r>
  </si>
  <si>
    <t>F1_Topup_1_1_N_32_2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</si>
  <si>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  <charset val="1"/>
      </rPr>
      <t>ไม่เลือกจำนวนเงินที่ต้องการเติม</t>
    </r>
  </si>
  <si>
    <t>F1_Topup_1_1_N_33_2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</si>
  <si>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  <charset val="1"/>
      </rPr>
      <t>กรอกหมายเลขปลายทาง AIS Postpaid (eg. 0922491541)</t>
    </r>
  </si>
  <si>
    <t>F1_Topup_1_1_N_34_2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</si>
  <si>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  <charset val="1"/>
      </rPr>
      <t>กรอกหมายเลขปลายทาง AIS Postpaid (eg. 0922491541)</t>
    </r>
  </si>
  <si>
    <t>F1_Topup_1_1_N_35_2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</si>
  <si>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  <charset val="1"/>
      </rPr>
      <t>กรอกหมายเลขปลายทาง AIS Postpaid (eg. 0922491541)</t>
    </r>
  </si>
  <si>
    <t>F1_Topup_1_1_N_36_2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</si>
  <si>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  <charset val="1"/>
      </rPr>
      <t>กรอกหมายเลขปลายทาง AIS Postpaid (eg. 0922491541)</t>
    </r>
  </si>
  <si>
    <t>F1_Topup_1_1_N_37_2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</si>
  <si>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  <charset val="1"/>
      </rPr>
      <t>กรอกหมายเลขปลายทาง AIS Postpaid (eg. 0922491541)</t>
    </r>
  </si>
  <si>
    <t>F1_Topup_1_1_N_38_2</t>
  </si>
  <si>
    <t>F1_Topup_1_1_N_39_2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</si>
  <si>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  <charset val="1"/>
      </rPr>
      <t>กรอกหมายเลขต่างเครือข่าย</t>
    </r>
  </si>
  <si>
    <t>F1_Topup_1_1_N_40_2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</si>
  <si>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  <charset val="1"/>
      </rPr>
      <t>กรอกหมายเลขต่างเครือข่าย</t>
    </r>
  </si>
  <si>
    <t>F1_Topup_1_1_N_41_2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</si>
  <si>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  <charset val="1"/>
      </rPr>
      <t>กรอกหมายเลขต่างเครือข่าย</t>
    </r>
  </si>
  <si>
    <t>F1_Topup_1_1_N_42_2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</si>
  <si>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  <charset val="1"/>
      </rPr>
      <t>กรอกหมายเลขต่างเครือข่าย</t>
    </r>
  </si>
  <si>
    <t>F1_Topup_1_1_N_43_2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</si>
  <si>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  <charset val="1"/>
      </rPr>
      <t>กรอกหมายเลขต่างเครือข่าย</t>
    </r>
  </si>
  <si>
    <t>F1_Topup_1_1_N_44_2</t>
  </si>
  <si>
    <t>F1_Topup_1_1_N_45_2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</si>
  <si>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  <charset val="1"/>
      </rPr>
      <t>หมายเลขปลายทางมียอด max balance</t>
    </r>
  </si>
  <si>
    <t>F1_Topup_1_1_N_46_2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</si>
  <si>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  <charset val="1"/>
      </rPr>
      <t>หมายเลขปลายทางมียอด max balance</t>
    </r>
  </si>
  <si>
    <t>F1_Topup_1_1_N_47_2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</si>
  <si>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  <charset val="1"/>
      </rPr>
      <t>หมายเลขปลายทางมียอด max balance</t>
    </r>
  </si>
  <si>
    <t>F1_Topup_1_1_N_48_2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</si>
  <si>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  <charset val="1"/>
      </rPr>
      <t>หมายเลขปลายทางมียอด max balance</t>
    </r>
  </si>
  <si>
    <t>F1_Topup_1_1_N_49_2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</si>
  <si>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  <charset val="1"/>
      </rPr>
      <t>หมายเลขปลายทางมียอด max balance</t>
    </r>
  </si>
  <si>
    <t>F1_Topup_1_1_N_50_2</t>
  </si>
  <si>
    <t>F1_Topup_1_1_N_51_2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</si>
  <si>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  <charset val="1"/>
      </rPr>
      <t>ไม่มี service mPAY</t>
    </r>
  </si>
  <si>
    <t>F1_Topup_1_1_Y_52_2</t>
  </si>
  <si>
    <t>F1_Topup_1_2_Y_2_2</t>
  </si>
  <si>
    <t>F1_Topup_1_2_Y_3_2</t>
  </si>
  <si>
    <t>F1_Topup_1_2_Y_4_2</t>
  </si>
  <si>
    <t>F1_Topup_1_2_Y_5_2</t>
  </si>
  <si>
    <t>F1_Topup_1_2_Y_6_2</t>
  </si>
  <si>
    <t>F1_Topup_1_2_N_7_2</t>
  </si>
  <si>
    <r>
      <rPr>
        <sz val="10"/>
        <color rgb="FF000000"/>
        <rFont val="Tahoma"/>
        <family val="2"/>
        <charset val="1"/>
      </rPr>
      <t xml:space="preserve">- Top up to another number via Credit Card </t>
    </r>
    <r>
      <rPr>
        <sz val="10"/>
        <color rgb="FFFF0000"/>
        <rFont val="Tahoma"/>
        <family val="2"/>
        <charset val="1"/>
      </rPr>
      <t>Not Select card type</t>
    </r>
  </si>
  <si>
    <t>F1_Topup_1_2_N_8_2</t>
  </si>
  <si>
    <r>
      <rPr>
        <sz val="10"/>
        <color rgb="FF000000"/>
        <rFont val="Tahoma"/>
        <family val="2"/>
        <charset val="1"/>
      </rPr>
      <t xml:space="preserve">- Top up to another number via AIS Refill  Card </t>
    </r>
    <r>
      <rPr>
        <sz val="10"/>
        <color rgb="FFFF0000"/>
        <rFont val="Tahoma"/>
        <family val="2"/>
        <charset val="1"/>
      </rPr>
      <t>Not input Refill Card</t>
    </r>
  </si>
  <si>
    <t>F1_Topup_1_2_N_9_2</t>
  </si>
  <si>
    <r>
      <rPr>
        <sz val="10"/>
        <color rgb="FF000000"/>
        <rFont val="Tahoma"/>
        <family val="2"/>
        <charset val="1"/>
      </rPr>
      <t xml:space="preserve">- Top up to another number via AIS Refill  Card </t>
    </r>
    <r>
      <rPr>
        <sz val="10"/>
        <color rgb="FFFF0000"/>
        <rFont val="Tahoma"/>
        <family val="2"/>
        <charset val="1"/>
      </rPr>
      <t>Input wrong Refill Card</t>
    </r>
  </si>
  <si>
    <t>F1_Topup_1_2_N_10_2</t>
  </si>
  <si>
    <r>
      <rPr>
        <sz val="10"/>
        <color rgb="FF000000"/>
        <rFont val="Tahoma"/>
        <family val="2"/>
        <charset val="1"/>
      </rPr>
      <t xml:space="preserve">- Top up to another number via Credit Card (VISA) </t>
    </r>
    <r>
      <rPr>
        <sz val="10"/>
        <color rgb="FFFF0000"/>
        <rFont val="Tahoma"/>
        <family val="2"/>
        <charset val="1"/>
      </rPr>
      <t>Not input destination number</t>
    </r>
  </si>
  <si>
    <t>F1_Topup_1_2_N_11_2</t>
  </si>
  <si>
    <r>
      <rPr>
        <sz val="10"/>
        <color rgb="FF000000"/>
        <rFont val="Tahoma"/>
        <family val="2"/>
        <charset val="1"/>
      </rPr>
      <t xml:space="preserve">- Top up to another number via Credit Card (MASTER) </t>
    </r>
    <r>
      <rPr>
        <sz val="10"/>
        <color rgb="FFFF0000"/>
        <rFont val="Tahoma"/>
        <family val="2"/>
        <charset val="1"/>
      </rPr>
      <t>Not input destination number</t>
    </r>
  </si>
  <si>
    <t>F1_Topup_1_2_N_12_2</t>
  </si>
  <si>
    <r>
      <rPr>
        <sz val="10"/>
        <color rgb="FF000000"/>
        <rFont val="Tahoma"/>
        <family val="2"/>
        <charset val="1"/>
      </rPr>
      <t xml:space="preserve">- Top up to another number via Credit Card (JCB) </t>
    </r>
    <r>
      <rPr>
        <sz val="10"/>
        <color rgb="FFFF0000"/>
        <rFont val="Tahoma"/>
        <family val="2"/>
        <charset val="1"/>
      </rPr>
      <t>Not input destination number</t>
    </r>
  </si>
  <si>
    <t>F1_Topup_1_2_N_13_2</t>
  </si>
  <si>
    <r>
      <rPr>
        <sz val="10"/>
        <color rgb="FF000000"/>
        <rFont val="Tahoma"/>
        <family val="2"/>
        <charset val="1"/>
      </rPr>
      <t xml:space="preserve">- Top up to another number via Debit Card </t>
    </r>
    <r>
      <rPr>
        <sz val="10"/>
        <color rgb="FFFF0000"/>
        <rFont val="Tahoma"/>
        <family val="2"/>
        <charset val="1"/>
      </rPr>
      <t>Not input destination number</t>
    </r>
  </si>
  <si>
    <t>F1_Topup_1_2_N_14_2</t>
  </si>
  <si>
    <r>
      <rPr>
        <sz val="10"/>
        <color rgb="FF000000"/>
        <rFont val="Tahoma"/>
        <family val="2"/>
        <charset val="1"/>
      </rPr>
      <t xml:space="preserve">- Top up to another number via mPAY Wallet </t>
    </r>
    <r>
      <rPr>
        <sz val="10"/>
        <color rgb="FFFF0000"/>
        <rFont val="Tahoma"/>
        <family val="2"/>
        <charset val="1"/>
      </rPr>
      <t>Not input destination number</t>
    </r>
  </si>
  <si>
    <t>F1_Topup_1_2_N_15_2</t>
  </si>
  <si>
    <r>
      <rPr>
        <sz val="10"/>
        <color rgb="FF000000"/>
        <rFont val="Tahoma"/>
        <family val="2"/>
        <charset val="1"/>
      </rPr>
      <t xml:space="preserve">- Top up to another number via AIS Refill  </t>
    </r>
    <r>
      <rPr>
        <sz val="10"/>
        <color rgb="FFFF0000"/>
        <rFont val="Tahoma"/>
        <family val="2"/>
        <charset val="1"/>
      </rPr>
      <t>Card Not input destination number</t>
    </r>
  </si>
  <si>
    <t>F1_Topup_1_2_N_16_2</t>
  </si>
  <si>
    <r>
      <rPr>
        <sz val="10"/>
        <color rgb="FF000000"/>
        <rFont val="Tahoma"/>
        <family val="2"/>
        <charset val="1"/>
      </rPr>
      <t xml:space="preserve">- Top up to another number via Credit Card (VISA) </t>
    </r>
    <r>
      <rPr>
        <sz val="10"/>
        <color rgb="FFFF0000"/>
        <rFont val="Tahoma"/>
        <family val="2"/>
        <charset val="1"/>
      </rPr>
      <t>Input number wrong digits</t>
    </r>
  </si>
  <si>
    <t>F1_Topup_1_2_N_17_2</t>
  </si>
  <si>
    <r>
      <rPr>
        <sz val="10"/>
        <color rgb="FF000000"/>
        <rFont val="Tahoma"/>
        <family val="2"/>
        <charset val="1"/>
      </rPr>
      <t xml:space="preserve">- Top up to another number via Credit Card (MASTER) </t>
    </r>
    <r>
      <rPr>
        <sz val="10"/>
        <color rgb="FFFF0000"/>
        <rFont val="Tahoma"/>
        <family val="2"/>
        <charset val="1"/>
      </rPr>
      <t>Input number wrong digits</t>
    </r>
  </si>
  <si>
    <t>F1_Topup_1_2_N_18_2</t>
  </si>
  <si>
    <r>
      <rPr>
        <sz val="10"/>
        <color rgb="FF000000"/>
        <rFont val="Tahoma"/>
        <family val="2"/>
        <charset val="1"/>
      </rPr>
      <t xml:space="preserve">- Top up to another number via Credit Card (JCB) </t>
    </r>
    <r>
      <rPr>
        <sz val="10"/>
        <color rgb="FFFF0000"/>
        <rFont val="Tahoma"/>
        <family val="2"/>
        <charset val="1"/>
      </rPr>
      <t>Input number wrong digits</t>
    </r>
  </si>
  <si>
    <t>F1_Topup_1_2_N_19_2</t>
  </si>
  <si>
    <r>
      <rPr>
        <sz val="10"/>
        <color rgb="FF000000"/>
        <rFont val="Tahoma"/>
        <family val="2"/>
        <charset val="1"/>
      </rPr>
      <t xml:space="preserve">- Top up to another number via Debit Card </t>
    </r>
    <r>
      <rPr>
        <sz val="10"/>
        <color rgb="FFFF0000"/>
        <rFont val="Tahoma"/>
        <family val="2"/>
        <charset val="1"/>
      </rPr>
      <t>Input number wrong digits</t>
    </r>
  </si>
  <si>
    <t>F1_Topup_1_2_N_20_2</t>
  </si>
  <si>
    <r>
      <rPr>
        <sz val="10"/>
        <color rgb="FF000000"/>
        <rFont val="Tahoma"/>
        <family val="2"/>
        <charset val="1"/>
      </rPr>
      <t xml:space="preserve">- Top up to another number via mPAY Wallet </t>
    </r>
    <r>
      <rPr>
        <sz val="10"/>
        <color rgb="FFFF0000"/>
        <rFont val="Tahoma"/>
        <family val="2"/>
        <charset val="1"/>
      </rPr>
      <t>Input number wrong digits</t>
    </r>
  </si>
  <si>
    <t>F1_Topup_1_2_N_21_2</t>
  </si>
  <si>
    <r>
      <rPr>
        <sz val="10"/>
        <color rgb="FF000000"/>
        <rFont val="Tahoma"/>
        <family val="2"/>
        <charset val="1"/>
      </rPr>
      <t xml:space="preserve">- Top up to another number via AIS Refill Card  </t>
    </r>
    <r>
      <rPr>
        <sz val="10"/>
        <color rgb="FFFF0000"/>
        <rFont val="Tahoma"/>
        <family val="2"/>
        <charset val="1"/>
      </rPr>
      <t>Input number wrong digits</t>
    </r>
  </si>
  <si>
    <t>F1_Topup_1_2_N_22_2</t>
  </si>
  <si>
    <r>
      <rPr>
        <sz val="10"/>
        <color rgb="FF000000"/>
        <rFont val="Tahoma"/>
        <family val="2"/>
        <charset val="1"/>
      </rPr>
      <t xml:space="preserve">- Top up to another number  via Credit Card (VISA) </t>
    </r>
    <r>
      <rPr>
        <sz val="10"/>
        <color rgb="FFFF0000"/>
        <rFont val="Tahoma"/>
        <family val="2"/>
        <charset val="1"/>
      </rPr>
      <t>Input wrong format (eg. 66xxxxxxxxx)</t>
    </r>
  </si>
  <si>
    <t>F1_Topup_1_2_N_23_2</t>
  </si>
  <si>
    <r>
      <rPr>
        <sz val="10"/>
        <color rgb="FF000000"/>
        <rFont val="Tahoma"/>
        <family val="2"/>
        <charset val="1"/>
      </rPr>
      <t xml:space="preserve">- Top up to another number  via Credit Card (MASTER) </t>
    </r>
    <r>
      <rPr>
        <sz val="10"/>
        <color rgb="FFFF0000"/>
        <rFont val="Tahoma"/>
        <family val="2"/>
        <charset val="1"/>
      </rPr>
      <t>Input wrong format (eg. 66xxxxxxxxx)</t>
    </r>
  </si>
  <si>
    <t>F1_Topup_1_2_N_24_2</t>
  </si>
  <si>
    <r>
      <rPr>
        <sz val="10"/>
        <color rgb="FF000000"/>
        <rFont val="Tahoma"/>
        <family val="2"/>
        <charset val="1"/>
      </rPr>
      <t xml:space="preserve">- Top up to another number  via Credit Card (JCB) </t>
    </r>
    <r>
      <rPr>
        <sz val="10"/>
        <color rgb="FFFF0000"/>
        <rFont val="Tahoma"/>
        <family val="2"/>
        <charset val="1"/>
      </rPr>
      <t>Input wrong format (eg. 66xxxxxxxxx)</t>
    </r>
  </si>
  <si>
    <t>F1_Topup_1_2_N_25_2</t>
  </si>
  <si>
    <r>
      <rPr>
        <sz val="10"/>
        <color rgb="FF000000"/>
        <rFont val="Tahoma"/>
        <family val="2"/>
        <charset val="1"/>
      </rPr>
      <t xml:space="preserve">- Top up to another number  via Debit Card </t>
    </r>
    <r>
      <rPr>
        <sz val="10"/>
        <color rgb="FFFF0000"/>
        <rFont val="Tahoma"/>
        <family val="2"/>
        <charset val="1"/>
      </rPr>
      <t>Input wrong format (eg. 66xxxxxxxxx)</t>
    </r>
  </si>
  <si>
    <t>F1_Topup_1_2_N_26_2</t>
  </si>
  <si>
    <r>
      <rPr>
        <sz val="10"/>
        <color rgb="FF000000"/>
        <rFont val="Tahoma"/>
        <family val="2"/>
        <charset val="1"/>
      </rPr>
      <t xml:space="preserve">- Top up to another number via mPAY Wallet </t>
    </r>
    <r>
      <rPr>
        <sz val="10"/>
        <color rgb="FFFF0000"/>
        <rFont val="Tahoma"/>
        <family val="2"/>
        <charset val="1"/>
      </rPr>
      <t xml:space="preserve"> Input wrong format (eg. 66xxxxxxxxx)</t>
    </r>
  </si>
  <si>
    <t>F1_Topup_1_2_N_27_2</t>
  </si>
  <si>
    <r>
      <rPr>
        <sz val="10"/>
        <color rgb="FF000000"/>
        <rFont val="Tahoma"/>
        <family val="2"/>
        <charset val="1"/>
      </rPr>
      <t xml:space="preserve">- Top up to another number via AIS Refill  Card  </t>
    </r>
    <r>
      <rPr>
        <sz val="10"/>
        <color rgb="FFFF0000"/>
        <rFont val="Tahoma"/>
        <family val="2"/>
        <charset val="1"/>
      </rPr>
      <t>Input wrong format (eg. 66xxxxxxxxx)</t>
    </r>
  </si>
  <si>
    <t>F1_Topup_1_2_N_28_2</t>
  </si>
  <si>
    <r>
      <rPr>
        <sz val="10"/>
        <color rgb="FF000000"/>
        <rFont val="Tahoma"/>
        <family val="2"/>
        <charset val="1"/>
      </rPr>
      <t xml:space="preserve">- Top up to another number via Credit Card (VISA) </t>
    </r>
    <r>
      <rPr>
        <sz val="10"/>
        <color rgb="FFFF0000"/>
        <rFont val="Tahoma"/>
        <family val="2"/>
        <charset val="1"/>
      </rPr>
      <t>Not select top up amount</t>
    </r>
  </si>
  <si>
    <t>F1_Topup_1_2_N_29_2</t>
  </si>
  <si>
    <r>
      <rPr>
        <sz val="10"/>
        <color rgb="FF000000"/>
        <rFont val="Tahoma"/>
        <family val="2"/>
        <charset val="1"/>
      </rPr>
      <t xml:space="preserve">- Top up to another number via Credit Card (MASTER) </t>
    </r>
    <r>
      <rPr>
        <sz val="10"/>
        <color rgb="FFFF0000"/>
        <rFont val="Tahoma"/>
        <family val="2"/>
        <charset val="1"/>
      </rPr>
      <t>Not select top up amount</t>
    </r>
  </si>
  <si>
    <t>F1_Topup_1_2_N_30_2</t>
  </si>
  <si>
    <r>
      <rPr>
        <sz val="10"/>
        <color rgb="FF000000"/>
        <rFont val="Tahoma"/>
        <family val="2"/>
        <charset val="1"/>
      </rPr>
      <t xml:space="preserve">- Top up to another number via Credit Card (JCB) </t>
    </r>
    <r>
      <rPr>
        <sz val="10"/>
        <color rgb="FFFF0000"/>
        <rFont val="Tahoma"/>
        <family val="2"/>
        <charset val="1"/>
      </rPr>
      <t>Not select top up amount</t>
    </r>
  </si>
  <si>
    <t>F1_Topup_1_2_N_31_2</t>
  </si>
  <si>
    <r>
      <rPr>
        <sz val="10"/>
        <color rgb="FF000000"/>
        <rFont val="Tahoma"/>
        <family val="2"/>
        <charset val="1"/>
      </rPr>
      <t xml:space="preserve">- Top up to another number via Debit Card </t>
    </r>
    <r>
      <rPr>
        <sz val="10"/>
        <color rgb="FFFF0000"/>
        <rFont val="Tahoma"/>
        <family val="2"/>
        <charset val="1"/>
      </rPr>
      <t>Not select top up amount</t>
    </r>
  </si>
  <si>
    <t>F1_Topup_1_2_N_32_2</t>
  </si>
  <si>
    <r>
      <rPr>
        <sz val="10"/>
        <color rgb="FF000000"/>
        <rFont val="Tahoma"/>
        <family val="2"/>
        <charset val="1"/>
      </rPr>
      <t xml:space="preserve">- Top up to another number via mPAY Wallet </t>
    </r>
    <r>
      <rPr>
        <sz val="10"/>
        <color rgb="FFFF0000"/>
        <rFont val="Tahoma"/>
        <family val="2"/>
        <charset val="1"/>
      </rPr>
      <t xml:space="preserve"> Not select top up amount</t>
    </r>
  </si>
  <si>
    <t>F1_Topup_1_2_N_33_2</t>
  </si>
  <si>
    <r>
      <rPr>
        <sz val="10"/>
        <color rgb="FF000000"/>
        <rFont val="Tahoma"/>
        <family val="2"/>
        <charset val="1"/>
      </rPr>
      <t xml:space="preserve">- Top up to another number via Credit Card (VISA) </t>
    </r>
    <r>
      <rPr>
        <sz val="10"/>
        <color rgb="FFFF0000"/>
        <rFont val="Tahoma"/>
        <family val="2"/>
        <charset val="1"/>
      </rPr>
      <t>Input AIS Postpaid Number</t>
    </r>
  </si>
  <si>
    <t>F1_Topup_1_2_N_34_2</t>
  </si>
  <si>
    <r>
      <rPr>
        <sz val="10"/>
        <color rgb="FF000000"/>
        <rFont val="Tahoma"/>
        <family val="2"/>
        <charset val="1"/>
      </rPr>
      <t xml:space="preserve">- Top up to another number via Credit Card (MASTER) </t>
    </r>
    <r>
      <rPr>
        <sz val="10"/>
        <color rgb="FFFF0000"/>
        <rFont val="Tahoma"/>
        <family val="2"/>
        <charset val="1"/>
      </rPr>
      <t>Input AIS Postpaid Number</t>
    </r>
  </si>
  <si>
    <t>F1_Topup_1_2_N_35_2</t>
  </si>
  <si>
    <r>
      <rPr>
        <sz val="10"/>
        <color rgb="FF000000"/>
        <rFont val="Tahoma"/>
        <family val="2"/>
        <charset val="1"/>
      </rPr>
      <t xml:space="preserve">- Top up to another number via Credit Card (JCB) </t>
    </r>
    <r>
      <rPr>
        <sz val="10"/>
        <color rgb="FFFF0000"/>
        <rFont val="Tahoma"/>
        <family val="2"/>
        <charset val="1"/>
      </rPr>
      <t>Input AIS Postpaid Number</t>
    </r>
  </si>
  <si>
    <t>F1_Topup_1_2_N_36_2</t>
  </si>
  <si>
    <r>
      <rPr>
        <sz val="10"/>
        <color rgb="FF000000"/>
        <rFont val="Tahoma"/>
        <family val="2"/>
        <charset val="1"/>
      </rPr>
      <t xml:space="preserve">- Top up to another number via Debit Card </t>
    </r>
    <r>
      <rPr>
        <sz val="10"/>
        <color rgb="FFFF0000"/>
        <rFont val="Tahoma"/>
        <family val="2"/>
        <charset val="1"/>
      </rPr>
      <t>Input AIS Postpaid Number</t>
    </r>
  </si>
  <si>
    <t>F1_Topup_1_2_N_37_2</t>
  </si>
  <si>
    <r>
      <rPr>
        <sz val="10"/>
        <color rgb="FF000000"/>
        <rFont val="Tahoma"/>
        <family val="2"/>
        <charset val="1"/>
      </rPr>
      <t xml:space="preserve">- Top up to another number via mPAY Wallet </t>
    </r>
    <r>
      <rPr>
        <sz val="10"/>
        <color rgb="FFFF0000"/>
        <rFont val="Tahoma"/>
        <family val="2"/>
        <charset val="1"/>
      </rPr>
      <t>Input AIS Postpaid Number</t>
    </r>
  </si>
  <si>
    <t>F1_Topup_1_2_N_38_2</t>
  </si>
  <si>
    <r>
      <rPr>
        <sz val="10"/>
        <color rgb="FF000000"/>
        <rFont val="Tahoma"/>
        <family val="2"/>
        <charset val="1"/>
      </rPr>
      <t xml:space="preserve">- Top up to another number via AIS Refill Card </t>
    </r>
    <r>
      <rPr>
        <sz val="10"/>
        <color rgb="FFFF0000"/>
        <rFont val="Tahoma"/>
        <family val="2"/>
        <charset val="1"/>
      </rPr>
      <t>Input AIS Postpaid Number</t>
    </r>
  </si>
  <si>
    <t>F1_Topup_1_2_N_39_2</t>
  </si>
  <si>
    <r>
      <rPr>
        <sz val="10"/>
        <color rgb="FF000000"/>
        <rFont val="Tahoma"/>
        <family val="2"/>
        <charset val="1"/>
      </rPr>
      <t xml:space="preserve">- Top up to another number via Credit Card (VISA) </t>
    </r>
    <r>
      <rPr>
        <sz val="10"/>
        <color rgb="FFFF0000"/>
        <rFont val="Tahoma"/>
        <family val="2"/>
        <charset val="1"/>
      </rPr>
      <t>Input other network Number (Non AIS)</t>
    </r>
  </si>
  <si>
    <t>F1_Topup_1_2_N_40_2</t>
  </si>
  <si>
    <r>
      <rPr>
        <sz val="10"/>
        <color rgb="FF000000"/>
        <rFont val="Tahoma"/>
        <family val="2"/>
        <charset val="1"/>
      </rPr>
      <t xml:space="preserve">- Top up to another number via Credit Card (MASTER) </t>
    </r>
    <r>
      <rPr>
        <sz val="10"/>
        <color rgb="FFFF0000"/>
        <rFont val="Tahoma"/>
        <family val="2"/>
        <charset val="1"/>
      </rPr>
      <t>Input other network Number (Non AIS)</t>
    </r>
  </si>
  <si>
    <t>F1_Topup_1_2_N_41_2</t>
  </si>
  <si>
    <r>
      <rPr>
        <sz val="10"/>
        <color rgb="FF000000"/>
        <rFont val="Tahoma"/>
        <family val="2"/>
        <charset val="1"/>
      </rPr>
      <t xml:space="preserve">- Top up to another number via Credit Card (JCB) </t>
    </r>
    <r>
      <rPr>
        <sz val="10"/>
        <color rgb="FFFF0000"/>
        <rFont val="Tahoma"/>
        <family val="2"/>
        <charset val="1"/>
      </rPr>
      <t>Input other network Number (Non AIS)</t>
    </r>
  </si>
  <si>
    <t>F1_Topup_1_2_N_42_2</t>
  </si>
  <si>
    <r>
      <rPr>
        <sz val="10"/>
        <color rgb="FF000000"/>
        <rFont val="Tahoma"/>
        <family val="2"/>
        <charset val="1"/>
      </rPr>
      <t xml:space="preserve">- Top up to another number via Debit Card </t>
    </r>
    <r>
      <rPr>
        <sz val="10"/>
        <color rgb="FFFF0000"/>
        <rFont val="Tahoma"/>
        <family val="2"/>
        <charset val="1"/>
      </rPr>
      <t>Input other network Number (Non AIS)</t>
    </r>
  </si>
  <si>
    <t>F1_Topup_1_2_N_43_2</t>
  </si>
  <si>
    <r>
      <rPr>
        <sz val="10"/>
        <color rgb="FF000000"/>
        <rFont val="Tahoma"/>
        <family val="2"/>
        <charset val="1"/>
      </rPr>
      <t xml:space="preserve">- Top up to another number via mPAY Wallet </t>
    </r>
    <r>
      <rPr>
        <sz val="10"/>
        <color rgb="FFFF0000"/>
        <rFont val="Tahoma"/>
        <family val="2"/>
        <charset val="1"/>
      </rPr>
      <t>Input other network Number (Non AIS)</t>
    </r>
  </si>
  <si>
    <t>F1_Topup_1_2_N_44_2</t>
  </si>
  <si>
    <r>
      <rPr>
        <sz val="10"/>
        <color rgb="FF000000"/>
        <rFont val="Tahoma"/>
        <family val="2"/>
        <charset val="1"/>
      </rPr>
      <t xml:space="preserve">- Top up to another number via AIS Refill  Card </t>
    </r>
    <r>
      <rPr>
        <sz val="10"/>
        <color rgb="FFFF0000"/>
        <rFont val="Tahoma"/>
        <family val="2"/>
        <charset val="1"/>
      </rPr>
      <t>Input other network Number (Non AIS)</t>
    </r>
  </si>
  <si>
    <t>F1_Topup_1_2_N_45_2</t>
  </si>
  <si>
    <r>
      <rPr>
        <sz val="10"/>
        <color rgb="FF000000"/>
        <rFont val="Tahoma"/>
        <family val="2"/>
        <charset val="1"/>
      </rPr>
      <t xml:space="preserve">- Top up to another via Credit Card (VISA) number </t>
    </r>
    <r>
      <rPr>
        <sz val="10"/>
        <color rgb="FFFF0000"/>
        <rFont val="Tahoma"/>
        <family val="2"/>
        <charset val="1"/>
      </rPr>
      <t>Destination number has max balance</t>
    </r>
  </si>
  <si>
    <t>F1_Topup_1_2_N_46_2</t>
  </si>
  <si>
    <r>
      <rPr>
        <sz val="10"/>
        <color rgb="FF000000"/>
        <rFont val="Tahoma"/>
        <family val="2"/>
        <charset val="1"/>
      </rPr>
      <t xml:space="preserve">- Top up to another via Credit Card (MASTER) number </t>
    </r>
    <r>
      <rPr>
        <sz val="10"/>
        <color rgb="FFFF0000"/>
        <rFont val="Tahoma"/>
        <family val="2"/>
        <charset val="1"/>
      </rPr>
      <t>Destination number has max balance</t>
    </r>
  </si>
  <si>
    <t>F1_Topup_1_2_N_47_2</t>
  </si>
  <si>
    <r>
      <rPr>
        <sz val="10"/>
        <color rgb="FF000000"/>
        <rFont val="Tahoma"/>
        <family val="2"/>
        <charset val="1"/>
      </rPr>
      <t xml:space="preserve">- Top up to another via Credit Card (JCB) number </t>
    </r>
    <r>
      <rPr>
        <sz val="10"/>
        <color rgb="FFFF0000"/>
        <rFont val="Tahoma"/>
        <family val="2"/>
        <charset val="1"/>
      </rPr>
      <t>Destination number has max balance</t>
    </r>
  </si>
  <si>
    <t>F1_Topup_1_2_N_48_2</t>
  </si>
  <si>
    <r>
      <rPr>
        <sz val="10"/>
        <color rgb="FF000000"/>
        <rFont val="Tahoma"/>
        <family val="2"/>
        <charset val="1"/>
      </rPr>
      <t xml:space="preserve">- Top up to another via Debit Card number </t>
    </r>
    <r>
      <rPr>
        <sz val="10"/>
        <color rgb="FFFF0000"/>
        <rFont val="Tahoma"/>
        <family val="2"/>
        <charset val="1"/>
      </rPr>
      <t>Destination number has max balance</t>
    </r>
  </si>
  <si>
    <t>F1_Topup_1_2_N_49_2</t>
  </si>
  <si>
    <r>
      <rPr>
        <sz val="10"/>
        <color rgb="FF000000"/>
        <rFont val="Tahoma"/>
        <family val="2"/>
        <charset val="1"/>
      </rPr>
      <t xml:space="preserve">- Top up to another via mPAY Wallet number </t>
    </r>
    <r>
      <rPr>
        <sz val="10"/>
        <color rgb="FFFF0000"/>
        <rFont val="Tahoma"/>
        <family val="2"/>
        <charset val="1"/>
      </rPr>
      <t>Destination number has max balance</t>
    </r>
  </si>
  <si>
    <t>F1_Topup_1_2_N_50_2</t>
  </si>
  <si>
    <r>
      <rPr>
        <sz val="10"/>
        <color rgb="FF000000"/>
        <rFont val="Tahoma"/>
        <family val="2"/>
        <charset val="1"/>
      </rPr>
      <t xml:space="preserve">- Top up to another via AIS Refill  Card number </t>
    </r>
    <r>
      <rPr>
        <sz val="10"/>
        <color rgb="FFFF0000"/>
        <rFont val="Tahoma"/>
        <family val="2"/>
        <charset val="1"/>
      </rPr>
      <t>Destination number has max balance</t>
    </r>
  </si>
  <si>
    <t>F1_Topup_1_2_N_51_2</t>
  </si>
  <si>
    <r>
      <rPr>
        <sz val="10"/>
        <color rgb="FF000000"/>
        <rFont val="Tahoma"/>
        <family val="2"/>
        <charset val="1"/>
      </rPr>
      <t xml:space="preserve">- Top up to another number </t>
    </r>
    <r>
      <rPr>
        <sz val="10"/>
        <color rgb="FFFF0000"/>
        <rFont val="Tahoma"/>
        <family val="2"/>
        <charset val="1"/>
      </rPr>
      <t>Don't have service mPAY (จะต้องขึ้นให้สมัครบริการ mPAY)
App test version ปัจจุบัน ยังไม่รองรับกรณีนี้</t>
    </r>
  </si>
  <si>
    <t>F1_Topup_1_2_Y_52_2</t>
  </si>
  <si>
    <t>F1_Topup_3_1_Y_1_2</t>
  </si>
  <si>
    <t>F1_Topup_3_1_Y_2_2</t>
  </si>
  <si>
    <t>F1_Topup_3_1_Y_3_2</t>
  </si>
  <si>
    <t>F1_Topup_3_1_Y_4_2</t>
  </si>
  <si>
    <t>F1_Topup_3_1_Y_5_2</t>
  </si>
  <si>
    <t>F1_Topup_3_1_Y_6_2</t>
  </si>
  <si>
    <t>F1_Topup_3_1_N_7_2</t>
  </si>
  <si>
    <t>F1_Topup_3_1_N_8_2</t>
  </si>
  <si>
    <r>
      <rPr>
        <sz val="10"/>
        <color rgb="FF000000"/>
        <rFont val="Tahoma"/>
        <family val="2"/>
        <charset val="1"/>
      </rPr>
      <t>-เติมเงินให้หมายเลขอื่น ผ่าน</t>
    </r>
    <r>
      <rPr>
        <sz val="10"/>
        <rFont val="Tahoma"/>
        <family val="2"/>
        <charset val="1"/>
      </rPr>
      <t xml:space="preserve">บัตรเติมเงิน </t>
    </r>
    <r>
      <rPr>
        <sz val="10"/>
        <color rgb="FFFF0000"/>
        <rFont val="Tahoma"/>
        <family val="2"/>
        <charset val="1"/>
      </rPr>
      <t>ไม่กรอกรหัสบัตรเติมเงิน</t>
    </r>
  </si>
  <si>
    <t>F1_Topup_3_1_N_9_2</t>
  </si>
  <si>
    <r>
      <rPr>
        <sz val="10"/>
        <color rgb="FF000000"/>
        <rFont val="Tahoma"/>
        <family val="2"/>
        <charset val="1"/>
      </rPr>
      <t>-เติมเงินให้หมายเลขอื่น ผ่านบัตรเติมเงิน</t>
    </r>
    <r>
      <rPr>
        <sz val="10"/>
        <color rgb="FFFF0000"/>
        <rFont val="Tahoma"/>
        <family val="2"/>
        <charset val="1"/>
      </rPr>
      <t xml:space="preserve"> กรอกรหัสบัตรเติมเงินผิด </t>
    </r>
  </si>
  <si>
    <t>F1_Topup_3_1_N_10_2</t>
  </si>
  <si>
    <t>F1_Topup_3_1_N_11_2</t>
  </si>
  <si>
    <t>F1_Topup_3_1_N_12_2</t>
  </si>
  <si>
    <t>F1_Topup_3_1_N_13_2</t>
  </si>
  <si>
    <t>F1_Topup_3_1_N_14_2</t>
  </si>
  <si>
    <t>F1_Topup_3_1_N_15_2</t>
  </si>
  <si>
    <t>F1_Topup_3_1_N_16_2</t>
  </si>
  <si>
    <t>F1_Topup_3_1_N_17_2</t>
  </si>
  <si>
    <t>F1_Topup_3_1_N_18_2</t>
  </si>
  <si>
    <t>F1_Topup_3_1_N_19_2</t>
  </si>
  <si>
    <t>F1_Topup_3_1_N_20_2</t>
  </si>
  <si>
    <t>F1_Topup_3_1_N_21_2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</si>
  <si>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 บัตรเติมเงิน </t>
    </r>
    <r>
      <rPr>
        <sz val="10"/>
        <color rgb="FFFF0000"/>
        <rFont val="Tahoma"/>
        <family val="2"/>
        <charset val="1"/>
      </rPr>
      <t>กรอกหมายเลขปลายทางไม่ครบ 10 หลัก</t>
    </r>
  </si>
  <si>
    <t>F1_Topup_3_1_N_22_2</t>
  </si>
  <si>
    <t>F1_Topup_3_1_N_23_2</t>
  </si>
  <si>
    <t>F1_Topup_3_1_N_24_2</t>
  </si>
  <si>
    <t>F1_Topup_3_1_N_25_2</t>
  </si>
  <si>
    <t>F1_Topup_3_1_N_26_2</t>
  </si>
  <si>
    <t>F1_Topup_3_1_N_27_2</t>
  </si>
  <si>
    <t>F1_Topup_3_1_N_28_2</t>
  </si>
  <si>
    <t>F1_Topup_3_1_N_29_2</t>
  </si>
  <si>
    <t>F1_Topup_3_1_N_30_2</t>
  </si>
  <si>
    <t>F1_Topup_3_1_N_31_2</t>
  </si>
  <si>
    <t>F1_Topup_3_1_N_32_2</t>
  </si>
  <si>
    <t>F1_Topup_3_1_N_33_2</t>
  </si>
  <si>
    <t>F1_Topup_3_1_N_34_2</t>
  </si>
  <si>
    <t>F1_Topup_3_1_N_35_2</t>
  </si>
  <si>
    <t>F1_Topup_3_1_N_36_2</t>
  </si>
  <si>
    <t>F1_Topup_3_1_N_37_2</t>
  </si>
  <si>
    <t>F1_Topup_3_1_N_38_2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</si>
  <si>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 บัตรเติมเงิน </t>
    </r>
    <r>
      <rPr>
        <sz val="10"/>
        <color rgb="FFFF0000"/>
        <rFont val="Tahoma"/>
        <family val="2"/>
        <charset val="1"/>
      </rPr>
      <t>กรอกหมายเลขปลายทาง AIS Postpaid (eg. 0922491541)</t>
    </r>
  </si>
  <si>
    <t>F1_Topup_3_1_N_39_2</t>
  </si>
  <si>
    <t>F1_Topup_3_1_N_40_2</t>
  </si>
  <si>
    <t>F1_Topup_3_1_N_41_2</t>
  </si>
  <si>
    <t>F1_Topup_3_1_N_42_2</t>
  </si>
  <si>
    <t>F1_Topup_3_1_N_43_2</t>
  </si>
  <si>
    <t>F1_Topup_3_1_N_44_2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</si>
  <si>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ผ่านบัตรเติมเงิน </t>
    </r>
    <r>
      <rPr>
        <sz val="10"/>
        <color rgb="FFFF0000"/>
        <rFont val="Tahoma"/>
        <family val="2"/>
        <charset val="1"/>
      </rPr>
      <t>กรอกหมายเลขต่างเครือข่าย</t>
    </r>
  </si>
  <si>
    <t>F1_Topup_3_1_N_45_2</t>
  </si>
  <si>
    <t>F1_Topup_3_1_N_46_2</t>
  </si>
  <si>
    <t>F1_Topup_3_1_N_47_2</t>
  </si>
  <si>
    <t>F1_Topup_3_1_N_48_2</t>
  </si>
  <si>
    <t>F1_Topup_3_1_N_49_2</t>
  </si>
  <si>
    <t>F1_Topup_3_1_N_50_2</t>
  </si>
  <si>
    <r>
      <rPr>
        <sz val="10"/>
        <color rgb="FF000000"/>
        <rFont val="Tahoma"/>
        <family val="2"/>
        <charset val="1"/>
      </rPr>
      <t xml:space="preserve">-เติมเงินให้หมายเลขอื่น ผ่าน บัตรเติมเงิน </t>
    </r>
    <r>
      <rPr>
        <sz val="10"/>
        <color rgb="FFFF0000"/>
        <rFont val="Tahoma"/>
        <family val="2"/>
        <charset val="1"/>
      </rPr>
      <t>หมายเลขปลายทางมียอด max balance</t>
    </r>
  </si>
  <si>
    <t>F1_Topup_3_1_N_51_2</t>
  </si>
  <si>
    <t>F1_Topup_3_2_Y_1_2</t>
  </si>
  <si>
    <t>F1_Topup_3_2_Y_2_2</t>
  </si>
  <si>
    <t>F1_Topup_3_2_Y_3_2</t>
  </si>
  <si>
    <t>F1_Topup_3_2_Y_4_2</t>
  </si>
  <si>
    <t>F1_Topup_3_2_Y_5_2</t>
  </si>
  <si>
    <t>F1_Topup_3_2_Y_6_2</t>
  </si>
  <si>
    <t>F1_Topup_3_2_N_7_2</t>
  </si>
  <si>
    <t>F1_Topup_3_2_N_8_2</t>
  </si>
  <si>
    <t>F1_Topup_3_2_N_9_2</t>
  </si>
  <si>
    <t>F1_Topup_3_2_N_10_2</t>
  </si>
  <si>
    <t>F1_Topup_3_2_N_11_2</t>
  </si>
  <si>
    <t>F1_Topup_3_2_N_12_2</t>
  </si>
  <si>
    <t>F1_Topup_3_2_N_13_2</t>
  </si>
  <si>
    <t>F1_Topup_3_2_N_14_2</t>
  </si>
  <si>
    <t>F1_Topup_3_2_N_15_2</t>
  </si>
  <si>
    <r>
      <rPr>
        <sz val="10"/>
        <color rgb="FF000000"/>
        <rFont val="Tahoma"/>
        <family val="2"/>
        <charset val="1"/>
      </rPr>
      <t xml:space="preserve">- Top up to another number via AIS Refill  Card </t>
    </r>
    <r>
      <rPr>
        <sz val="10"/>
        <color rgb="FFFF0000"/>
        <rFont val="Tahoma"/>
        <family val="2"/>
        <charset val="1"/>
      </rPr>
      <t>Not input destination number</t>
    </r>
  </si>
  <si>
    <t>F1_Topup_3_2_N_16_2</t>
  </si>
  <si>
    <t>F1_Topup_3_2_N_17_2</t>
  </si>
  <si>
    <t>F1_Topup_3_2_N_18_2</t>
  </si>
  <si>
    <t>F1_Topup_3_2_N_19_2</t>
  </si>
  <si>
    <t>F1_Topup_3_2_N_20_2</t>
  </si>
  <si>
    <t>F1_Topup_3_2_N_21_2</t>
  </si>
  <si>
    <t>F1_Topup_3_2_N_22_2</t>
  </si>
  <si>
    <t>F1_Topup_3_2_N_23_2</t>
  </si>
  <si>
    <t>F1_Topup_3_2_N_24_2</t>
  </si>
  <si>
    <t>F1_Topup_3_2_N_25_2</t>
  </si>
  <si>
    <t>F1_Topup_3_2_N_26_2</t>
  </si>
  <si>
    <t>F1_Topup_3_2_N_27_2</t>
  </si>
  <si>
    <t>F1_Topup_3_2_N_28_2</t>
  </si>
  <si>
    <t>F1_Topup_3_2_N_29_2</t>
  </si>
  <si>
    <t>F1_Topup_3_2_N_30_2</t>
  </si>
  <si>
    <t>F1_Topup_3_2_N_31_2</t>
  </si>
  <si>
    <t>F1_Topup_3_2_N_32_2</t>
  </si>
  <si>
    <t>F1_Topup_3_2_N_33_2</t>
  </si>
  <si>
    <t>F1_Topup_3_2_N_34_2</t>
  </si>
  <si>
    <t>F1_Topup_3_2_N_35_2</t>
  </si>
  <si>
    <t>F1_Topup_3_2_N_36_2</t>
  </si>
  <si>
    <t>F1_Topup_3_2_N_37_2</t>
  </si>
  <si>
    <t>F1_Topup_3_2_N_38_2</t>
  </si>
  <si>
    <r>
      <rPr>
        <sz val="10"/>
        <color rgb="FF000000"/>
        <rFont val="Tahoma"/>
        <family val="2"/>
        <charset val="1"/>
      </rPr>
      <t xml:space="preserve">- Top up to another number via AIS Refill  Card </t>
    </r>
    <r>
      <rPr>
        <sz val="10"/>
        <color rgb="FFFF0000"/>
        <rFont val="Tahoma"/>
        <family val="2"/>
        <charset val="1"/>
      </rPr>
      <t>Input AIS Postpaid Number</t>
    </r>
  </si>
  <si>
    <t>F1_Topup_3_2_N_39_2</t>
  </si>
  <si>
    <t>F1_Topup_3_2_N_40_2</t>
  </si>
  <si>
    <t>F1_Topup_3_2_N_41_2</t>
  </si>
  <si>
    <t>F1_Topup_3_2_N_42_2</t>
  </si>
  <si>
    <t>F1_Topup_3_2_N_43_2</t>
  </si>
  <si>
    <t>F1_Topup_3_2_N_44_2</t>
  </si>
  <si>
    <t>F1_Topup_3_2_N_45_2</t>
  </si>
  <si>
    <t>F1_Topup_3_2_N_46_2</t>
  </si>
  <si>
    <t>F1_Topup_3_2_N_47_2</t>
  </si>
  <si>
    <t>F1_Topup_3_2_N_48_2</t>
  </si>
  <si>
    <t>F1_Topup_3_2_N_49_2</t>
  </si>
  <si>
    <t>F1_Topup_3_2_N_50_2</t>
  </si>
  <si>
    <r>
      <rPr>
        <sz val="10"/>
        <color rgb="FF000000"/>
        <rFont val="Tahoma"/>
        <family val="2"/>
        <charset val="1"/>
      </rPr>
      <t>- Top up to another via AIS Refill  Card number</t>
    </r>
    <r>
      <rPr>
        <sz val="10"/>
        <color rgb="FFFF0000"/>
        <rFont val="Tahoma"/>
        <family val="2"/>
        <charset val="1"/>
      </rPr>
      <t xml:space="preserve"> Destination number has max balance</t>
    </r>
  </si>
  <si>
    <t>F1_Topup_3_2_N_51_2</t>
  </si>
  <si>
    <t>F1_Topup_3_2_Y_52_2</t>
  </si>
  <si>
    <t>F1_TouchID_1_1_Y_1_2</t>
  </si>
  <si>
    <t>กรณีปิดการใช้งาน ฟังก์ชั่น " Passcode Lock  "</t>
  </si>
  <si>
    <t>F1_TouchID_1_1_Y_2_2</t>
  </si>
  <si>
    <t>กรณีที่โทรศัพท์รองรับการใช้งาน Touch ID เปิดใช้งานการ Passcode Lock   และไม่มีการ Add Finger Print ในเครื่อง</t>
  </si>
  <si>
    <t>F1_TouchID_1_1_Y_3_2</t>
  </si>
  <si>
    <t>กรณีที่โทรศัพท์รองรับการใช้งาน Touch ID เปิดใช้งานการ Passcode Lock   กับ Fingerprint และมีการ Add Finger Print ในเครื่อง</t>
  </si>
  <si>
    <t>F1_TouchID_1_1_Y_4_2</t>
  </si>
  <si>
    <t>กรณีที่โทรศัพท์รองรับการใช้งาน Touch ID เปิดใช้งานการ Passcode Lock   ปิด Fingerprint และมีการ Add Finger Print ในเครื่อง</t>
  </si>
  <si>
    <t>F1_TouchID_1_1_Y_5_2</t>
  </si>
  <si>
    <t xml:space="preserve">กรณีที่โทรศัพท์ไม่รองรับการใช้งาน Touch ID เปิดใช้งานการ Passcode Lock  </t>
  </si>
  <si>
    <t>F1_TouchID_1_1_Y_6_2</t>
  </si>
  <si>
    <t>F1_TouchID_1_1_Y_7_2</t>
  </si>
  <si>
    <t>Settingการ Passcode Lock   กรณีเข้าใช้งานครั้งแรก</t>
  </si>
  <si>
    <t>F1_TouchID_1_1_Y_8_2</t>
  </si>
  <si>
    <t>Settingการ Passcode Lock   กรณีเข้าใช้งานครั้งแรก ใส่รหัสผ่าน ไม่ตรงกับ ยืนยันรหัสผ่านอีกครั้ง</t>
  </si>
  <si>
    <t>F1_TouchID_1_1_Y_9_2</t>
  </si>
  <si>
    <t xml:space="preserve">ยกเลิกการSetting  Passcode Lock  </t>
  </si>
  <si>
    <t>F1_TouchID_1_1_Y_10_2</t>
  </si>
  <si>
    <t>ยกเลิกการSetting  Passcode Lock   ที่หน้า "Enter your passcode" ในเมนู "การ Passcode Lock   &amp; Touch ID"</t>
  </si>
  <si>
    <t>F1_TouchID_1_1_Y_11_2</t>
  </si>
  <si>
    <t>กดเมนู "เปลี่ยนรหัส" ของหน้าจอ "การ Passcode Lock   &amp; Fingerprint"</t>
  </si>
  <si>
    <t>F1_TouchID_1_1_N_12_2</t>
  </si>
  <si>
    <t xml:space="preserve">ใส่ ยืนยันรหัสใหม่ไม่ถูกต้อง ของหน้าจอ "การ Passcode Lock   &amp; Fingerprint"
- ใส่ผิดได้แค่ครั้งเดียว
</t>
  </si>
  <si>
    <t>F1_TouchID_1_1_N_13_2</t>
  </si>
  <si>
    <t>ใส่ รหัสเดิมไม่ถูกต้อง ของหน้าจอ "การ Passcode Lock   &amp; Fingerprint"
- ใส่ผิดกี่ครั้งก็ได้จนกว่าจะใส่รหัสถูกต้อง
***ตอนกดเมนู "เปลี่ยนรหัส"</t>
  </si>
  <si>
    <t>F1_TouchID_1_1_Y_14_2</t>
  </si>
  <si>
    <t>กรณีที่ระบบแสดงหน้า "Enter your passcode"
=&gt; ทำการใส่รหัส ถูกต้อง</t>
  </si>
  <si>
    <t>F1_TouchID_1_1_N_15_2</t>
  </si>
  <si>
    <t>กรณีที่ระบบแสดงหน้า "Enter your passcode"
=&gt; ทำการใส่รหัส ไม่ถูกต้อง</t>
  </si>
  <si>
    <t>F1_TouchID_1_1_N_16_2</t>
  </si>
  <si>
    <t>กรณีที่ระบบแสดงหน้า "Enter your passcode"
=&gt; ทำการใส่รหัส ไม่ถูกต้อง 3 ครั้ง</t>
  </si>
  <si>
    <t>F1_TouchID_1_1_N_17_2</t>
  </si>
  <si>
    <t>กรณีที่ระบบแสดงหน้า "Enter your passcode"
=&gt; ทำการกดปุ่ม [รีเซ็ต]</t>
  </si>
  <si>
    <t>F1_TouchID_1_1_N_18_2</t>
  </si>
  <si>
    <t>F1_TouchID_1_2_Y_1_2</t>
  </si>
  <si>
    <t>F1_TouchID_1_2_Y_2_2</t>
  </si>
  <si>
    <t>F1_TouchID_1_2_Y_3_2</t>
  </si>
  <si>
    <t>F1_TouchID_1_2_Y_4_2</t>
  </si>
  <si>
    <t>F1_TouchID_1_2_Y_5_2</t>
  </si>
  <si>
    <t>F1_TouchID_1_2_Y_6_2</t>
  </si>
  <si>
    <t>F1_TouchID_1_2_Y_7_2</t>
  </si>
  <si>
    <t>F1_TouchID_1_2_Y_8_2</t>
  </si>
  <si>
    <t>F1_TouchID_1_2_Y_9_2</t>
  </si>
  <si>
    <t>F1_TouchID_1_2_Y_10_2</t>
  </si>
  <si>
    <t>F1_TouchID_1_2_Y_11_2</t>
  </si>
  <si>
    <t>F1_TouchID_1_2_N_12_2</t>
  </si>
  <si>
    <t>F1_TouchID_1_2_N_13_2</t>
  </si>
  <si>
    <t>F1_TouchID_1_2_Y_14_2</t>
  </si>
  <si>
    <t>F1_TouchID_1_2_N_15_2</t>
  </si>
  <si>
    <t>F1_TouchID_1_2_N_16_2</t>
  </si>
  <si>
    <t>F1_TouchID_1_2_N_17_2</t>
  </si>
  <si>
    <t>F1_TouchID_1_2_N_18_2</t>
  </si>
  <si>
    <t>F1_TouchID_2_1_Y_1_2</t>
  </si>
  <si>
    <t>F1_TouchID_2_1_Y_2_2</t>
  </si>
  <si>
    <t>F1_TouchID_2_1_Y_3_2</t>
  </si>
  <si>
    <t>F1_TouchID_2_1_Y_4_2</t>
  </si>
  <si>
    <t>F1_TouchID_2_1_Y_5_2</t>
  </si>
  <si>
    <t>F1_TouchID_2_1_Y_6_2</t>
  </si>
  <si>
    <t>F1_TouchID_2_1_Y_7_2</t>
  </si>
  <si>
    <t>F1_TouchID_2_1_Y_8_2</t>
  </si>
  <si>
    <t>F1_TouchID_2_1_Y_9_2</t>
  </si>
  <si>
    <t>F1_TouchID_2_1_Y_10_2</t>
  </si>
  <si>
    <t>F1_TouchID_2_1_Y_11_2</t>
  </si>
  <si>
    <t>F1_TouchID_2_1_N_12_2</t>
  </si>
  <si>
    <t>F1_TouchID_2_1_N_13_2</t>
  </si>
  <si>
    <t>F1_TouchID_2_1_Y_14_2</t>
  </si>
  <si>
    <t>F1_TouchID_2_1_N_15_2</t>
  </si>
  <si>
    <t>F1_TouchID_2_1_N_16_2</t>
  </si>
  <si>
    <t>F1_TouchID_2_1_N_17_2</t>
  </si>
  <si>
    <t>F1_TouchID_2_1_N_18_2</t>
  </si>
  <si>
    <t>F1_TouchID_2_2_Y_1_2</t>
  </si>
  <si>
    <t>F1_TouchID_2_2_Y_2_2</t>
  </si>
  <si>
    <t>F1_TouchID_2_2_Y_3_2</t>
  </si>
  <si>
    <t>F1_TouchID_2_2_Y_4_2</t>
  </si>
  <si>
    <t>F1_TouchID_2_2_Y_5_2</t>
  </si>
  <si>
    <t>F1_TouchID_2_2_Y_6_2</t>
  </si>
  <si>
    <t>F1_TouchID_2_2_Y_7_2</t>
  </si>
  <si>
    <t>F1_TouchID_2_2_Y_8_2</t>
  </si>
  <si>
    <t>F1_TouchID_2_2_Y_9_2</t>
  </si>
  <si>
    <t>F1_TouchID_2_2_Y_10_2</t>
  </si>
  <si>
    <t>F1_TouchID_2_2_Y_11_2</t>
  </si>
  <si>
    <t>F1_TouchID_2_2_N_12_2</t>
  </si>
  <si>
    <t>F1_TouchID_2_2_N_13_2</t>
  </si>
  <si>
    <t>F1_TouchID_2_2_Y_14_2</t>
  </si>
  <si>
    <t>F1_TouchID_2_2_N_15_2</t>
  </si>
  <si>
    <t>F1_TouchID_2_2_N_16_2</t>
  </si>
  <si>
    <t>F1_TouchID_2_2_N_17_2</t>
  </si>
  <si>
    <t>F1_TouchID_2_2_N_18_2</t>
  </si>
  <si>
    <t>F1_TouchID_3_1_Y_1_2</t>
  </si>
  <si>
    <t>F1_TouchID_3_1_Y_2_2</t>
  </si>
  <si>
    <t>F1_TouchID_3_1_Y_3_2</t>
  </si>
  <si>
    <t>F1_TouchID_3_1_Y_4_2</t>
  </si>
  <si>
    <t>F1_TouchID_3_1_Y_5_2</t>
  </si>
  <si>
    <t>F1_TouchID_3_1_Y_6_2</t>
  </si>
  <si>
    <t>F1_TouchID_3_1_Y_7_2</t>
  </si>
  <si>
    <t>F1_TouchID_3_1_Y_8_2</t>
  </si>
  <si>
    <t>F1_TouchID_3_1_Y_9_2</t>
  </si>
  <si>
    <t>F1_TouchID_3_1_Y_10_2</t>
  </si>
  <si>
    <t>F1_TouchID_3_1_Y_11_2</t>
  </si>
  <si>
    <t>F1_TouchID_3_1_N_12_2</t>
  </si>
  <si>
    <t>F1_TouchID_3_1_N_13_2</t>
  </si>
  <si>
    <t>F1_TouchID_3_1_Y_14_2</t>
  </si>
  <si>
    <t>F1_TouchID_3_1_N_15_2</t>
  </si>
  <si>
    <t>F1_TouchID_3_1_N_16_2</t>
  </si>
  <si>
    <t>F1_TouchID_3_1_N_17_2</t>
  </si>
  <si>
    <t>F1_TouchID_3_1_N_18_2</t>
  </si>
  <si>
    <t>F1_TouchID_3_2_Y_1_2</t>
  </si>
  <si>
    <t>F1_TouchID_3_2_Y_2_2</t>
  </si>
  <si>
    <t>F1_TouchID_3_2_Y_3_2</t>
  </si>
  <si>
    <t>F1_TouchID_3_2_Y_4_2</t>
  </si>
  <si>
    <t>F1_TouchID_3_2_Y_5_2</t>
  </si>
  <si>
    <t>F1_TouchID_3_2_Y_6_2</t>
  </si>
  <si>
    <t>F1_TouchID_3_2_Y_7_2</t>
  </si>
  <si>
    <t>F1_TouchID_3_2_Y_8_2</t>
  </si>
  <si>
    <t>F1_TouchID_3_2_Y_9_2</t>
  </si>
  <si>
    <t>F1_TouchID_3_2_Y_10_2</t>
  </si>
  <si>
    <t>F1_TouchID_3_2_Y_11_2</t>
  </si>
  <si>
    <t>F1_TouchID_3_2_N_12_2</t>
  </si>
  <si>
    <t>F1_TouchID_3_2_N_13_2</t>
  </si>
  <si>
    <t>F1_TouchID_3_2_Y_14_2</t>
  </si>
  <si>
    <t>F1_TouchID_3_2_N_15_2</t>
  </si>
  <si>
    <t>F1_TouchID_3_2_N_16_2</t>
  </si>
  <si>
    <t>F1_TouchID_3_2_N_17_2</t>
  </si>
  <si>
    <t>F1_TouchID_3_2_N_18_2</t>
  </si>
  <si>
    <t>F1_TouchID_4_1_Y_1_2</t>
  </si>
  <si>
    <t>F1_TouchID_4_1_Y_2_2</t>
  </si>
  <si>
    <t>F1_TouchID_4_1_Y_3_2</t>
  </si>
  <si>
    <t>F1_TouchID_4_1_Y_4_2</t>
  </si>
  <si>
    <t>F1_TouchID_4_1_Y_5_2</t>
  </si>
  <si>
    <t>F1_TouchID_4_1_Y_6_2</t>
  </si>
  <si>
    <t>F1_TouchID_4_1_Y_7_2</t>
  </si>
  <si>
    <t>F1_TouchID_4_1_Y_8_2</t>
  </si>
  <si>
    <t>F1_TouchID_4_1_Y_9_2</t>
  </si>
  <si>
    <t>F1_TouchID_4_1_Y_10_2</t>
  </si>
  <si>
    <t>F1_TouchID_4_1_Y_11_2</t>
  </si>
  <si>
    <t>F1_TouchID_4_1_N_12_2</t>
  </si>
  <si>
    <t>F1_TouchID_4_1_N_13_2</t>
  </si>
  <si>
    <t>F1_TouchID_4_1_Y_14_2</t>
  </si>
  <si>
    <t>F1_TouchID_4_1_N_15_2</t>
  </si>
  <si>
    <t>F1_TouchID_4_1_N_16_2</t>
  </si>
  <si>
    <t>F1_TouchID_4_1_N_17_2</t>
  </si>
  <si>
    <t>F1_TouchID_4_1_N_18_2</t>
  </si>
  <si>
    <t>F1_TouchID_4_2_Y_1_2</t>
  </si>
  <si>
    <t>F1_TouchID_4_2_Y_2_2</t>
  </si>
  <si>
    <t>F1_TouchID_4_2_Y_3_2</t>
  </si>
  <si>
    <t>F1_TouchID_4_2_Y_4_2</t>
  </si>
  <si>
    <t>F1_TouchID_4_2_Y_5_2</t>
  </si>
  <si>
    <t>F1_TouchID_4_2_Y_6_2</t>
  </si>
  <si>
    <t>F1_TouchID_4_2_Y_7_2</t>
  </si>
  <si>
    <t>F1_TouchID_4_2_Y_8_2</t>
  </si>
  <si>
    <t>F1_TouchID_4_2_Y_9_2</t>
  </si>
  <si>
    <t>F1_TouchID_4_2_Y_10_2</t>
  </si>
  <si>
    <t>F1_TouchID_4_2_Y_11_2</t>
  </si>
  <si>
    <t>F1_TouchID_4_2_N_12_2</t>
  </si>
  <si>
    <t>F1_TouchID_4_2_N_13_2</t>
  </si>
  <si>
    <t>F1_TouchID_4_2_Y_14_2</t>
  </si>
  <si>
    <t>F1_TouchID_4_2_N_15_2</t>
  </si>
  <si>
    <t>F1_TouchID_4_2_N_16_2</t>
  </si>
  <si>
    <t>F1_TouchID_4_2_N_17_2</t>
  </si>
  <si>
    <t>F1_TouchID_4_2_N_18_2</t>
  </si>
  <si>
    <t>F1_TouchID_1_1_Y_1_1</t>
  </si>
  <si>
    <t>F1_TouchID_1_1_Y_2_1</t>
  </si>
  <si>
    <t>F1_TouchID_1_1_Y_3_1</t>
  </si>
  <si>
    <t>F1_TouchID_1_1_Y_4_1</t>
  </si>
  <si>
    <t>F1_TouchID_1_1_Y_5_1</t>
  </si>
  <si>
    <t>F1_TouchID_1_1_Y_6_1</t>
  </si>
  <si>
    <t>F1_TouchID_1_1_Y_7_1</t>
  </si>
  <si>
    <t>F1_TouchID_1_1_Y_8_1</t>
  </si>
  <si>
    <t>F1_TouchID_1_1_Y_9_1</t>
  </si>
  <si>
    <t>F1_TouchID_1_1_Y_10_1</t>
  </si>
  <si>
    <t>F1_TouchID_1_1_Y_11_1</t>
  </si>
  <si>
    <t>F1_TouchID_1_1_N_12_1</t>
  </si>
  <si>
    <t>F1_TouchID_1_1_N_13_1</t>
  </si>
  <si>
    <t>F1_TouchID_1_1_Y_14_1</t>
  </si>
  <si>
    <t>F1_TouchID_1_1_N_15_1</t>
  </si>
  <si>
    <t>F1_TouchID_1_1_N_16_1</t>
  </si>
  <si>
    <t>F1_TouchID_1_1_N_17_1</t>
  </si>
  <si>
    <t>F1_TouchID_1_1_N_18_1</t>
  </si>
  <si>
    <t>F1_TouchID_1_2_Y_1_1</t>
  </si>
  <si>
    <t>F1_TouchID_1_2_Y_2_1</t>
  </si>
  <si>
    <t>F1_TouchID_1_2_Y_3_1</t>
  </si>
  <si>
    <t>F1_TouchID_1_2_Y_4_1</t>
  </si>
  <si>
    <t>F1_TouchID_1_2_Y_5_1</t>
  </si>
  <si>
    <t>F1_TouchID_1_2_Y_6_1</t>
  </si>
  <si>
    <t>F1_TouchID_1_2_Y_7_1</t>
  </si>
  <si>
    <t>F1_TouchID_1_2_Y_8_1</t>
  </si>
  <si>
    <t>F1_TouchID_1_2_Y_9_1</t>
  </si>
  <si>
    <t>F1_TouchID_1_2_Y_10_1</t>
  </si>
  <si>
    <t>F1_TouchID_1_2_Y_11_1</t>
  </si>
  <si>
    <t>F1_TouchID_1_2_N_12_1</t>
  </si>
  <si>
    <t>F1_TouchID_1_2_N_13_1</t>
  </si>
  <si>
    <t>F1_TouchID_1_2_Y_14_1</t>
  </si>
  <si>
    <t>F1_TouchID_1_2_N_15_1</t>
  </si>
  <si>
    <t>F1_TouchID_1_2_N_16_1</t>
  </si>
  <si>
    <t>F1_TouchID_1_2_N_17_1</t>
  </si>
  <si>
    <t>F1_TouchID_1_2_N_18_1</t>
  </si>
  <si>
    <t>F1_TouchID_2_1_Y_1_1</t>
  </si>
  <si>
    <t>F1_TouchID_2_1_Y_2_1</t>
  </si>
  <si>
    <t>F1_TouchID_2_1_Y_3_1</t>
  </si>
  <si>
    <t>F1_TouchID_2_1_Y_4_1</t>
  </si>
  <si>
    <t>F1_TouchID_2_1_Y_5_1</t>
  </si>
  <si>
    <t>F1_TouchID_2_1_Y_6_1</t>
  </si>
  <si>
    <t>F1_TouchID_2_1_Y_7_1</t>
  </si>
  <si>
    <t>F1_TouchID_2_1_Y_8_1</t>
  </si>
  <si>
    <t>F1_TouchID_2_1_Y_9_1</t>
  </si>
  <si>
    <t>F1_TouchID_2_1_Y_10_1</t>
  </si>
  <si>
    <t>F1_TouchID_2_1_Y_11_1</t>
  </si>
  <si>
    <t>F1_TouchID_2_1_N_12_1</t>
  </si>
  <si>
    <t>F1_TouchID_2_1_N_13_1</t>
  </si>
  <si>
    <t>F1_TouchID_2_1_Y_14_1</t>
  </si>
  <si>
    <t>F1_TouchID_2_1_N_15_1</t>
  </si>
  <si>
    <t>F1_TouchID_2_1_N_16_1</t>
  </si>
  <si>
    <t>F1_TouchID_2_1_N_17_1</t>
  </si>
  <si>
    <t>F1_TouchID_2_1_N_18_1</t>
  </si>
  <si>
    <t>F1_TouchID_2_2_Y_1_1</t>
  </si>
  <si>
    <t>F1_TouchID_2_2_Y_2_1</t>
  </si>
  <si>
    <t>F1_TouchID_2_2_Y_3_1</t>
  </si>
  <si>
    <t>F1_TouchID_2_2_Y_4_1</t>
  </si>
  <si>
    <t>F1_TouchID_2_2_Y_5_1</t>
  </si>
  <si>
    <t>F1_TouchID_2_2_Y_6_1</t>
  </si>
  <si>
    <t>F1_TouchID_2_2_Y_7_1</t>
  </si>
  <si>
    <t>F1_TouchID_2_2_Y_8_1</t>
  </si>
  <si>
    <t>F1_TouchID_2_2_Y_9_1</t>
  </si>
  <si>
    <t>F1_TouchID_2_2_Y_10_1</t>
  </si>
  <si>
    <t>F1_TouchID_2_2_Y_11_1</t>
  </si>
  <si>
    <t>F1_TouchID_2_2_N_12_1</t>
  </si>
  <si>
    <t>F1_TouchID_2_2_N_13_1</t>
  </si>
  <si>
    <t>F1_TouchID_2_2_Y_14_1</t>
  </si>
  <si>
    <t>F1_TouchID_2_2_N_15_1</t>
  </si>
  <si>
    <t>F1_TouchID_2_2_N_16_1</t>
  </si>
  <si>
    <t>F1_TouchID_2_2_N_17_1</t>
  </si>
  <si>
    <t>F1_TouchID_2_2_N_18_1</t>
  </si>
  <si>
    <t>F1_TouchID_3_1_Y_1_1</t>
  </si>
  <si>
    <t>F1_TouchID_3_1_Y_2_1</t>
  </si>
  <si>
    <t>F1_TouchID_3_1_Y_3_1</t>
  </si>
  <si>
    <t>F1_TouchID_3_1_Y_4_1</t>
  </si>
  <si>
    <t>F1_TouchID_3_1_Y_5_1</t>
  </si>
  <si>
    <t>F1_TouchID_3_1_Y_6_1</t>
  </si>
  <si>
    <t>F1_TouchID_3_1_Y_7_1</t>
  </si>
  <si>
    <t>F1_TouchID_3_1_Y_8_1</t>
  </si>
  <si>
    <t>F1_TouchID_3_1_Y_9_1</t>
  </si>
  <si>
    <t>F1_TouchID_3_1_Y_10_1</t>
  </si>
  <si>
    <t>F1_TouchID_3_1_Y_11_1</t>
  </si>
  <si>
    <t>F1_TouchID_3_1_N_12_1</t>
  </si>
  <si>
    <t>F1_TouchID_3_1_N_13_1</t>
  </si>
  <si>
    <t>F1_TouchID_3_1_Y_14_1</t>
  </si>
  <si>
    <t>F1_TouchID_3_1_N_15_1</t>
  </si>
  <si>
    <t>F1_TouchID_3_1_N_16_1</t>
  </si>
  <si>
    <t>F1_TouchID_3_1_N_17_1</t>
  </si>
  <si>
    <t>F1_TouchID_3_1_N_18_1</t>
  </si>
  <si>
    <t>F1_TouchID_3_2_Y_1_1</t>
  </si>
  <si>
    <t>F1_TouchID_3_2_Y_2_1</t>
  </si>
  <si>
    <t>F1_TouchID_3_2_Y_3_1</t>
  </si>
  <si>
    <t>F1_TouchID_3_2_Y_4_1</t>
  </si>
  <si>
    <t>F1_TouchID_3_2_Y_5_1</t>
  </si>
  <si>
    <t>F1_TouchID_3_2_Y_6_1</t>
  </si>
  <si>
    <t>F1_TouchID_3_2_Y_7_1</t>
  </si>
  <si>
    <t>F1_TouchID_3_2_Y_8_1</t>
  </si>
  <si>
    <t>F1_TouchID_3_2_Y_9_1</t>
  </si>
  <si>
    <t>F1_TouchID_3_2_Y_10_1</t>
  </si>
  <si>
    <t>F1_TouchID_3_2_Y_11_1</t>
  </si>
  <si>
    <t>F1_TouchID_3_2_N_12_1</t>
  </si>
  <si>
    <t>F1_TouchID_3_2_N_13_1</t>
  </si>
  <si>
    <t>F1_TouchID_3_2_Y_14_1</t>
  </si>
  <si>
    <t>F1_TouchID_3_2_N_15_1</t>
  </si>
  <si>
    <t>F1_TouchID_3_2_N_16_1</t>
  </si>
  <si>
    <t>F1_TouchID_3_2_N_17_1</t>
  </si>
  <si>
    <t>F1_TouchID_3_2_N_18_1</t>
  </si>
  <si>
    <t>F1_TouchID_4_1_Y_1_1</t>
  </si>
  <si>
    <t>F1_TouchID_4_1_Y_2_1</t>
  </si>
  <si>
    <t>F1_TouchID_4_1_Y_3_1</t>
  </si>
  <si>
    <t>F1_TouchID_4_1_Y_4_1</t>
  </si>
  <si>
    <t>F1_TouchID_4_1_Y_5_1</t>
  </si>
  <si>
    <t>F1_TouchID_4_1_Y_6_1</t>
  </si>
  <si>
    <t>F1_TouchID_4_1_Y_7_1</t>
  </si>
  <si>
    <t>F1_TouchID_4_1_Y_8_1</t>
  </si>
  <si>
    <t>F1_TouchID_4_1_Y_9_1</t>
  </si>
  <si>
    <t>F1_TouchID_4_1_Y_10_1</t>
  </si>
  <si>
    <t>F1_TouchID_4_1_Y_11_1</t>
  </si>
  <si>
    <t>F1_TouchID_4_1_N_12_1</t>
  </si>
  <si>
    <t>F1_TouchID_4_1_N_13_1</t>
  </si>
  <si>
    <t>F1_TouchID_4_1_Y_14_1</t>
  </si>
  <si>
    <t>F1_TouchID_4_1_N_15_1</t>
  </si>
  <si>
    <t>F1_TouchID_4_1_N_16_1</t>
  </si>
  <si>
    <t>F1_TouchID_4_1_N_17_1</t>
  </si>
  <si>
    <t>F1_TouchID_4_1_N_18_1</t>
  </si>
  <si>
    <t>F1_TouchID_4_2_Y_1_1</t>
  </si>
  <si>
    <t>F1_TouchID_4_2_Y_2_1</t>
  </si>
  <si>
    <t>F1_TouchID_4_2_Y_3_1</t>
  </si>
  <si>
    <t>F1_TouchID_4_2_Y_4_1</t>
  </si>
  <si>
    <t>F1_TouchID_4_2_Y_5_1</t>
  </si>
  <si>
    <t>F1_TouchID_4_2_Y_6_1</t>
  </si>
  <si>
    <t>F1_TouchID_4_2_Y_7_1</t>
  </si>
  <si>
    <t>F1_TouchID_4_2_Y_8_1</t>
  </si>
  <si>
    <t>F1_TouchID_4_2_Y_9_1</t>
  </si>
  <si>
    <t>F1_TouchID_4_2_Y_10_1</t>
  </si>
  <si>
    <t>F1_TouchID_4_2_Y_11_1</t>
  </si>
  <si>
    <t>F1_TouchID_4_2_N_12_1</t>
  </si>
  <si>
    <t>F1_TouchID_4_2_N_13_1</t>
  </si>
  <si>
    <t>F1_TouchID_4_2_Y_14_1</t>
  </si>
  <si>
    <t>F1_TouchID_4_2_N_15_1</t>
  </si>
  <si>
    <t>F1_TouchID_4_2_N_16_1</t>
  </si>
  <si>
    <t>F1_TouchID_4_2_N_17_1</t>
  </si>
  <si>
    <t>F1_TouchID_4_2_N_18_1</t>
  </si>
  <si>
    <t>เพิ่ม set up enable passcode &amp; reset</t>
  </si>
  <si>
    <t>Map Repo (Passcode)</t>
  </si>
  <si>
    <t>F1_Package_2_1_Y_1_2</t>
  </si>
  <si>
    <t>F2_Package_2_1_Y_1_2</t>
  </si>
  <si>
    <t>F2_Package_2_1_Y_2_2</t>
  </si>
  <si>
    <t xml:space="preserve">ตรวจสอบหน้า "แพ็กเกจปัจจุบันของคุณ"
กรณี : มีแพ็กเกจหลัก+1 แพ็กเกจเสริม (แพ็กเสริมเล่นเน็ต:เหมา เหมา Internet)
</t>
  </si>
  <si>
    <t>F2_Package_2_1_Y_3_2</t>
  </si>
  <si>
    <t xml:space="preserve">ตรวจสอบหน้า "แพ็กเกจปัจจุบันของคุณ"
กรณี : มีแพ็กเกจหลัก+ 2 แพ็กเกจเสริม (แพ็กเสริมเล่นเน็ต:เหมา เหมา Internet + แพ็กเสริมเน้นคุย:เหมา เหมา)
</t>
  </si>
  <si>
    <t>F3_Package_2_1_Y_1_2</t>
  </si>
  <si>
    <t>ตรวจสอบหน้า "สมัครแพ็กเกจเสริมอินเทอร์เน็ต"</t>
  </si>
  <si>
    <t>F3_Package_2_1_Y_2_2</t>
  </si>
  <si>
    <t>สมัครแพ็กเกจเสริมอินเทอร์เน็ต "อินเทอร์เน็ตเต็มสปีด"
(49บ.)</t>
  </si>
  <si>
    <t>F3_Package_2_1_Y_3_2</t>
  </si>
  <si>
    <t>สมัครแพ็กเกจเสริมอินเทอร์เน็ต "อินเทอร์เน็ตอัพสปีด"
(79บ.)</t>
  </si>
  <si>
    <t>F3_Package_2_1_Y_4_2</t>
  </si>
  <si>
    <t>สมัครแพ็กเกจเสริมอินเทอร์เน็ต "Entertainment"
(119บ.)</t>
  </si>
  <si>
    <t>F4_Package_2_1_Y_1_2</t>
  </si>
  <si>
    <t xml:space="preserve">ตรวจสอบหน้า "สมัครแพ็กเกจเสริมอื่นๆ"
</t>
  </si>
  <si>
    <t>F4_Package_2_1_Y_2_2</t>
  </si>
  <si>
    <t>สมัครแพ็กเกจเสริมอื่นๆ "แพ็กเกจเสริมโทรและเน็ต"
กรณี : แบบรายครั้ง มีผลทันที (แพ็กเสริมเหมา เหมา คอมโบ 19 บ.)</t>
  </si>
  <si>
    <t>F4_Package_2_1_Y_3_2</t>
  </si>
  <si>
    <t>สมัครแพ็กเกจเสริมอื่นๆ "แพ็กเกจเสริมอินเทอร์เน็ต"
กรณี : แบบรายเดือน รอบบิลถัดไป (แพ็กเสริม Internet 199บ. ความเร็วสูงสุด 1 GB)</t>
  </si>
  <si>
    <t>F4_Package_2_1_Y_4_2</t>
  </si>
  <si>
    <t>สมัครแพ็กเกจเสริมอื่นๆ "แพ็กเกจเสริมอินเทอร์เน็ต"
กรณี : แบบรายครั้ง มีผลทันที (แพ็กเสริม 4G Internet 99บ. เน็ต 2 GB นาน 5วัน.)</t>
  </si>
  <si>
    <t>F4_Package_2_1_Y_5_2</t>
  </si>
  <si>
    <t xml:space="preserve">สมัครแพ็กเกจเสริมอื่นๆ "แพ็กเกจเสริมอินเทอร์เน็ต"
กรณี : WiFi รอบบิลถัดไป (9 บ/วัน: AIS WiFi 1 ชม.)
</t>
  </si>
  <si>
    <t>F4_Package_2_1_Y_6_2</t>
  </si>
  <si>
    <t xml:space="preserve">สมัครแพ็กเกจเสริมอื่นๆ "แพ็กเกจเสริมสำหรับโทร"
กรณี : แบบรายเดือน มีผลทันที (แพ็กรายเดือน 100 บาท โทรทุกเครือข่าย 115 นาที)
</t>
  </si>
  <si>
    <t>F4_Package_2_1_Y_7_2</t>
  </si>
  <si>
    <t>สมัครแพ็กเกจเสริมอื่นๆ "แพ็กเกจเสริมสำหรับโทร"
กรณี : แบบรายครั้ง มีผลทันที (แพ็กเสริมเหมา เหมา นาที 39บ.)</t>
  </si>
  <si>
    <t>F5_Package_2_1_Y_1_2</t>
  </si>
  <si>
    <t>ตรวจสอบหน้า "เปลี่ยนแพ็กเกจหลัก"</t>
  </si>
  <si>
    <t>F5_Package_2_1_Y_2_2</t>
  </si>
  <si>
    <t>เปลี่ยนแพ็กเกจหลัก "แพ็กเกจโทรและเล่นเน็ต"
กรณี : iEntertain NonStop รอบบิลถัดไป (แพ็กเกจ iEntertain NonStop 399 บาท)</t>
  </si>
  <si>
    <t>F5_Package_2_1_Y_3_2</t>
  </si>
  <si>
    <t>เปลี่ยนแพ็กเกจหลัก "แพ็กเกจโทรและเล่นเน็ต"
กรณี : 4G Max Speed รอบบิลถัดไป (แพ็กเกจ 4G Max Speed 688 บาท)</t>
  </si>
  <si>
    <t>F5_Package_2_1_Y_4_2</t>
  </si>
  <si>
    <t>เปลี่ยนแพ็กเกจหลัก "แพ็กเกจโทรและเล่นเน็ต"
กรณี :  Buffet X3 มีผลวันถัดไป (แพ็กเกจบุฟเฟ่ต์ ไม่อั้น x3 484 บาท)</t>
  </si>
  <si>
    <t>F5_Package_2_1_Y_5_2</t>
  </si>
  <si>
    <t>เปลี่ยนแพ็กเกจหลัก "แพ็กเกจโทรและเล่นเน็ต"
กรณี :  Serenade Pack มีผลทันที (Serenade Pack 899)
Serenade Pack 899บ./เดือน,โทรทุกเครือข่าย/VDO call 500นาที, 3G/4G Net 24GB, Free AIS SUPER WiFi, AIS Cloud+100GB, หนังจาก AIS Play,ส่วนเกินโทร/VDO call นาทีละ 1.5บ., 3G/4G Net 99 บ./GB, SMS 3บ., MMS 4บ., 12 รอบบิล, เริ่ม %1ถึง%2</t>
  </si>
  <si>
    <t>F5_Package_2_1_Y_6_2</t>
  </si>
  <si>
    <t>เปลี่ยนแพ็กเกจหลัก "แพ็กเกจอินเทอร์เน็ต"
กรณี :  Net SIM มีผลทันที (แพ็กเกจ Net SIM  ใช้ได้ต่อเนื่อง 199บ.)</t>
  </si>
  <si>
    <t>F5_Package_2_1_Y_7_2</t>
  </si>
  <si>
    <t>เปลี่ยนแพ็กเกจหลัก "แพ็กเกจสำหรับโทร"
กรณี :  แพ็กเริ่มต้น มีผลทันที (250 บ/ด: โทร 300นาที)</t>
  </si>
  <si>
    <t>F6_Package_2_1_Y_1_2</t>
  </si>
  <si>
    <t>ยกเลิกแพ็กเสริม
กรณี : ไม่มีแพ็กเกจเสริม</t>
  </si>
  <si>
    <t>F6_Package_2_1_Y_2_2</t>
  </si>
  <si>
    <t>ยกเลิกแพ็กเสริม
กรณี : มีแพ็กเกจเสริม</t>
  </si>
  <si>
    <t>F7_Package_2_1_Y_1_2</t>
  </si>
  <si>
    <t>F7_Package_2_1_Y_2_2</t>
  </si>
  <si>
    <t>F8_Package_1_1_Y_1_2</t>
  </si>
  <si>
    <t>F8_Package_1_1_Y_2_2</t>
  </si>
  <si>
    <t>F8_Package_1_1_Y_3_2</t>
  </si>
  <si>
    <t>F8_Package_1_1_Y_4_2</t>
  </si>
  <si>
    <t>F8_Package_1_1_Y_5_2</t>
  </si>
  <si>
    <t>F8_Package_1_1_Y_6_2</t>
  </si>
  <si>
    <t>F8_Package_1_1_Y_7_2</t>
  </si>
  <si>
    <t>F8_Package_1_1_Y_8_2</t>
  </si>
  <si>
    <t>F8_Package_1_1_Y_9_2</t>
  </si>
  <si>
    <t>ตรวจสอบหน้า สมัครแพ็กเกจโรมมิ่ง</t>
  </si>
  <si>
    <t>F8_Package_1_1_Y_10_2</t>
  </si>
  <si>
    <t>F8_Package_1_1_Y_11_2</t>
  </si>
  <si>
    <t>F8_Package_1_1_Y_12_2</t>
  </si>
  <si>
    <t>F8_Package_1_1_Y_13_2</t>
  </si>
  <si>
    <t>F8_Package_3_1_Y_15_2</t>
  </si>
  <si>
    <t>F8_Package_3_1_Y_16_2</t>
  </si>
  <si>
    <t>F8_Package_3_1_Y_17_2</t>
  </si>
  <si>
    <t>F8_Package_3_1_Y_18_2</t>
  </si>
  <si>
    <t>F8_Package_3_1_Y_19_2</t>
  </si>
  <si>
    <t>Error : หน้ากำหนดวันเริ่มแพ็กเกจ ( ไม่เลือกวันเริ่มแพ็กเกจ )</t>
  </si>
  <si>
    <t>F8_Package_3_1_Y_20_2</t>
  </si>
  <si>
    <t>Error : หน้ากำหนดวนัเริ่มแพ็กเกจ (กำหนดวันเริ่มใช้งานแพ็กเกจน้อยกว่าวันปัจจุบัน )</t>
  </si>
  <si>
    <t>F8_Package_3_1_Y_21_2</t>
  </si>
  <si>
    <t>Error : หน้ากำหนดวนัเริ่มแพ็กเกจ (กำหนดวันเริ่มใช้งานแพ็กเกจเกินกว่า 30 วัน)</t>
  </si>
  <si>
    <t>F8_Package_3_1_Y_22_2</t>
  </si>
  <si>
    <t>Error : Select Effective Date 
In case : countries with states  (ไม่เลือกรัฐ/เมือง)</t>
  </si>
  <si>
    <t>F8_Package_3_1_Y_23_2</t>
  </si>
  <si>
    <t>F9_Package_2_1_N_1_2</t>
  </si>
  <si>
    <t>F9_Package_2_1_Y_2_2</t>
  </si>
  <si>
    <t>F9_Package_2_1_Y_3_2</t>
  </si>
  <si>
    <t>F9_Package_2_1_Y_4_2</t>
  </si>
  <si>
    <t>F1_Package_2_2_Y_1_2</t>
  </si>
  <si>
    <t>F2_Package_2_2_Y_1_2</t>
  </si>
  <si>
    <t>F2_Package_2_2_Y_2_2</t>
  </si>
  <si>
    <t>F2_Package_2_2_Y_3_2</t>
  </si>
  <si>
    <t>F3_Package_2_2_Y_1_2</t>
  </si>
  <si>
    <t>Verify page "Apply Internet On-Top Package"</t>
  </si>
  <si>
    <t>F3_Package_2_2_Y_2_2</t>
  </si>
  <si>
    <t xml:space="preserve">Verify page "Apply Internet On-Top Package"
In Case : Apply Max Speed Internet (49฿.)
</t>
  </si>
  <si>
    <t>F3_Package_2_2_Y_3_2</t>
  </si>
  <si>
    <t xml:space="preserve">Verify page "Apply Up On-Top Package"
In Case : Apply Up Speed Internet (79฿.)
</t>
  </si>
  <si>
    <t>F3_Package_2_2_Y_4_2</t>
  </si>
  <si>
    <r>
      <rPr>
        <sz val="10"/>
        <color rgb="FF000000"/>
        <rFont val="Tahoma"/>
        <family val="2"/>
        <charset val="1"/>
      </rPr>
      <t xml:space="preserve">Verify page "Apply Unlimited Social App"
</t>
    </r>
    <r>
      <rPr>
        <strike/>
        <sz val="10"/>
        <color rgb="FF000000"/>
        <rFont val="Tahoma"/>
        <family val="2"/>
        <charset val="1"/>
      </rPr>
      <t xml:space="preserve">In Case : Apply Unlimited Social App (79฿.)
</t>
    </r>
    <r>
      <rPr>
        <sz val="10"/>
        <color rgb="FF000000"/>
        <rFont val="Tahoma"/>
        <family val="2"/>
        <charset val="1"/>
      </rPr>
      <t>In Case : Entertainment</t>
    </r>
  </si>
  <si>
    <t>F4_Package_2_2_Y_1_2</t>
  </si>
  <si>
    <t>Verify page "Apply Other On-Top Package"</t>
  </si>
  <si>
    <t>F4_Package_2_2_Y_2_2</t>
  </si>
  <si>
    <r>
      <rPr>
        <sz val="10"/>
        <color rgb="FF000000"/>
        <rFont val="Tahoma"/>
        <family val="2"/>
        <charset val="1"/>
      </rPr>
      <t xml:space="preserve">Verify page "Apply Other On-Top Package"
</t>
    </r>
    <r>
      <rPr>
        <strike/>
        <sz val="10"/>
        <color rgb="FF000000"/>
        <rFont val="Tahoma"/>
        <family val="2"/>
        <charset val="1"/>
      </rPr>
      <t xml:space="preserve">In Case : Talk &amp; Net On-Top Package(Mao Mao Combo 144 Baht)
</t>
    </r>
    <r>
      <rPr>
        <sz val="10"/>
        <color rgb="FF000000"/>
        <rFont val="Tahoma"/>
        <family val="2"/>
        <charset val="1"/>
      </rPr>
      <t>In Case : Talk &amp; Net On-Top Package(Mao Mao Combo ontop package 19 B.)</t>
    </r>
  </si>
  <si>
    <t>F4_Package_2_2_Y_3_2</t>
  </si>
  <si>
    <t xml:space="preserve">Verify page "Apply Other On-Top Package"
In Case : Internet On-Top Package
             - Monthly On-Top Package(Internet On-Top Package 199B. Max speed 1GB.)
</t>
  </si>
  <si>
    <t>F4_Package_2_2_Y_4_2</t>
  </si>
  <si>
    <r>
      <rPr>
        <sz val="10"/>
        <color rgb="FF000000"/>
        <rFont val="Tahoma"/>
        <family val="2"/>
        <charset val="1"/>
      </rPr>
      <t xml:space="preserve">Verify page "Apply Other On-Top Package"
In Case : Talk&amp;Net On-Top Package
</t>
    </r>
    <r>
      <rPr>
        <strike/>
        <sz val="10"/>
        <color rgb="FF000000"/>
        <rFont val="Tahoma"/>
        <family val="2"/>
        <charset val="1"/>
      </rPr>
      <t xml:space="preserve">             - One-Time On-Top Package(4G Internet on-top 150B. Internet 4G for 10 days.)
</t>
    </r>
    <r>
      <rPr>
        <sz val="10"/>
        <color rgb="FF000000"/>
        <rFont val="Tahoma"/>
        <family val="2"/>
        <charset val="1"/>
      </rPr>
      <t xml:space="preserve">             - One-Time On-Top Package(Mao Mao Combo ontop package  29B.)</t>
    </r>
  </si>
  <si>
    <t>F4_Package_2_2_Y_5_2</t>
  </si>
  <si>
    <t xml:space="preserve">Verify page "Apply Other On-Top Package"
In Case : Internet On-Top Package
             - WiFi(9 B/day: AIS WiFi 1 hour)
</t>
  </si>
  <si>
    <t>F4_Package_2_2_Y_6_2</t>
  </si>
  <si>
    <t xml:space="preserve">Verify page "Apply Other On-Top Package"
In Case : Talk On-Top Package(3G Value Pack 100)
</t>
  </si>
  <si>
    <t>F4_Package_2_2_Y_7_2</t>
  </si>
  <si>
    <t xml:space="preserve">Verify page "Apply Other On-Top Package"
In Case : One-Time On-Top Package(Mao Mao Voice ontop package  39B.)
</t>
  </si>
  <si>
    <t>F5_Package_2_2_Y_1_2</t>
  </si>
  <si>
    <t>F5_Package_2_2_Y_2_2</t>
  </si>
  <si>
    <t>Change Main package "Talk &amp; Net Plan"
In case : iEntertain Non-Stop(iEntertain NonStop package 399 Baht)</t>
  </si>
  <si>
    <t>F5_Package_2_2_Y_3_2</t>
  </si>
  <si>
    <t>Change Main package "Talk &amp; Net Plan"
In case : 4G Max Speed(4G Max Speed Package (688 Baht))</t>
  </si>
  <si>
    <t>F5_Package_2_2_Y_4_2</t>
  </si>
  <si>
    <t>Change Main package "Talk &amp; Net Plan"
In case : Buffet X3(Buffet x3 package 484 Baht)</t>
  </si>
  <si>
    <t>F5_Package_2_2_Y_5_2</t>
  </si>
  <si>
    <t>Change Main package "Talk &amp; Net Plan"
In case : Serenade Pack(Serenade Pack 899)</t>
  </si>
  <si>
    <t>F5_Package_2_2_Y_6_2</t>
  </si>
  <si>
    <t>Change Main package "Internet Plan"
In case : Net SIM(Net SIM Always package  199B.)</t>
  </si>
  <si>
    <t>F5_Package_2_2_Y_7_2</t>
  </si>
  <si>
    <r>
      <rPr>
        <sz val="10"/>
        <color rgb="FF000000"/>
        <rFont val="Tahoma"/>
        <family val="2"/>
        <charset val="1"/>
      </rPr>
      <t xml:space="preserve">Change Main package "Talk Plan"
</t>
    </r>
    <r>
      <rPr>
        <strike/>
        <sz val="10"/>
        <color rgb="FF000000"/>
        <rFont val="Tahoma"/>
        <family val="2"/>
        <charset val="1"/>
      </rPr>
      <t xml:space="preserve">In case : Basic Package(Net SIM Always package  199B.)
</t>
    </r>
    <r>
      <rPr>
        <sz val="10"/>
        <color rgb="FF000000"/>
        <rFont val="Tahoma"/>
        <family val="2"/>
        <charset val="1"/>
      </rPr>
      <t>In case : Basic Package(450 B/Mth: Voice 580Mins)</t>
    </r>
  </si>
  <si>
    <t>F6_Package_2_2_Y_1_2</t>
  </si>
  <si>
    <t>Cancel On-Top Package
In case : Not have Ontop package</t>
  </si>
  <si>
    <t>F6_Package_2_2_Y_2_2</t>
  </si>
  <si>
    <t>Cancel On-Top Package
In case : Have Ontop package</t>
  </si>
  <si>
    <t>F7_Package_2_2_Y_1_2</t>
  </si>
  <si>
    <t>F7_Package_2_2_Y_2_2</t>
  </si>
  <si>
    <t>F8_Package_2_2_Y_1_2</t>
  </si>
  <si>
    <t xml:space="preserve">Subscribe Data Package : Immediate 
In case : countries with states </t>
  </si>
  <si>
    <t>F8_Package_2_2_Y_2_2</t>
  </si>
  <si>
    <t>Subscribe Data Package : Immediate 
In case : Have only countries</t>
  </si>
  <si>
    <t>F8_Package_2_2_Y_3_2</t>
  </si>
  <si>
    <t xml:space="preserve">Subscribe Voice Package : Immediate 
In case : countries with states </t>
  </si>
  <si>
    <t>F8_Package_2_2_Y_4_2</t>
  </si>
  <si>
    <t>Subscribe Voice Package : Immediate 
In case : Have only countries</t>
  </si>
  <si>
    <t>F8_Package_2_2_Y_5_2</t>
  </si>
  <si>
    <t xml:space="preserve">Subscribe Data Package : Future
In case : countries with states </t>
  </si>
  <si>
    <t>F8_Package_2_2_Y_6_2</t>
  </si>
  <si>
    <t>Subscribe Data Package : Future
In case : Have only countries</t>
  </si>
  <si>
    <t>F8_Package_2_2_Y_7_2</t>
  </si>
  <si>
    <t>F8_Package_2_2_Y_8_2</t>
  </si>
  <si>
    <t>F8_Package_2_2_Y_9_2</t>
  </si>
  <si>
    <t>Apply Roaming Packages 
Verify page :Apply Roaming Packages</t>
  </si>
  <si>
    <t>F8_Package_2_2_Y_10_2</t>
  </si>
  <si>
    <t>F8_Package_2_2_Y_11_2</t>
  </si>
  <si>
    <t>F8_Package_2_2_Y_12_2</t>
  </si>
  <si>
    <t>F8_Package_2_2_Y_13_2</t>
  </si>
  <si>
    <t>F8_Package_2_2_Y_14_2</t>
  </si>
  <si>
    <t>F8_Package_2_2_Y_15_2</t>
  </si>
  <si>
    <t>F8_Package_2_2_Y_16_2</t>
  </si>
  <si>
    <t>F8_Package_2_2_Y_17_2</t>
  </si>
  <si>
    <t>F8_Package_2_2_Y_18_2</t>
  </si>
  <si>
    <t>F8_Package_2_2_Y_19_2</t>
  </si>
  <si>
    <t>F8_Package_2_2_Y_20_2</t>
  </si>
  <si>
    <t>F8_Package_2_2_Y_21_2</t>
  </si>
  <si>
    <t>F8_Package_2_2_Y_22_2</t>
  </si>
  <si>
    <t>F8_Package_2_2_Y_23_2</t>
  </si>
  <si>
    <t>F9_Package_2_2_Y_1_2</t>
  </si>
  <si>
    <t>F9_Package_2_2_Y_2_2</t>
  </si>
  <si>
    <t>F9_Package_2_2_Y_3_2</t>
  </si>
  <si>
    <t>F9_Package_2_2_N_4_2</t>
  </si>
  <si>
    <t>Apply Roaming Packages
In Case: เลือก Date/Time วันเดียวกับที่สมัคร</t>
  </si>
  <si>
    <t>F1_Package_4_1_Y_1_2</t>
  </si>
  <si>
    <t>F2_Package_4_1_Y_1_2</t>
  </si>
  <si>
    <t>F2_Package_4_1_Y_2_2</t>
  </si>
  <si>
    <t>F2_Package_4_1_Y_3_2</t>
  </si>
  <si>
    <t>F3_Package_4_1_Y_1_2</t>
  </si>
  <si>
    <t>F3_Package_4_1_Y_2_2</t>
  </si>
  <si>
    <t>F3_Package_4_1_Y_3_2</t>
  </si>
  <si>
    <t>F3_Package_4_1_Y_4_2</t>
  </si>
  <si>
    <t>F4_Package_4_1_Y_1_2</t>
  </si>
  <si>
    <t>F4_Package_4_1_Y_2_2</t>
  </si>
  <si>
    <t>F4_Package_4_1_Y_3_2</t>
  </si>
  <si>
    <t>F4_Package_4_1_Y_4_2</t>
  </si>
  <si>
    <t>F4_Package_4_1_Y_5_2</t>
  </si>
  <si>
    <t xml:space="preserve">สมัครแพ็กเกจเสริมอื่นๆ "แพ็กเกจเสริมอินเทอร์เน็ต"
กรณี : WiFi รอบบิลถัดไป (9 บ/วัน: AIS WiFi 1 ชม.)
</t>
  </si>
  <si>
    <t>F4_Package_4_1_Y_6_2</t>
  </si>
  <si>
    <t>F4_Package_4_1_Y_7_2</t>
  </si>
  <si>
    <t>F4_Package_4_1_Y_10_2</t>
  </si>
  <si>
    <t>สมัครแพ็กเกจเสริมอื่นๆ "แพ็กเกจเสริมสำหรับโทร" จากหน้าแพ็กเกจปัจจุบันของคุณ
กรณี : แบบรายเดือน มีผลทันที (100 บ/ด: โทร AIS ฟรี ในเวลา 2208 น.)</t>
  </si>
  <si>
    <t>F5_Package_4_1_Y_1_2</t>
  </si>
  <si>
    <t>F5_Package_4_1_Y_2_2</t>
  </si>
  <si>
    <t>F5_Package_4_1_Y_3_2</t>
  </si>
  <si>
    <t>F5_Package_4_1_Y_4_2</t>
  </si>
  <si>
    <t>F5_Package_4_1_Y_5_2</t>
  </si>
  <si>
    <t>เปลี่ยนแพ็กเกจหลัก "แพ็กเกจโทรและเล่นเน็ต"
กรณี :  Serenade Pack มีผลทันที (Serenade Pack 899)</t>
  </si>
  <si>
    <t>F5_Package_4_1_Y_6_2</t>
  </si>
  <si>
    <t>F5_Package_4_1_Y_7_2</t>
  </si>
  <si>
    <t>เปลี่ยนแพ็กเกจหลัก "แพ็กเกจสำหรับโทร"
กรณี :  แพ็กเกจอื่นๆ มีผลทันที (250 บ/ด: โทร 300นาที)</t>
  </si>
  <si>
    <t>F5_Package_4_1_Y_9_2</t>
  </si>
  <si>
    <t>เปลี่ยนแพ็กเกจหลัก "แพ็กเกจอินเทอร์เน็ต"  จากหน้าแพ็กเกจปัจจุบันและบริการเสริม
กรณี :  แพ็กเกจอื่นๆ มีผลทันที</t>
  </si>
  <si>
    <t>F6_Package_4_1_Y_1_2</t>
  </si>
  <si>
    <t>F6_Package_4_1_Y_2_2</t>
  </si>
  <si>
    <t>F7_Package_4_1_Y_1_2</t>
  </si>
  <si>
    <t>F7_Package_4_1_Y_2_2</t>
  </si>
  <si>
    <t>F8_Package_4_1_Y_1_2</t>
  </si>
  <si>
    <t>F8_Package_4_1_Y_2_2</t>
  </si>
  <si>
    <t>F8_Package_4_1_Y_3_2</t>
  </si>
  <si>
    <t>F8_Package_4_1_Y_4_2</t>
  </si>
  <si>
    <t>F8_Package_4_1_Y_5_2</t>
  </si>
  <si>
    <t>F8_Package_4_1_Y_6_2</t>
  </si>
  <si>
    <t>F8_Package_4_1_Y_7_2</t>
  </si>
  <si>
    <t>F8_Package_4_1_Y_8_2</t>
  </si>
  <si>
    <t>F8_Package_4_1_Y_9_2</t>
  </si>
  <si>
    <t>F8_Package_4_1_Y_10_2</t>
  </si>
  <si>
    <t>F8_Package_4_1_Y_11_2</t>
  </si>
  <si>
    <t>F8_Package_4_1_Y_12_2</t>
  </si>
  <si>
    <t>F8_Package_4_1_Y_13_2</t>
  </si>
  <si>
    <t>F8_Package_4_1_Y_14_2</t>
  </si>
  <si>
    <t>F8_Package_4_1_Y_15_2</t>
  </si>
  <si>
    <t>F8_Package_4_1_Y_16_2</t>
  </si>
  <si>
    <t>F8_Package_4_1_Y_17_2</t>
  </si>
  <si>
    <t>F8_Package_4_1_Y_18_2</t>
  </si>
  <si>
    <t>F8_Package_4_1_Y_19_2</t>
  </si>
  <si>
    <t>F8_Package_4_1_Y_20_2</t>
  </si>
  <si>
    <t>F8_Package_4_1_Y_21_2</t>
  </si>
  <si>
    <t>F8_Package_4_1_Y_22_2</t>
  </si>
  <si>
    <t>F8_Package_4_1_Y_23_2</t>
  </si>
  <si>
    <t>F9_Package_4_1_N_1_2</t>
  </si>
  <si>
    <t>F9_Package_4_1_Y_2_2</t>
  </si>
  <si>
    <t>F9_Package_4_1_Y_3_2</t>
  </si>
  <si>
    <t>F9_Package_4_1_Y_4_2</t>
  </si>
  <si>
    <t>F1_Package_4_2_Y_1_2</t>
  </si>
  <si>
    <t>F2_Package_4_2_Y_1_2</t>
  </si>
  <si>
    <t>F2_Package_4_2_Y_2_2</t>
  </si>
  <si>
    <t>F2_Package_4_2_Y_3_2</t>
  </si>
  <si>
    <t>F3_Package_4_2_Y_1_2</t>
  </si>
  <si>
    <t>F3_Package_4_2_Y_2_2</t>
  </si>
  <si>
    <t>F3_Package_4_2_Y_3_2</t>
  </si>
  <si>
    <t>F3_Package_4_2_Y_4_2</t>
  </si>
  <si>
    <t>F4_Package_4_2_Y_1_2</t>
  </si>
  <si>
    <t>F4_Package_4_2_Y_2_2</t>
  </si>
  <si>
    <t>F4_Package_4_2_Y_3_2</t>
  </si>
  <si>
    <t>F4_Package_4_2_Y_4_2</t>
  </si>
  <si>
    <t>F4_Package_4_2_Y_5_2</t>
  </si>
  <si>
    <t>F4_Package_4_2_Y_6_2</t>
  </si>
  <si>
    <t xml:space="preserve">Verify page "Apply Other On-Top Package"
In Case : Talk On-Top Package(Value Pack 100)
</t>
  </si>
  <si>
    <t>F4_Package_4_2_Y_7_2</t>
  </si>
  <si>
    <t>F5_Package_4_2_Y_1_2</t>
  </si>
  <si>
    <t>F5_Package_4_2_Y_2_2</t>
  </si>
  <si>
    <t>F5_Package_4_2_Y_3_2</t>
  </si>
  <si>
    <t>F5_Package_4_2_Y_4_2</t>
  </si>
  <si>
    <t>F5_Package_4_2_Y_5_2</t>
  </si>
  <si>
    <t>F5_Package_4_2_Y_6_2</t>
  </si>
  <si>
    <t>F5_Package_4_2_Y_7_2</t>
  </si>
  <si>
    <t>F6_Package_4_2_Y_1_2</t>
  </si>
  <si>
    <t>F6_Package_4_2_Y_2_2</t>
  </si>
  <si>
    <t>F7_Package_4_2_Y_1_2</t>
  </si>
  <si>
    <t>F7_Package_4_2_Y_2_2</t>
  </si>
  <si>
    <t>F8_Package_4_2_Y_1_2</t>
  </si>
  <si>
    <t>F8_Package_4_2_Y_2_2</t>
  </si>
  <si>
    <t>F8_Package_4_2_Y_3_2</t>
  </si>
  <si>
    <t>F8_Package_4_2_Y_4_2</t>
  </si>
  <si>
    <t>F8_Package_4_2_Y_5_2</t>
  </si>
  <si>
    <t>F8_Package_4_2_Y_6_2</t>
  </si>
  <si>
    <t>F8_Package_4_2_Y_7_2</t>
  </si>
  <si>
    <t>F8_Package_4_2_Y_8_2</t>
  </si>
  <si>
    <t>F8_Package_4_2_Y_9_2</t>
  </si>
  <si>
    <t>F8_Package_4_2_Y_10_2</t>
  </si>
  <si>
    <t>F8_Package_4_2_Y_11_2</t>
  </si>
  <si>
    <t>F8_Package_4_2_Y_12_2</t>
  </si>
  <si>
    <t>F8_Package_4_2_Y_13_2</t>
  </si>
  <si>
    <t>F8_Package_4_2_Y_14_2</t>
  </si>
  <si>
    <t>F8_Package_4_2_Y_15_2</t>
  </si>
  <si>
    <t>F8_Package_4_2_Y_16_2</t>
  </si>
  <si>
    <t>F8_Package_4_2_Y_17_2</t>
  </si>
  <si>
    <t>F8_Package_4_2_Y_18_2</t>
  </si>
  <si>
    <t>F8_Package_4_2_Y_19_2</t>
  </si>
  <si>
    <t>F8_Package_4_2_Y_20_2</t>
  </si>
  <si>
    <t>F8_Package_4_2_Y_21_2</t>
  </si>
  <si>
    <t>F8_Package_4_2_Y_22_2</t>
  </si>
  <si>
    <t>F8_Package_4_2_Y_23_2</t>
  </si>
  <si>
    <t>F9_Package_4_2_Y_1_2</t>
  </si>
  <si>
    <t>F9_Package_4_2_Y_2_2</t>
  </si>
  <si>
    <t>F9_Package_4_2_Y_3_2</t>
  </si>
  <si>
    <t>F9_Package_4_2_N_4_2</t>
  </si>
  <si>
    <t>Apply Roaming Packages
In Case: Not Select Country</t>
  </si>
  <si>
    <t>F9_Package_4_2_N_5_2</t>
  </si>
  <si>
    <t>Apply Roaming Packages
In Case: Not Select Package Type</t>
  </si>
  <si>
    <t>F9_Package_4_2_N_6_2</t>
  </si>
  <si>
    <t>Apply Roaming Packages
In Case: Not Set State</t>
  </si>
  <si>
    <t>F9_Package_4_2_N_7_2</t>
  </si>
  <si>
    <t>Apply Roaming Packages
In Case: Not Set Date/Time</t>
  </si>
  <si>
    <t>F9_Package_4_2_N_8_2</t>
  </si>
  <si>
    <t>Revise (Main)</t>
  </si>
  <si>
    <t>Revise (Ontop)</t>
  </si>
  <si>
    <t>Revise (IR)</t>
  </si>
  <si>
    <t>Ae nextzy + Joe</t>
  </si>
  <si>
    <t>Check BL</t>
  </si>
  <si>
    <t>Check balance via USSD *121#</t>
  </si>
  <si>
    <t>3PE/3BE</t>
  </si>
  <si>
    <t>F1_Topup_1_1_Y_1_1</t>
  </si>
  <si>
    <t>F1_Topup_1_1_Y_2_1</t>
  </si>
  <si>
    <t>F1_Topup_1_1_Y_3_1</t>
  </si>
  <si>
    <t>F1_Topup_1_1_Y_4_1</t>
  </si>
  <si>
    <t>F1_Topup_1_1_Y_5_1</t>
  </si>
  <si>
    <t>F1_Topup_1_1_Y_6_1</t>
  </si>
  <si>
    <t>F1_Topup_1_1_N_7_1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</si>
  <si>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</t>
    </r>
    <r>
      <rPr>
        <sz val="9"/>
        <color rgb="FFFF0000"/>
        <rFont val="Tahoma"/>
        <family val="2"/>
        <charset val="222"/>
      </rPr>
      <t>ไม่เลือกประเภทบัตร</t>
    </r>
  </si>
  <si>
    <t>F1_Topup_1_1_N_8_1</t>
  </si>
  <si>
    <t>F1_Topup_1_1_N_9_1</t>
  </si>
  <si>
    <t>F1_Topup_1_1_N_10_1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</si>
  <si>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  <charset val="222"/>
      </rPr>
      <t>ไม่กรอกหมายเลขปลายทาง</t>
    </r>
  </si>
  <si>
    <t>F1_Topup_1_1_N_11_1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</si>
  <si>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  <charset val="222"/>
      </rPr>
      <t>ไม่กรอกหมายเลขปลายทาง</t>
    </r>
  </si>
  <si>
    <t>F1_Topup_1_1_N_12_1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</si>
  <si>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  <charset val="222"/>
      </rPr>
      <t>ไม่กรอกหมายเลขปลายทาง</t>
    </r>
  </si>
  <si>
    <t>F1_Topup_1_1_N_13_1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</si>
  <si>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  <charset val="222"/>
      </rPr>
      <t>ไม่กรอกหมายเลขปลายทาง</t>
    </r>
  </si>
  <si>
    <t>F1_Topup_1_1_N_14_1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</si>
  <si>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  <charset val="222"/>
      </rPr>
      <t>ไม่กรอกหมายเลขปลายทาง</t>
    </r>
  </si>
  <si>
    <t>F1_Topup_1_1_N_15_1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</si>
  <si>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ผ่านบัตรเติมเงิน </t>
    </r>
    <r>
      <rPr>
        <sz val="9"/>
        <color rgb="FFFF0000"/>
        <rFont val="Tahoma"/>
        <family val="2"/>
        <charset val="222"/>
      </rPr>
      <t>ไม่กรอกหมายเลขปลายทาง</t>
    </r>
  </si>
  <si>
    <t>F1_Topup_1_1_N_16_1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</si>
  <si>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  <charset val="1"/>
      </rPr>
      <t>กรอกหมายเลขปลายทางไม่ครบ 10 หลัก</t>
    </r>
  </si>
  <si>
    <t>F1_Topup_1_1_N_17_1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</si>
  <si>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  <charset val="1"/>
      </rPr>
      <t>กรอกหมายเลขปลายทางไม่ครบ 10 หลัก</t>
    </r>
  </si>
  <si>
    <t>F1_Topup_1_1_N_18_1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</si>
  <si>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  <charset val="1"/>
      </rPr>
      <t>กรอกหมายเลขปลายทางไม่ครบ 10 หลัก</t>
    </r>
  </si>
  <si>
    <t>F1_Topup_1_1_N_19_1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</si>
  <si>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  <charset val="1"/>
      </rPr>
      <t>กรอกหมายเลขปลายทางไม่ครบ 10 หลัก</t>
    </r>
  </si>
  <si>
    <t>F1_Topup_1_1_N_20_1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</si>
  <si>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  <charset val="1"/>
      </rPr>
      <t>กรอกหมายเลขปลายทางไม่ครบ 10 หลัก</t>
    </r>
  </si>
  <si>
    <t>F1_Topup_1_1_N_21_1</t>
  </si>
  <si>
    <t>F1_Topup_1_1_N_22_1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</si>
  <si>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  <charset val="1"/>
      </rPr>
      <t xml:space="preserve">กรอกหมายเลขปลายทางผิด format </t>
    </r>
    <r>
      <rPr>
        <sz val="9"/>
        <color rgb="FFFF0000"/>
        <rFont val="Tahoma"/>
        <family val="2"/>
        <charset val="222"/>
      </rPr>
      <t>(eg. 66xxxxxxxxx)</t>
    </r>
  </si>
  <si>
    <t>F1_Topup_1_1_N_23_1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</si>
  <si>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  <charset val="1"/>
      </rPr>
      <t xml:space="preserve">กรอกหมายเลขปลายทางผิด format </t>
    </r>
    <r>
      <rPr>
        <sz val="9"/>
        <color rgb="FFFF0000"/>
        <rFont val="Tahoma"/>
        <family val="2"/>
        <charset val="222"/>
      </rPr>
      <t>(eg. 66xxxxxxxxx)</t>
    </r>
  </si>
  <si>
    <t>F1_Topup_1_1_N_24_1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</si>
  <si>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  <charset val="1"/>
      </rPr>
      <t xml:space="preserve">กรอกหมายเลขปลายทางผิด format </t>
    </r>
    <r>
      <rPr>
        <sz val="9"/>
        <color rgb="FFFF0000"/>
        <rFont val="Tahoma"/>
        <family val="2"/>
        <charset val="222"/>
      </rPr>
      <t>(eg. 66xxxxxxxxx)</t>
    </r>
  </si>
  <si>
    <t>F1_Topup_1_1_N_25_1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</si>
  <si>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  <charset val="1"/>
      </rPr>
      <t>กรอกหมายเลขปลายทางผิด format (eg. 66xxxxxxxxx)</t>
    </r>
  </si>
  <si>
    <t>F1_Topup_1_1_N_26_1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</si>
  <si>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  <charset val="1"/>
      </rPr>
      <t>กรอกหมายเลขปลายทางผิด format (eg. 66xxxxxxxxx)</t>
    </r>
  </si>
  <si>
    <t>F1_Topup_1_1_N_27_1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</si>
  <si>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ผ่านบัตรเติมเงิน </t>
    </r>
    <r>
      <rPr>
        <sz val="9"/>
        <color rgb="FFFF0000"/>
        <rFont val="Tahoma"/>
        <family val="2"/>
        <charset val="1"/>
      </rPr>
      <t>กรอกหมายเลขปลายทางผิด format (eg. 66xxxxxxxxx)</t>
    </r>
  </si>
  <si>
    <t>F1_Topup_1_1_N_28_1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</si>
  <si>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  <charset val="222"/>
      </rPr>
      <t>ไม่เลือกจำนวนเงินที่ต้องการเติม</t>
    </r>
  </si>
  <si>
    <t>F1_Topup_1_1_N_29_1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</si>
  <si>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  <charset val="222"/>
      </rPr>
      <t>ไม่เลือกจำนวนเงินที่ต้องการเติม</t>
    </r>
  </si>
  <si>
    <t>F1_Topup_1_1_N_30_1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</si>
  <si>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  <charset val="222"/>
      </rPr>
      <t>ไม่เลือกจำนวนเงินที่ต้องการเติม</t>
    </r>
  </si>
  <si>
    <t>F1_Topup_1_1_N_31_1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</si>
  <si>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  <charset val="1"/>
      </rPr>
      <t>ไม่เลือกจำนวนเงินที่ต้องการเติม</t>
    </r>
  </si>
  <si>
    <t>F1_Topup_1_1_N_32_1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</si>
  <si>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  <charset val="222"/>
      </rPr>
      <t>ไม่เลือกจำนวนเงินที่ต้องการเติม</t>
    </r>
  </si>
  <si>
    <t>F1_Topup_1_1_N_33_1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</si>
  <si>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  <charset val="222"/>
      </rPr>
      <t>กรอกหมายเลขปลายทาง AIS Postpaid (eg. 0922491541)</t>
    </r>
  </si>
  <si>
    <t>F1_Topup_1_1_N_34_1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</si>
  <si>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  <charset val="222"/>
      </rPr>
      <t>กรอกหมายเลขปลายทาง AIS Postpaid (eg. 0922491541)</t>
    </r>
  </si>
  <si>
    <t>F1_Topup_1_1_N_35_1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</si>
  <si>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  <charset val="222"/>
      </rPr>
      <t>กรอกหมายเลขปลายทาง AIS Postpaid (eg. 0922491541)</t>
    </r>
  </si>
  <si>
    <t>F1_Topup_1_1_N_36_1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</si>
  <si>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  <charset val="222"/>
      </rPr>
      <t>กรอกหมายเลขปลายทาง AIS Postpaid (eg. 0922491541)</t>
    </r>
  </si>
  <si>
    <t>F1_Topup_1_1_N_37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</si>
  <si>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  <charset val="222"/>
      </rPr>
      <t>กรอกหมายเลขปลายทาง AIS Postpaid (eg. 0922491541)</t>
    </r>
  </si>
  <si>
    <t>F1_Topup_1_1_N_38_1</t>
  </si>
  <si>
    <t>F1_Topup_1_1_N_39_1</t>
  </si>
  <si>
    <r>
      <rPr>
        <sz val="9"/>
        <color rgb="FF000000"/>
        <rFont val="Tahoma"/>
        <family val="2"/>
        <charset val="1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  <charset val="1"/>
      </rPr>
      <t>กรอกหมายเลขต่างเครือข่าย</t>
    </r>
  </si>
  <si>
    <t>F1_Topup_1_1_N_40_1</t>
  </si>
  <si>
    <r>
      <rPr>
        <sz val="9"/>
        <color rgb="FF000000"/>
        <rFont val="Tahoma"/>
        <family val="2"/>
        <charset val="1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  <charset val="1"/>
      </rPr>
      <t>กรอกหมายเลขต่างเครือข่าย</t>
    </r>
  </si>
  <si>
    <t>F1_Topup_1_1_N_41_1</t>
  </si>
  <si>
    <r>
      <rPr>
        <sz val="9"/>
        <color rgb="FF000000"/>
        <rFont val="Tahoma"/>
        <family val="2"/>
        <charset val="1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  <charset val="1"/>
      </rPr>
      <t>กรอกหมายเลขต่างเครือข่าย</t>
    </r>
  </si>
  <si>
    <t>F1_Topup_1_1_N_42_1</t>
  </si>
  <si>
    <r>
      <rPr>
        <sz val="9"/>
        <color rgb="FF000000"/>
        <rFont val="Tahoma"/>
        <family val="2"/>
        <charset val="1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  <charset val="1"/>
      </rPr>
      <t>กรอกหมายเลขต่างเครือข่าย</t>
    </r>
  </si>
  <si>
    <t>F1_Topup_1_1_N_43_1</t>
  </si>
  <si>
    <r>
      <rPr>
        <sz val="9"/>
        <color rgb="FF000000"/>
        <rFont val="Tahoma"/>
        <family val="2"/>
        <charset val="1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  <charset val="1"/>
      </rPr>
      <t>กรอกหมายเลขต่างเครือข่าย</t>
    </r>
  </si>
  <si>
    <t>F1_Topup_1_1_N_44_1</t>
  </si>
  <si>
    <t>F1_Topup_1_1_N_45_1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</si>
  <si>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  <charset val="222"/>
      </rPr>
      <t>หมายเลขปลายทางมียอด max balance</t>
    </r>
  </si>
  <si>
    <t>F1_Topup_1_1_N_46_1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</si>
  <si>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  <charset val="222"/>
      </rPr>
      <t>หมายเลขปลายทางมียอด max balance</t>
    </r>
  </si>
  <si>
    <t>F1_Topup_1_1_N_47_1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</si>
  <si>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  <charset val="222"/>
      </rPr>
      <t>หมายเลขปลายทางมียอด max balance</t>
    </r>
  </si>
  <si>
    <t>F1_Topup_1_1_N_48_1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</si>
  <si>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  <charset val="222"/>
      </rPr>
      <t>หมายเลขปลายทางมียอด max balance</t>
    </r>
  </si>
  <si>
    <t>F1_Topup_1_1_N_49_1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</si>
  <si>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  <charset val="222"/>
      </rPr>
      <t>หมายเลขปลายทางมียอด max balance</t>
    </r>
  </si>
  <si>
    <t>F1_Topup_1_1_N_50_1</t>
  </si>
  <si>
    <t>F1_Topup_1_1_N_51_1</t>
  </si>
  <si>
    <r>
      <rPr>
        <sz val="9"/>
        <color rgb="FF000000"/>
        <rFont val="Tahoma"/>
        <family val="2"/>
        <charset val="1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  <charset val="1"/>
      </rPr>
      <t>ไม่มี service mPAY</t>
    </r>
  </si>
  <si>
    <t>F1_Topup_1_1_Y_52_1</t>
  </si>
  <si>
    <t>F1_Topup_1_2_Y_2_1</t>
  </si>
  <si>
    <t>F1_Topup_1_2_Y_3_1</t>
  </si>
  <si>
    <t>F1_Topup_1_2_Y_4_1</t>
  </si>
  <si>
    <t>F1_Topup_1_2_Y_5_1</t>
  </si>
  <si>
    <t>F1_Topup_1_2_Y_6_1</t>
  </si>
  <si>
    <t>F1_Topup_1_2_N_7_1</t>
  </si>
  <si>
    <r>
      <rPr>
        <sz val="9"/>
        <color rgb="FF000000"/>
        <rFont val="Tahoma"/>
        <family val="2"/>
        <charset val="1"/>
      </rPr>
      <t xml:space="preserve">- Top up to another number via Credit Card </t>
    </r>
    <r>
      <rPr>
        <sz val="9"/>
        <color rgb="FFFF0000"/>
        <rFont val="Tahoma"/>
        <family val="2"/>
        <charset val="1"/>
      </rPr>
      <t>Not Select card type</t>
    </r>
  </si>
  <si>
    <t>F1_Topup_1_2_N_8_1</t>
  </si>
  <si>
    <r>
      <rPr>
        <sz val="9"/>
        <color rgb="FF000000"/>
        <rFont val="Tahoma"/>
        <family val="2"/>
        <charset val="1"/>
      </rPr>
      <t xml:space="preserve">- Top up to another number via AIS Refill  Card </t>
    </r>
    <r>
      <rPr>
        <sz val="9"/>
        <color rgb="FFFF0000"/>
        <rFont val="Tahoma"/>
        <family val="2"/>
        <charset val="1"/>
      </rPr>
      <t>Not input Refill Card</t>
    </r>
  </si>
  <si>
    <t>F1_Topup_1_2_N_9_1</t>
  </si>
  <si>
    <r>
      <rPr>
        <sz val="9"/>
        <color rgb="FF000000"/>
        <rFont val="Tahoma"/>
        <family val="2"/>
        <charset val="1"/>
      </rPr>
      <t xml:space="preserve">- Top up to another number via AIS Refill  Card </t>
    </r>
    <r>
      <rPr>
        <sz val="9"/>
        <color rgb="FFFF0000"/>
        <rFont val="Tahoma"/>
        <family val="2"/>
        <charset val="1"/>
      </rPr>
      <t>Input wrong Refill Card</t>
    </r>
  </si>
  <si>
    <t>F1_Topup_1_2_N_10_1</t>
  </si>
  <si>
    <r>
      <rPr>
        <sz val="9"/>
        <color rgb="FF000000"/>
        <rFont val="Tahoma"/>
        <family val="2"/>
        <charset val="1"/>
      </rPr>
      <t xml:space="preserve">- Top up to another number via Credit Card (VISA) </t>
    </r>
    <r>
      <rPr>
        <sz val="9"/>
        <color rgb="FFFF0000"/>
        <rFont val="Tahoma"/>
        <family val="2"/>
        <charset val="1"/>
      </rPr>
      <t>Not input destination number</t>
    </r>
  </si>
  <si>
    <t>F1_Topup_1_2_N_11_1</t>
  </si>
  <si>
    <r>
      <rPr>
        <sz val="9"/>
        <color rgb="FF000000"/>
        <rFont val="Tahoma"/>
        <family val="2"/>
        <charset val="1"/>
      </rPr>
      <t xml:space="preserve">- Top up to another number via Credit Card (MASTER) </t>
    </r>
    <r>
      <rPr>
        <sz val="9"/>
        <color rgb="FFFF0000"/>
        <rFont val="Tahoma"/>
        <family val="2"/>
        <charset val="1"/>
      </rPr>
      <t>Not input destination number</t>
    </r>
  </si>
  <si>
    <t>F1_Topup_1_2_N_12_1</t>
  </si>
  <si>
    <r>
      <rPr>
        <sz val="9"/>
        <color rgb="FF000000"/>
        <rFont val="Tahoma"/>
        <family val="2"/>
        <charset val="1"/>
      </rPr>
      <t xml:space="preserve">- Top up to another number via Credit Card (JCB) </t>
    </r>
    <r>
      <rPr>
        <sz val="9"/>
        <color rgb="FFFF0000"/>
        <rFont val="Tahoma"/>
        <family val="2"/>
        <charset val="1"/>
      </rPr>
      <t>Not input destination number</t>
    </r>
  </si>
  <si>
    <t>F1_Topup_1_2_N_13_1</t>
  </si>
  <si>
    <r>
      <rPr>
        <sz val="9"/>
        <color rgb="FF000000"/>
        <rFont val="Tahoma"/>
        <family val="2"/>
        <charset val="1"/>
      </rPr>
      <t xml:space="preserve">- Top up to another number via Debit Card </t>
    </r>
    <r>
      <rPr>
        <sz val="9"/>
        <color rgb="FFFF0000"/>
        <rFont val="Tahoma"/>
        <family val="2"/>
        <charset val="1"/>
      </rPr>
      <t>Not input destination number</t>
    </r>
  </si>
  <si>
    <t>F1_Topup_1_2_N_14_1</t>
  </si>
  <si>
    <r>
      <rPr>
        <sz val="9"/>
        <color rgb="FF000000"/>
        <rFont val="Tahoma"/>
        <family val="2"/>
        <charset val="1"/>
      </rPr>
      <t xml:space="preserve">- Top up to another number via mPAY Wallet </t>
    </r>
    <r>
      <rPr>
        <sz val="9"/>
        <color rgb="FFFF0000"/>
        <rFont val="Tahoma"/>
        <family val="2"/>
        <charset val="1"/>
      </rPr>
      <t>Not input destination number</t>
    </r>
  </si>
  <si>
    <t>F1_Topup_1_2_N_15_1</t>
  </si>
  <si>
    <r>
      <rPr>
        <sz val="9"/>
        <color rgb="FF000000"/>
        <rFont val="Tahoma"/>
        <family val="2"/>
        <charset val="1"/>
      </rPr>
      <t xml:space="preserve">- Top up to another number via AIS Refill  </t>
    </r>
    <r>
      <rPr>
        <sz val="9"/>
        <color rgb="FFFF0000"/>
        <rFont val="Tahoma"/>
        <family val="2"/>
        <charset val="1"/>
      </rPr>
      <t>Card Not input destination number</t>
    </r>
  </si>
  <si>
    <t>F1_Topup_1_2_N_16_1</t>
  </si>
  <si>
    <r>
      <rPr>
        <sz val="9"/>
        <color rgb="FF000000"/>
        <rFont val="Tahoma"/>
        <family val="2"/>
        <charset val="1"/>
      </rPr>
      <t xml:space="preserve">- Top up to another number via Credit Card (VISA) </t>
    </r>
    <r>
      <rPr>
        <sz val="9"/>
        <color rgb="FFFF0000"/>
        <rFont val="Tahoma"/>
        <family val="2"/>
        <charset val="1"/>
      </rPr>
      <t>Input number wrong digits</t>
    </r>
  </si>
  <si>
    <t>F1_Topup_1_2_N_17_1</t>
  </si>
  <si>
    <r>
      <rPr>
        <sz val="9"/>
        <color rgb="FF000000"/>
        <rFont val="Tahoma"/>
        <family val="2"/>
        <charset val="1"/>
      </rPr>
      <t xml:space="preserve">- Top up to another number via Credit Card (MASTER) </t>
    </r>
    <r>
      <rPr>
        <sz val="9"/>
        <color rgb="FFFF0000"/>
        <rFont val="Tahoma"/>
        <family val="2"/>
        <charset val="1"/>
      </rPr>
      <t>Input number wrong digits</t>
    </r>
  </si>
  <si>
    <t>F1_Topup_1_2_N_18_1</t>
  </si>
  <si>
    <r>
      <rPr>
        <sz val="9"/>
        <color rgb="FF000000"/>
        <rFont val="Tahoma"/>
        <family val="2"/>
        <charset val="1"/>
      </rPr>
      <t xml:space="preserve">- Top up to another number via Credit Card (JCB) </t>
    </r>
    <r>
      <rPr>
        <sz val="9"/>
        <color rgb="FFFF0000"/>
        <rFont val="Tahoma"/>
        <family val="2"/>
        <charset val="1"/>
      </rPr>
      <t>Input number wrong digits</t>
    </r>
  </si>
  <si>
    <t>F1_Topup_1_2_N_19_1</t>
  </si>
  <si>
    <r>
      <rPr>
        <sz val="9"/>
        <color rgb="FF000000"/>
        <rFont val="Tahoma"/>
        <family val="2"/>
        <charset val="1"/>
      </rPr>
      <t xml:space="preserve">- Top up to another number via Debit Card </t>
    </r>
    <r>
      <rPr>
        <sz val="9"/>
        <color rgb="FFFF0000"/>
        <rFont val="Tahoma"/>
        <family val="2"/>
        <charset val="1"/>
      </rPr>
      <t>Input number wrong digits</t>
    </r>
  </si>
  <si>
    <t>F1_Topup_1_2_N_20_1</t>
  </si>
  <si>
    <r>
      <rPr>
        <sz val="9"/>
        <color rgb="FF000000"/>
        <rFont val="Tahoma"/>
        <family val="2"/>
        <charset val="1"/>
      </rPr>
      <t xml:space="preserve">- Top up to another number via mPAY Wallet </t>
    </r>
    <r>
      <rPr>
        <sz val="9"/>
        <color rgb="FFFF0000"/>
        <rFont val="Tahoma"/>
        <family val="2"/>
        <charset val="1"/>
      </rPr>
      <t>Input number wrong digits</t>
    </r>
  </si>
  <si>
    <t>F1_Topup_1_2_N_21_1</t>
  </si>
  <si>
    <r>
      <rPr>
        <sz val="9"/>
        <color rgb="FF000000"/>
        <rFont val="Tahoma"/>
        <family val="2"/>
        <charset val="1"/>
      </rPr>
      <t xml:space="preserve">- Top up to another number via AIS Refill Card  </t>
    </r>
    <r>
      <rPr>
        <sz val="9"/>
        <color rgb="FFFF0000"/>
        <rFont val="Tahoma"/>
        <family val="2"/>
        <charset val="1"/>
      </rPr>
      <t>Input number wrong digits</t>
    </r>
  </si>
  <si>
    <t>F1_Topup_1_2_N_22_1</t>
  </si>
  <si>
    <r>
      <rPr>
        <sz val="9"/>
        <color rgb="FF000000"/>
        <rFont val="Tahoma"/>
        <family val="2"/>
        <charset val="1"/>
      </rPr>
      <t xml:space="preserve">- Top up to another number  via Credit Card (VISA) </t>
    </r>
    <r>
      <rPr>
        <sz val="9"/>
        <color rgb="FFFF0000"/>
        <rFont val="Tahoma"/>
        <family val="2"/>
        <charset val="1"/>
      </rPr>
      <t>Input wrong format (eg. 66xxxxxxxxx)</t>
    </r>
  </si>
  <si>
    <t>F1_Topup_1_2_N_23_1</t>
  </si>
  <si>
    <r>
      <rPr>
        <sz val="9"/>
        <color rgb="FF000000"/>
        <rFont val="Tahoma"/>
        <family val="2"/>
        <charset val="1"/>
      </rPr>
      <t xml:space="preserve">- Top up to another number  via Credit Card (MASTER) </t>
    </r>
    <r>
      <rPr>
        <sz val="9"/>
        <color rgb="FFFF0000"/>
        <rFont val="Tahoma"/>
        <family val="2"/>
        <charset val="1"/>
      </rPr>
      <t>Input wrong format (eg. 66xxxxxxxxx)</t>
    </r>
  </si>
  <si>
    <t>F1_Topup_1_2_N_24_1</t>
  </si>
  <si>
    <r>
      <rPr>
        <sz val="9"/>
        <color rgb="FF000000"/>
        <rFont val="Tahoma"/>
        <family val="2"/>
        <charset val="1"/>
      </rPr>
      <t xml:space="preserve">- Top up to another number  via Credit Card (JCB) </t>
    </r>
    <r>
      <rPr>
        <sz val="9"/>
        <color rgb="FFFF0000"/>
        <rFont val="Tahoma"/>
        <family val="2"/>
        <charset val="1"/>
      </rPr>
      <t>Input wrong format (eg. 66xxxxxxxxx)</t>
    </r>
  </si>
  <si>
    <t>F1_Topup_1_2_N_25_1</t>
  </si>
  <si>
    <r>
      <rPr>
        <sz val="9"/>
        <color rgb="FF000000"/>
        <rFont val="Tahoma"/>
        <family val="2"/>
        <charset val="1"/>
      </rPr>
      <t xml:space="preserve">- Top up to another number  via Debit Card </t>
    </r>
    <r>
      <rPr>
        <sz val="9"/>
        <color rgb="FFFF0000"/>
        <rFont val="Tahoma"/>
        <family val="2"/>
        <charset val="1"/>
      </rPr>
      <t>Input wrong format (eg. 66xxxxxxxxx)</t>
    </r>
  </si>
  <si>
    <t>F1_Topup_1_2_N_26_1</t>
  </si>
  <si>
    <r>
      <rPr>
        <sz val="9"/>
        <color rgb="FF000000"/>
        <rFont val="Tahoma"/>
        <family val="2"/>
        <charset val="1"/>
      </rPr>
      <t xml:space="preserve">- Top up to another number via mPAY Wallet </t>
    </r>
    <r>
      <rPr>
        <sz val="9"/>
        <color rgb="FFFF0000"/>
        <rFont val="Tahoma"/>
        <family val="2"/>
        <charset val="1"/>
      </rPr>
      <t xml:space="preserve"> Input wrong format (eg. 66xxxxxxxxx)</t>
    </r>
  </si>
  <si>
    <t>F1_Topup_1_2_N_27_1</t>
  </si>
  <si>
    <r>
      <rPr>
        <sz val="9"/>
        <color rgb="FF000000"/>
        <rFont val="Tahoma"/>
        <family val="2"/>
        <charset val="1"/>
      </rPr>
      <t xml:space="preserve">- Top up to another number via AIS Refill  Card  </t>
    </r>
    <r>
      <rPr>
        <sz val="9"/>
        <color rgb="FFFF0000"/>
        <rFont val="Tahoma"/>
        <family val="2"/>
        <charset val="1"/>
      </rPr>
      <t>Input wrong format (eg. 66xxxxxxxxx)</t>
    </r>
  </si>
  <si>
    <t>F1_Topup_1_2_N_28_1</t>
  </si>
  <si>
    <r>
      <rPr>
        <sz val="9"/>
        <color rgb="FF000000"/>
        <rFont val="Tahoma"/>
        <family val="2"/>
        <charset val="1"/>
      </rPr>
      <t xml:space="preserve">- Top up to another number via Credit Card (VISA) </t>
    </r>
    <r>
      <rPr>
        <sz val="9"/>
        <color rgb="FFFF0000"/>
        <rFont val="Tahoma"/>
        <family val="2"/>
        <charset val="1"/>
      </rPr>
      <t>Not select top up amount</t>
    </r>
  </si>
  <si>
    <t>F1_Topup_1_2_N_29_1</t>
  </si>
  <si>
    <r>
      <rPr>
        <sz val="9"/>
        <color rgb="FF000000"/>
        <rFont val="Tahoma"/>
        <family val="2"/>
        <charset val="1"/>
      </rPr>
      <t xml:space="preserve">- Top up to another number via Credit Card (MASTER) </t>
    </r>
    <r>
      <rPr>
        <sz val="9"/>
        <color rgb="FFFF0000"/>
        <rFont val="Tahoma"/>
        <family val="2"/>
        <charset val="1"/>
      </rPr>
      <t>Not select top up amount</t>
    </r>
  </si>
  <si>
    <t>F1_Topup_1_2_N_30_1</t>
  </si>
  <si>
    <r>
      <rPr>
        <sz val="9"/>
        <color rgb="FF000000"/>
        <rFont val="Tahoma"/>
        <family val="2"/>
        <charset val="1"/>
      </rPr>
      <t xml:space="preserve">- Top up to another number via Credit Card (JCB) </t>
    </r>
    <r>
      <rPr>
        <sz val="9"/>
        <color rgb="FFFF0000"/>
        <rFont val="Tahoma"/>
        <family val="2"/>
        <charset val="1"/>
      </rPr>
      <t>Not select top up amount</t>
    </r>
  </si>
  <si>
    <t>F1_Topup_1_2_N_31_1</t>
  </si>
  <si>
    <r>
      <rPr>
        <sz val="9"/>
        <color rgb="FF000000"/>
        <rFont val="Tahoma"/>
        <family val="2"/>
        <charset val="1"/>
      </rPr>
      <t xml:space="preserve">- Top up to another number via Debit Card </t>
    </r>
    <r>
      <rPr>
        <sz val="9"/>
        <color rgb="FFFF0000"/>
        <rFont val="Tahoma"/>
        <family val="2"/>
        <charset val="1"/>
      </rPr>
      <t>Not select top up amount</t>
    </r>
  </si>
  <si>
    <t>F1_Topup_1_2_N_32_1</t>
  </si>
  <si>
    <r>
      <rPr>
        <sz val="9"/>
        <color rgb="FF000000"/>
        <rFont val="Tahoma"/>
        <family val="2"/>
        <charset val="1"/>
      </rPr>
      <t xml:space="preserve">- Top up to another number via mPAY Wallet </t>
    </r>
    <r>
      <rPr>
        <sz val="9"/>
        <color rgb="FFFF0000"/>
        <rFont val="Tahoma"/>
        <family val="2"/>
        <charset val="1"/>
      </rPr>
      <t xml:space="preserve"> Not select top up amount</t>
    </r>
  </si>
  <si>
    <t>F1_Topup_1_2_N_33_1</t>
  </si>
  <si>
    <r>
      <rPr>
        <sz val="9"/>
        <color rgb="FF000000"/>
        <rFont val="Tahoma"/>
        <family val="2"/>
        <charset val="1"/>
      </rPr>
      <t xml:space="preserve">- Top up to another number via Credit Card (VISA) </t>
    </r>
    <r>
      <rPr>
        <sz val="9"/>
        <color rgb="FFFF0000"/>
        <rFont val="Tahoma"/>
        <family val="2"/>
        <charset val="1"/>
      </rPr>
      <t>Input AIS Postpaid Number</t>
    </r>
  </si>
  <si>
    <t>F1_Topup_1_2_N_34_1</t>
  </si>
  <si>
    <r>
      <rPr>
        <sz val="9"/>
        <color rgb="FF000000"/>
        <rFont val="Tahoma"/>
        <family val="2"/>
        <charset val="1"/>
      </rPr>
      <t xml:space="preserve">- Top up to another number via Credit Card (MASTER) </t>
    </r>
    <r>
      <rPr>
        <sz val="9"/>
        <color rgb="FFFF0000"/>
        <rFont val="Tahoma"/>
        <family val="2"/>
        <charset val="1"/>
      </rPr>
      <t>Input AIS Postpaid Number</t>
    </r>
  </si>
  <si>
    <t>F1_Topup_1_2_N_35_1</t>
  </si>
  <si>
    <r>
      <rPr>
        <sz val="9"/>
        <color rgb="FF000000"/>
        <rFont val="Tahoma"/>
        <family val="2"/>
        <charset val="1"/>
      </rPr>
      <t xml:space="preserve">- Top up to another number via Credit Card (JCB) </t>
    </r>
    <r>
      <rPr>
        <sz val="9"/>
        <color rgb="FFFF0000"/>
        <rFont val="Tahoma"/>
        <family val="2"/>
        <charset val="1"/>
      </rPr>
      <t>Input AIS Postpaid Number</t>
    </r>
  </si>
  <si>
    <t>F1_Topup_1_2_N_36_1</t>
  </si>
  <si>
    <r>
      <rPr>
        <sz val="9"/>
        <color rgb="FF000000"/>
        <rFont val="Tahoma"/>
        <family val="2"/>
        <charset val="1"/>
      </rPr>
      <t xml:space="preserve">- Top up to another number via Debit Card </t>
    </r>
    <r>
      <rPr>
        <sz val="9"/>
        <color rgb="FFFF0000"/>
        <rFont val="Tahoma"/>
        <family val="2"/>
        <charset val="1"/>
      </rPr>
      <t>Input AIS Postpaid Number</t>
    </r>
  </si>
  <si>
    <t>F1_Topup_1_2_N_37_1</t>
  </si>
  <si>
    <r>
      <rPr>
        <sz val="9"/>
        <color rgb="FF000000"/>
        <rFont val="Tahoma"/>
        <family val="2"/>
        <charset val="1"/>
      </rPr>
      <t xml:space="preserve">- Top up to another number via mPAY Wallet </t>
    </r>
    <r>
      <rPr>
        <sz val="9"/>
        <color rgb="FFFF0000"/>
        <rFont val="Tahoma"/>
        <family val="2"/>
        <charset val="1"/>
      </rPr>
      <t>Input AIS Postpaid Number</t>
    </r>
  </si>
  <si>
    <t>F1_Topup_1_2_N_38_1</t>
  </si>
  <si>
    <r>
      <rPr>
        <sz val="9"/>
        <color rgb="FF000000"/>
        <rFont val="Tahoma"/>
        <family val="2"/>
        <charset val="1"/>
      </rPr>
      <t xml:space="preserve">- Top up to another number via AIS Refill Card </t>
    </r>
    <r>
      <rPr>
        <sz val="9"/>
        <color rgb="FFFF0000"/>
        <rFont val="Tahoma"/>
        <family val="2"/>
        <charset val="1"/>
      </rPr>
      <t>Input AIS Postpaid Number</t>
    </r>
  </si>
  <si>
    <t>F1_Topup_1_2_N_39_1</t>
  </si>
  <si>
    <r>
      <rPr>
        <sz val="9"/>
        <color rgb="FF000000"/>
        <rFont val="Tahoma"/>
        <family val="2"/>
        <charset val="1"/>
      </rPr>
      <t xml:space="preserve">- Top up to another number via Credit Card (VISA) </t>
    </r>
    <r>
      <rPr>
        <sz val="9"/>
        <color rgb="FFFF0000"/>
        <rFont val="Tahoma"/>
        <family val="2"/>
        <charset val="1"/>
      </rPr>
      <t>Input other network Number (Non AIS)</t>
    </r>
  </si>
  <si>
    <t>F1_Topup_1_2_N_40_1</t>
  </si>
  <si>
    <r>
      <rPr>
        <sz val="9"/>
        <color rgb="FF000000"/>
        <rFont val="Tahoma"/>
        <family val="2"/>
        <charset val="1"/>
      </rPr>
      <t xml:space="preserve">- Top up to another number via Credit Card (MASTER) </t>
    </r>
    <r>
      <rPr>
        <sz val="9"/>
        <color rgb="FFFF0000"/>
        <rFont val="Tahoma"/>
        <family val="2"/>
        <charset val="1"/>
      </rPr>
      <t>Input other network Number (Non AIS)</t>
    </r>
  </si>
  <si>
    <t>F1_Topup_1_2_N_41_1</t>
  </si>
  <si>
    <r>
      <rPr>
        <sz val="9"/>
        <color rgb="FF000000"/>
        <rFont val="Tahoma"/>
        <family val="2"/>
        <charset val="1"/>
      </rPr>
      <t xml:space="preserve">- Top up to another number via Credit Card (JCB) </t>
    </r>
    <r>
      <rPr>
        <sz val="9"/>
        <color rgb="FFFF0000"/>
        <rFont val="Tahoma"/>
        <family val="2"/>
        <charset val="1"/>
      </rPr>
      <t>Input other network Number (Non AIS)</t>
    </r>
  </si>
  <si>
    <t>F1_Topup_1_2_N_42_1</t>
  </si>
  <si>
    <r>
      <rPr>
        <sz val="9"/>
        <color rgb="FF000000"/>
        <rFont val="Tahoma"/>
        <family val="2"/>
        <charset val="1"/>
      </rPr>
      <t xml:space="preserve">- Top up to another number via Debit Card </t>
    </r>
    <r>
      <rPr>
        <sz val="9"/>
        <color rgb="FFFF0000"/>
        <rFont val="Tahoma"/>
        <family val="2"/>
        <charset val="1"/>
      </rPr>
      <t>Input other network Number (Non AIS)</t>
    </r>
  </si>
  <si>
    <t>F1_Topup_1_2_N_43_1</t>
  </si>
  <si>
    <r>
      <rPr>
        <sz val="9"/>
        <color rgb="FF000000"/>
        <rFont val="Tahoma"/>
        <family val="2"/>
        <charset val="1"/>
      </rPr>
      <t xml:space="preserve">- Top up to another number via mPAY Wallet </t>
    </r>
    <r>
      <rPr>
        <sz val="9"/>
        <color rgb="FFFF0000"/>
        <rFont val="Tahoma"/>
        <family val="2"/>
        <charset val="1"/>
      </rPr>
      <t>Input other network Number (Non AIS)</t>
    </r>
  </si>
  <si>
    <t>F1_Topup_1_2_N_44_1</t>
  </si>
  <si>
    <r>
      <rPr>
        <sz val="9"/>
        <color rgb="FF000000"/>
        <rFont val="Tahoma"/>
        <family val="2"/>
        <charset val="1"/>
      </rPr>
      <t xml:space="preserve">- Top up to another number via AIS Refill  Card </t>
    </r>
    <r>
      <rPr>
        <sz val="9"/>
        <color rgb="FFFF0000"/>
        <rFont val="Tahoma"/>
        <family val="2"/>
        <charset val="1"/>
      </rPr>
      <t>Input other network Number (Non AIS)</t>
    </r>
  </si>
  <si>
    <t>F1_Topup_1_2_N_45_1</t>
  </si>
  <si>
    <r>
      <rPr>
        <sz val="9"/>
        <color rgb="FF000000"/>
        <rFont val="Tahoma"/>
        <family val="2"/>
        <charset val="1"/>
      </rPr>
      <t xml:space="preserve">- Top up to another via Credit Card (VISA) number </t>
    </r>
    <r>
      <rPr>
        <sz val="9"/>
        <color rgb="FFFF0000"/>
        <rFont val="Tahoma"/>
        <family val="2"/>
        <charset val="1"/>
      </rPr>
      <t>Destination number has max balance</t>
    </r>
  </si>
  <si>
    <t>F1_Topup_1_2_N_46_1</t>
  </si>
  <si>
    <r>
      <rPr>
        <sz val="9"/>
        <color rgb="FF000000"/>
        <rFont val="Tahoma"/>
        <family val="2"/>
        <charset val="1"/>
      </rPr>
      <t xml:space="preserve">- Top up to another via Credit Card (MASTER) number </t>
    </r>
    <r>
      <rPr>
        <sz val="9"/>
        <color rgb="FFFF0000"/>
        <rFont val="Tahoma"/>
        <family val="2"/>
        <charset val="1"/>
      </rPr>
      <t>Destination number has max balance</t>
    </r>
  </si>
  <si>
    <t>F1_Topup_1_2_N_47_1</t>
  </si>
  <si>
    <r>
      <rPr>
        <sz val="9"/>
        <color rgb="FF000000"/>
        <rFont val="Tahoma"/>
        <family val="2"/>
        <charset val="1"/>
      </rPr>
      <t xml:space="preserve">- Top up to another via Credit Card (JCB) number </t>
    </r>
    <r>
      <rPr>
        <sz val="9"/>
        <color rgb="FFFF0000"/>
        <rFont val="Tahoma"/>
        <family val="2"/>
        <charset val="1"/>
      </rPr>
      <t>Destination number has max balance</t>
    </r>
  </si>
  <si>
    <t>F1_Topup_1_2_N_48_1</t>
  </si>
  <si>
    <r>
      <rPr>
        <sz val="9"/>
        <color rgb="FF000000"/>
        <rFont val="Tahoma"/>
        <family val="2"/>
        <charset val="1"/>
      </rPr>
      <t xml:space="preserve">- Top up to another via Debit Card number </t>
    </r>
    <r>
      <rPr>
        <sz val="9"/>
        <color rgb="FFFF0000"/>
        <rFont val="Tahoma"/>
        <family val="2"/>
        <charset val="1"/>
      </rPr>
      <t>Destination number has max balance</t>
    </r>
  </si>
  <si>
    <t>F1_Topup_1_2_N_49_1</t>
  </si>
  <si>
    <r>
      <rPr>
        <sz val="9"/>
        <color rgb="FF000000"/>
        <rFont val="Tahoma"/>
        <family val="2"/>
        <charset val="1"/>
      </rPr>
      <t xml:space="preserve">- Top up to another via mPAY Wallet number </t>
    </r>
    <r>
      <rPr>
        <sz val="9"/>
        <color rgb="FFFF0000"/>
        <rFont val="Tahoma"/>
        <family val="2"/>
        <charset val="1"/>
      </rPr>
      <t>Destination number has max balance</t>
    </r>
  </si>
  <si>
    <t>F1_Topup_1_2_N_50_1</t>
  </si>
  <si>
    <r>
      <rPr>
        <sz val="9"/>
        <color rgb="FF000000"/>
        <rFont val="Tahoma"/>
        <family val="2"/>
        <charset val="1"/>
      </rPr>
      <t xml:space="preserve">- Top up to another via AIS Refill  Card number </t>
    </r>
    <r>
      <rPr>
        <sz val="9"/>
        <color rgb="FFFF0000"/>
        <rFont val="Tahoma"/>
        <family val="2"/>
        <charset val="1"/>
      </rPr>
      <t>Destination number has max balance</t>
    </r>
  </si>
  <si>
    <t>F1_Topup_1_2_N_51_1</t>
  </si>
  <si>
    <r>
      <rPr>
        <sz val="9"/>
        <color rgb="FF000000"/>
        <rFont val="Tahoma"/>
        <family val="2"/>
        <charset val="1"/>
      </rPr>
      <t xml:space="preserve">- Top up to another number </t>
    </r>
    <r>
      <rPr>
        <sz val="9"/>
        <color rgb="FFFF0000"/>
        <rFont val="Tahoma"/>
        <family val="2"/>
        <charset val="1"/>
      </rPr>
      <t>Don't have service mPAY (จะต้องขึ้นให้สมัครบริการ mPAY)
App test version ปัจจุบัน ยังไม่รองรับกรณีนี้</t>
    </r>
  </si>
  <si>
    <t>F1_Topup_1_2_Y_52_1</t>
  </si>
  <si>
    <t>F1_Topup_3_1_Y_1_1</t>
  </si>
  <si>
    <t>F1_Topup_3_1_Y_2_1</t>
  </si>
  <si>
    <t>F1_Topup_3_1_Y_3_1</t>
  </si>
  <si>
    <t>F1_Topup_3_1_Y_4_1</t>
  </si>
  <si>
    <t>F1_Topup_3_1_Y_5_1</t>
  </si>
  <si>
    <t>F1_Topup_3_1_Y_6_1</t>
  </si>
  <si>
    <t>F1_Topup_3_1_N_7_1</t>
  </si>
  <si>
    <t>F1_Topup_3_1_N_8_1</t>
  </si>
  <si>
    <r>
      <rPr>
        <sz val="9"/>
        <color rgb="FF000000"/>
        <rFont val="Tahoma"/>
        <family val="2"/>
        <charset val="222"/>
      </rPr>
      <t>-เติมเงินให้หมายเลขอื่น ผ่าน</t>
    </r>
    <r>
      <rPr>
        <sz val="9"/>
        <rFont val="Tahoma"/>
        <family val="2"/>
        <charset val="1"/>
      </rPr>
      <t xml:space="preserve">บัตรเติมเงิน </t>
    </r>
    <r>
      <rPr>
        <sz val="9"/>
        <color rgb="FFFF0000"/>
        <rFont val="Tahoma"/>
        <family val="2"/>
        <charset val="1"/>
      </rPr>
      <t>ไม่กรอกรหัสบัตรเติมเงิน</t>
    </r>
  </si>
  <si>
    <t>F1_Topup_3_1_N_9_1</t>
  </si>
  <si>
    <r>
      <rPr>
        <sz val="9"/>
        <color rgb="FF000000"/>
        <rFont val="Tahoma"/>
        <family val="2"/>
        <charset val="222"/>
      </rPr>
      <t>-เติมเงินให้หมายเลขอื่น ผ่านบัตรเติมเงิน</t>
    </r>
    <r>
      <rPr>
        <sz val="9"/>
        <color rgb="FFFF0000"/>
        <rFont val="Tahoma"/>
        <family val="2"/>
        <charset val="1"/>
      </rPr>
      <t xml:space="preserve"> กรอกรหัสบัตรเติมเงินผิด </t>
    </r>
  </si>
  <si>
    <t>F1_Topup_3_1_N_10_1</t>
  </si>
  <si>
    <t>F1_Topup_3_1_N_11_1</t>
  </si>
  <si>
    <t>F1_Topup_3_1_N_12_1</t>
  </si>
  <si>
    <t>F1_Topup_3_1_N_13_1</t>
  </si>
  <si>
    <t>F1_Topup_3_1_N_14_1</t>
  </si>
  <si>
    <t>F1_Topup_3_1_N_15_1</t>
  </si>
  <si>
    <t>F1_Topup_3_1_N_16_1</t>
  </si>
  <si>
    <t>F1_Topup_3_1_N_17_1</t>
  </si>
  <si>
    <t>F1_Topup_3_1_N_18_1</t>
  </si>
  <si>
    <t>F1_Topup_3_1_N_19_1</t>
  </si>
  <si>
    <t>F1_Topup_3_1_N_20_1</t>
  </si>
  <si>
    <t>F1_Topup_3_1_N_21_1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</si>
  <si>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 บัตรเติมเงิน </t>
    </r>
    <r>
      <rPr>
        <sz val="9"/>
        <color rgb="FFFF0000"/>
        <rFont val="Tahoma"/>
        <family val="2"/>
        <charset val="1"/>
      </rPr>
      <t>กรอกหมายเลขปลายทางไม่ครบ 10 หลัก</t>
    </r>
  </si>
  <si>
    <t>F1_Topup_3_1_N_22_1</t>
  </si>
  <si>
    <t>F1_Topup_3_1_N_23_1</t>
  </si>
  <si>
    <t>F1_Topup_3_1_N_24_1</t>
  </si>
  <si>
    <t>F1_Topup_3_1_N_25_1</t>
  </si>
  <si>
    <t>F1_Topup_3_1_N_26_1</t>
  </si>
  <si>
    <t>F1_Topup_3_1_N_27_1</t>
  </si>
  <si>
    <t>F1_Topup_3_1_N_28_1</t>
  </si>
  <si>
    <t>F1_Topup_3_1_N_29_1</t>
  </si>
  <si>
    <t>F1_Topup_3_1_N_30_1</t>
  </si>
  <si>
    <t>F1_Topup_3_1_N_31_1</t>
  </si>
  <si>
    <t>F1_Topup_3_1_N_32_1</t>
  </si>
  <si>
    <t>F1_Topup_3_1_N_33_1</t>
  </si>
  <si>
    <t>F1_Topup_3_1_N_34_1</t>
  </si>
  <si>
    <t>F1_Topup_3_1_N_35_1</t>
  </si>
  <si>
    <t>F1_Topup_3_1_N_36_1</t>
  </si>
  <si>
    <t>F1_Topup_3_1_N_37_1</t>
  </si>
  <si>
    <t>F1_Topup_3_1_N_38_1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</si>
  <si>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 บัตรเติมเงิน </t>
    </r>
    <r>
      <rPr>
        <sz val="9"/>
        <color rgb="FFFF0000"/>
        <rFont val="Tahoma"/>
        <family val="2"/>
        <charset val="1"/>
      </rPr>
      <t>กรอกหมายเลขปลายทาง AIS Postpaid (eg. 0922491541)</t>
    </r>
  </si>
  <si>
    <t>F1_Topup_3_1_N_39_1</t>
  </si>
  <si>
    <t>F1_Topup_3_1_N_40_1</t>
  </si>
  <si>
    <t>F1_Topup_3_1_N_41_1</t>
  </si>
  <si>
    <t>F1_Topup_3_1_N_42_1</t>
  </si>
  <si>
    <t>F1_Topup_3_1_N_43_1</t>
  </si>
  <si>
    <t>F1_Topup_3_1_N_44_1</t>
  </si>
  <si>
    <r>
      <rPr>
        <sz val="9"/>
        <color rgb="FF000000"/>
        <rFont val="Tahoma"/>
        <family val="2"/>
        <charset val="1"/>
      </rPr>
      <t xml:space="preserve">-เติมเงินให้หมายเลขอื่น ผ่านบัตรเติมเงิน </t>
    </r>
    <r>
      <rPr>
        <sz val="9"/>
        <color rgb="FFFF0000"/>
        <rFont val="Tahoma"/>
        <family val="2"/>
        <charset val="1"/>
      </rPr>
      <t>กรอกหมายเลขต่างเครือข่าย</t>
    </r>
  </si>
  <si>
    <t>F1_Topup_3_1_N_45_1</t>
  </si>
  <si>
    <t>F1_Topup_3_1_N_46_1</t>
  </si>
  <si>
    <t>F1_Topup_3_1_N_47_1</t>
  </si>
  <si>
    <t>F1_Topup_3_1_N_48_1</t>
  </si>
  <si>
    <t>F1_Topup_3_1_N_49_1</t>
  </si>
  <si>
    <t>F1_Topup_3_1_N_50_1</t>
  </si>
  <si>
    <r>
      <rPr>
        <sz val="9"/>
        <color rgb="FF000000"/>
        <rFont val="Tahoma"/>
        <family val="2"/>
        <charset val="222"/>
      </rPr>
      <t xml:space="preserve">-เติมเงินให้หมายเลขอื่น ผ่าน บัตรเติมเงิน </t>
    </r>
    <r>
      <rPr>
        <sz val="9"/>
        <color rgb="FFFF0000"/>
        <rFont val="Tahoma"/>
        <family val="2"/>
        <charset val="1"/>
      </rPr>
      <t>หมายเลขปลายทางมียอด max balance</t>
    </r>
  </si>
  <si>
    <t>F1_Topup_3_1_N_51_1</t>
  </si>
  <si>
    <t>F1_Topup_3_2_Y_1_1</t>
  </si>
  <si>
    <t>F1_Topup_3_2_Y_2_1</t>
  </si>
  <si>
    <t>F1_Topup_3_2_Y_3_1</t>
  </si>
  <si>
    <t>F1_Topup_3_2_Y_4_1</t>
  </si>
  <si>
    <t>F1_Topup_3_2_Y_5_1</t>
  </si>
  <si>
    <t>F1_Topup_3_2_Y_6_1</t>
  </si>
  <si>
    <t>F1_Topup_3_2_N_7_1</t>
  </si>
  <si>
    <t>F1_Topup_3_2_N_8_1</t>
  </si>
  <si>
    <t>F1_Topup_3_2_N_9_1</t>
  </si>
  <si>
    <t>F1_Topup_3_2_N_10_1</t>
  </si>
  <si>
    <t>F1_Topup_3_2_N_11_1</t>
  </si>
  <si>
    <t>F1_Topup_3_2_N_12_1</t>
  </si>
  <si>
    <t>F1_Topup_3_2_N_13_1</t>
  </si>
  <si>
    <t>F1_Topup_3_2_N_14_1</t>
  </si>
  <si>
    <t>F1_Topup_3_2_N_15_1</t>
  </si>
  <si>
    <r>
      <rPr>
        <sz val="9"/>
        <color rgb="FF000000"/>
        <rFont val="Tahoma"/>
        <family val="2"/>
        <charset val="1"/>
      </rPr>
      <t xml:space="preserve">- Top up to another number via AIS Refill  Card </t>
    </r>
    <r>
      <rPr>
        <sz val="9"/>
        <color rgb="FFFF0000"/>
        <rFont val="Tahoma"/>
        <family val="2"/>
        <charset val="1"/>
      </rPr>
      <t>Not input destination number</t>
    </r>
  </si>
  <si>
    <t>F1_Topup_3_2_N_16_1</t>
  </si>
  <si>
    <t>F1_Topup_3_2_N_17_1</t>
  </si>
  <si>
    <t>F1_Topup_3_2_N_18_1</t>
  </si>
  <si>
    <t>F1_Topup_3_2_N_19_1</t>
  </si>
  <si>
    <t>F1_Topup_3_2_N_20_1</t>
  </si>
  <si>
    <t>F1_Topup_3_2_N_21_1</t>
  </si>
  <si>
    <t>F1_Topup_3_2_N_22_1</t>
  </si>
  <si>
    <t>F1_Topup_3_2_N_23_1</t>
  </si>
  <si>
    <t>F1_Topup_3_2_N_24_1</t>
  </si>
  <si>
    <t>F1_Topup_3_2_N_25_1</t>
  </si>
  <si>
    <t>F1_Topup_3_2_N_26_1</t>
  </si>
  <si>
    <t>F1_Topup_3_2_N_27_1</t>
  </si>
  <si>
    <t>F1_Topup_3_2_N_28_1</t>
  </si>
  <si>
    <t>F1_Topup_3_2_N_29_1</t>
  </si>
  <si>
    <t>F1_Topup_3_2_N_30_1</t>
  </si>
  <si>
    <t>F1_Topup_3_2_N_31_1</t>
  </si>
  <si>
    <t>F1_Topup_3_2_N_32_1</t>
  </si>
  <si>
    <t>F1_Topup_3_2_N_33_1</t>
  </si>
  <si>
    <t>F1_Topup_3_2_N_34_1</t>
  </si>
  <si>
    <t>F1_Topup_3_2_N_35_1</t>
  </si>
  <si>
    <t>F1_Topup_3_2_N_36_1</t>
  </si>
  <si>
    <t>F1_Topup_3_2_N_37_1</t>
  </si>
  <si>
    <t>F1_Topup_3_2_N_38_1</t>
  </si>
  <si>
    <r>
      <rPr>
        <sz val="9"/>
        <color rgb="FF000000"/>
        <rFont val="Tahoma"/>
        <family val="2"/>
        <charset val="1"/>
      </rPr>
      <t xml:space="preserve">- Top up to another number via AIS Refill  Card </t>
    </r>
    <r>
      <rPr>
        <sz val="9"/>
        <color rgb="FFFF0000"/>
        <rFont val="Tahoma"/>
        <family val="2"/>
        <charset val="1"/>
      </rPr>
      <t>Input AIS Postpaid Number</t>
    </r>
  </si>
  <si>
    <t>F1_Topup_3_2_N_39_1</t>
  </si>
  <si>
    <t>F1_Topup_3_2_N_40_1</t>
  </si>
  <si>
    <t>F1_Topup_3_2_N_41_1</t>
  </si>
  <si>
    <t>F1_Topup_3_2_N_42_1</t>
  </si>
  <si>
    <t>F1_Topup_3_2_N_43_1</t>
  </si>
  <si>
    <t>F1_Topup_3_2_N_44_1</t>
  </si>
  <si>
    <t>F1_Topup_3_2_N_45_1</t>
  </si>
  <si>
    <t>F1_Topup_3_2_N_46_1</t>
  </si>
  <si>
    <t>F1_Topup_3_2_N_47_1</t>
  </si>
  <si>
    <t>F1_Topup_3_2_N_48_1</t>
  </si>
  <si>
    <t>F1_Topup_3_2_N_49_1</t>
  </si>
  <si>
    <t>F1_Topup_3_2_N_50_1</t>
  </si>
  <si>
    <r>
      <rPr>
        <sz val="9"/>
        <color rgb="FF000000"/>
        <rFont val="Tahoma"/>
        <family val="2"/>
        <charset val="1"/>
      </rPr>
      <t>- Top up to another via AIS Refill  Card number</t>
    </r>
    <r>
      <rPr>
        <sz val="9"/>
        <color rgb="FFFF0000"/>
        <rFont val="Tahoma"/>
        <family val="2"/>
        <charset val="1"/>
      </rPr>
      <t xml:space="preserve"> Destination number has max balance</t>
    </r>
  </si>
  <si>
    <t>F1_Topup_3_2_N_51_1</t>
  </si>
  <si>
    <t>F1_Topup_3_2_Y_52_1</t>
  </si>
  <si>
    <t>F1_Help_1_1_Y_1_2</t>
  </si>
  <si>
    <t>F1_Help_1_1_Y_2_2</t>
  </si>
  <si>
    <t>F2_Help_1_1_Y_1_2</t>
  </si>
  <si>
    <t>F2_Help_1_1_Y_2_2</t>
  </si>
  <si>
    <t>F2_Help_1_1_Y_3_2</t>
  </si>
  <si>
    <t>F2_Help_1_1_Y_4_2</t>
  </si>
  <si>
    <t>F2_Help_1_1_Y_5_2</t>
  </si>
  <si>
    <t>F2_Help_1_1_Y_6_2</t>
  </si>
  <si>
    <t>F2_Help_1_1_Y_7_2</t>
  </si>
  <si>
    <t>F2_Help_1_1_Y_8_2</t>
  </si>
  <si>
    <t>F2_Help_1_1_Y_9_2</t>
  </si>
  <si>
    <t>F2_Help_1_1_Y_10_2</t>
  </si>
  <si>
    <t>F2_Help_1_1_Y_11_2</t>
  </si>
  <si>
    <t>F2_Help_1_1_Y_12_2</t>
  </si>
  <si>
    <t>F2_Help_1_1_Y_13_2</t>
  </si>
  <si>
    <t>F2_Help_1_1_Y_14_2</t>
  </si>
  <si>
    <t>F2_Help_1_1_Y_15_2</t>
  </si>
  <si>
    <t>F2_Help_1_1_Y_16_2</t>
  </si>
  <si>
    <t>F2_Help_1_1_Y_17_2</t>
  </si>
  <si>
    <t>F2_Help_1_1_Y_18_2</t>
  </si>
  <si>
    <t>F2_Help_1_1_Y_19_2</t>
  </si>
  <si>
    <t>F2_Help_1_1_Y_20_2</t>
  </si>
  <si>
    <t>F2_Help_1_1_Y_21_2</t>
  </si>
  <si>
    <t>F2_Help_1_1_Y_22_2</t>
  </si>
  <si>
    <t>F2_Help_1_1_Y_23_2</t>
  </si>
  <si>
    <t>F2_Help_1_1_Y_24_2</t>
  </si>
  <si>
    <t>F2_Help_1_1_Y_25_2</t>
  </si>
  <si>
    <t>F2_Help_1_1_Y_26_2</t>
  </si>
  <si>
    <t>F2_Help_1_1_Y_27_2</t>
  </si>
  <si>
    <t>F2_Help_1_1_Y_28_2</t>
  </si>
  <si>
    <t>F2_Help_1_1_Y_29_2</t>
  </si>
  <si>
    <t>F2_Help_1_1_Y_30_2</t>
  </si>
  <si>
    <t>F2_Help_1_1_Y_31_2</t>
  </si>
  <si>
    <t>F2_Help_1_1_Y_32_2</t>
  </si>
  <si>
    <t>F2_Help_1_1_Y_33_2</t>
  </si>
  <si>
    <t>F2_Help_1_1_Y_34_2</t>
  </si>
  <si>
    <t>F2_Help_1_1_Y_35_2</t>
  </si>
  <si>
    <t>F2_Help_1_1_Y_36_2</t>
  </si>
  <si>
    <t>F2_Help_1_1_Y_37_2</t>
  </si>
  <si>
    <t>F2_Help_1_1_Y_38_2</t>
  </si>
  <si>
    <t>F2_Help_1_1_Y_39_2</t>
  </si>
  <si>
    <t>F2_Help_1_1_Y_40_2</t>
  </si>
  <si>
    <t>F2_Help_1_1_Y_41_2</t>
  </si>
  <si>
    <t>F2_Help_1_1_Y_42_2</t>
  </si>
  <si>
    <t>F2_Help_1_1_Y_43_2</t>
  </si>
  <si>
    <t>F2_Help_1_1_Y_44_2</t>
  </si>
  <si>
    <t>F2_Help_1_1_Y_45_2</t>
  </si>
  <si>
    <t>F2_Help_1_1_Y_46_2</t>
  </si>
  <si>
    <t>F2_Help_1_1_Y_47_2</t>
  </si>
  <si>
    <t>F2_Help_1_1_Y_48_2</t>
  </si>
  <si>
    <t>F2_Help_1_1_Y_49_2</t>
  </si>
  <si>
    <t>F2_Help_1_1_Y_50_2</t>
  </si>
  <si>
    <t>F2_Help_1_1_Y_51_2</t>
  </si>
  <si>
    <t>F2_Help_1_1_Y_52_2</t>
  </si>
  <si>
    <t>F2_Help_1_1_Y_53_2</t>
  </si>
  <si>
    <t>F2_Help_1_1_Y_54_2</t>
  </si>
  <si>
    <t>F2_Help_1_1_Y_55_2</t>
  </si>
  <si>
    <t>F2_Help_1_1_Y_56_2</t>
  </si>
  <si>
    <t>F2_Help_1_1_Y_57_2</t>
  </si>
  <si>
    <t>F2_Help_1_1_Y_58_2</t>
  </si>
  <si>
    <t>F2_Help_1_1_Y_59_2</t>
  </si>
  <si>
    <t>F2_Help_1_1_Y_60_2</t>
  </si>
  <si>
    <t>F3_Help_1_1_Y_1_2</t>
  </si>
  <si>
    <t>F3_Help_1_1_Y_2_2</t>
  </si>
  <si>
    <t>F3_Help_1_1_Y_3_2</t>
  </si>
  <si>
    <t>F3_Help_1_1_Y_4_2</t>
  </si>
  <si>
    <t>F3_Help_1_1_Y_5_2</t>
  </si>
  <si>
    <t>F3_Help_1_1_Y_6_2</t>
  </si>
  <si>
    <t>F3_Help_1_1_Y_7_2</t>
  </si>
  <si>
    <t>F1_Help_1_2_Y_1_2</t>
  </si>
  <si>
    <t>F1_Help_1_2_Y_2_2</t>
  </si>
  <si>
    <t>F2_Help_1_2_Y_1_2</t>
  </si>
  <si>
    <t>F2_Help_1_2_Y_2_2</t>
  </si>
  <si>
    <t>F2_Help_1_2_Y_3_2</t>
  </si>
  <si>
    <t>F2_Help_1_2_Y_4_2</t>
  </si>
  <si>
    <t>F2_Help_1_2_Y_5_2</t>
  </si>
  <si>
    <t>F2_Help_1_2_Y_6_2</t>
  </si>
  <si>
    <t>F2_Help_1_2_Y_7_2</t>
  </si>
  <si>
    <t>F2_Help_1_2_Y_8_2</t>
  </si>
  <si>
    <t>F2_Help_1_2_Y_9_2</t>
  </si>
  <si>
    <t>F2_Help_1_2_Y_10_2</t>
  </si>
  <si>
    <t>F2_Help_1_2_Y_11_2</t>
  </si>
  <si>
    <t>F2_Help_1_2_Y_12_2</t>
  </si>
  <si>
    <t>F2_Help_1_2_Y_13_2</t>
  </si>
  <si>
    <t>F2_Help_1_2_Y_14_2</t>
  </si>
  <si>
    <t>F2_Help_1_2_Y_15_2</t>
  </si>
  <si>
    <t>F2_Help_1_2_Y_16_2</t>
  </si>
  <si>
    <t>F2_Help_1_2_Y_17_2</t>
  </si>
  <si>
    <t>F2_Help_1_2_Y_18_2</t>
  </si>
  <si>
    <t>F2_Help_1_2_Y_19_2</t>
  </si>
  <si>
    <t>F2_Help_1_2_Y_20_2</t>
  </si>
  <si>
    <t>F2_Help_1_2_Y_21_2</t>
  </si>
  <si>
    <t>F2_Help_1_2_Y_22_2</t>
  </si>
  <si>
    <t>F2_Help_1_2_Y_23_2</t>
  </si>
  <si>
    <t>F2_Help_1_2_Y_24_2</t>
  </si>
  <si>
    <t>F2_Help_1_2_Y_25_2</t>
  </si>
  <si>
    <t>F2_Help_1_2_Y_26_2</t>
  </si>
  <si>
    <t>F2_Help_1_2_Y_27_2</t>
  </si>
  <si>
    <t>F2_Help_1_2_Y_28_2</t>
  </si>
  <si>
    <t>F2_Help_1_2_Y_29_2</t>
  </si>
  <si>
    <t>F2_Help_1_2_Y_30_2</t>
  </si>
  <si>
    <t>F2_Help_1_2_Y_31_2</t>
  </si>
  <si>
    <t>F2_Help_1_2_Y_32_2</t>
  </si>
  <si>
    <t>F2_Help_1_2_Y_33_2</t>
  </si>
  <si>
    <t>F2_Help_1_2_Y_34_2</t>
  </si>
  <si>
    <t>F2_Help_1_2_Y_35_2</t>
  </si>
  <si>
    <t>F2_Help_1_2_Y_36_2</t>
  </si>
  <si>
    <t>F2_Help_1_2_Y_37_2</t>
  </si>
  <si>
    <t>F2_Help_1_2_Y_38_2</t>
  </si>
  <si>
    <t>F2_Help_1_2_Y_39_2</t>
  </si>
  <si>
    <t>F2_Help_1_2_Y_40_2</t>
  </si>
  <si>
    <t>F2_Help_1_2_Y_41_2</t>
  </si>
  <si>
    <t>F2_Help_1_2_Y_42_2</t>
  </si>
  <si>
    <t>F2_Help_1_2_Y_43_2</t>
  </si>
  <si>
    <t>F2_Help_1_2_Y_44_2</t>
  </si>
  <si>
    <t>F2_Help_1_2_Y_45_2</t>
  </si>
  <si>
    <t>F2_Help_1_2_Y_46_2</t>
  </si>
  <si>
    <t>F2_Help_1_2_Y_47_2</t>
  </si>
  <si>
    <t>F2_Help_1_2_Y_48_2</t>
  </si>
  <si>
    <t>F2_Help_1_2_Y_49_2</t>
  </si>
  <si>
    <t>F2_Help_1_2_Y_50_2</t>
  </si>
  <si>
    <t>F2_Help_1_2_Y_51_2</t>
  </si>
  <si>
    <t>F2_Help_1_2_Y_52_2</t>
  </si>
  <si>
    <t>F2_Help_1_2_Y_53_2</t>
  </si>
  <si>
    <t>F2_Help_1_2_Y_54_2</t>
  </si>
  <si>
    <t>F2_Help_1_2_Y_55_2</t>
  </si>
  <si>
    <t>F2_Help_1_2_Y_56_2</t>
  </si>
  <si>
    <t>F2_Help_1_2_Y_57_2</t>
  </si>
  <si>
    <t>F2_Help_1_2_Y_58_2</t>
  </si>
  <si>
    <t>F2_Help_1_2_Y_59_2</t>
  </si>
  <si>
    <t>F2_Help_1_2_Y_60_2</t>
  </si>
  <si>
    <t>F3_Help_1_2_Y_1_2</t>
  </si>
  <si>
    <t>F3_Help_1_2_Y_2_2</t>
  </si>
  <si>
    <t>F3_Help_1_2_Y_3_2</t>
  </si>
  <si>
    <t>F3_Help_1_2_Y_5_2</t>
  </si>
  <si>
    <t>F3_Help_1_2_Y_6_2</t>
  </si>
  <si>
    <t>F3_Help_1_2_Y_7_2</t>
  </si>
  <si>
    <t>F1_Help_3_1_Y_1_2</t>
  </si>
  <si>
    <t>F1_Help_3_1_Y_2_2</t>
  </si>
  <si>
    <t>F2_Help_3_1_Y_1_2</t>
  </si>
  <si>
    <t>F2_Help_3_1_Y_2_2</t>
  </si>
  <si>
    <t>F2_Help_3_1_Y_3_2</t>
  </si>
  <si>
    <t>F2_Help_3_1_Y_4_2</t>
  </si>
  <si>
    <t>F2_Help_3_1_Y_5_2</t>
  </si>
  <si>
    <t>F2_Help_3_1_Y_6_2</t>
  </si>
  <si>
    <t>F2_Help_3_1_Y_7_2</t>
  </si>
  <si>
    <t>F2_Help_3_1_Y_8_2</t>
  </si>
  <si>
    <t>F2_Help_3_1_Y_9_2</t>
  </si>
  <si>
    <t>F2_Help_3_1_Y_10_2</t>
  </si>
  <si>
    <t>F2_Help_3_1_Y_11_2</t>
  </si>
  <si>
    <t>F2_Help_3_1_Y_12_2</t>
  </si>
  <si>
    <t>F2_Help_3_1_Y_13_2</t>
  </si>
  <si>
    <t>F2_Help_3_1_Y_14_2</t>
  </si>
  <si>
    <t>F2_Help_3_1_Y_15_2</t>
  </si>
  <si>
    <t>F2_Help_3_1_Y_16_2</t>
  </si>
  <si>
    <t>F2_Help_3_1_Y_17_2</t>
  </si>
  <si>
    <t>F2_Help_3_1_Y_18_2</t>
  </si>
  <si>
    <t>F2_Help_3_1_Y_19_2</t>
  </si>
  <si>
    <t>F2_Help_3_1_Y_20_2</t>
  </si>
  <si>
    <t>F2_Help_3_1_Y_21_2</t>
  </si>
  <si>
    <t>F2_Help_3_1_Y_22_2</t>
  </si>
  <si>
    <t>F2_Help_3_1_Y_23_2</t>
  </si>
  <si>
    <t>F2_Help_3_1_Y_24_2</t>
  </si>
  <si>
    <t>F2_Help_3_1_Y_25_2</t>
  </si>
  <si>
    <t>F2_Help_3_1_Y_26_2</t>
  </si>
  <si>
    <t>F2_Help_3_1_Y_27_2</t>
  </si>
  <si>
    <t>F2_Help_3_1_Y_28_2</t>
  </si>
  <si>
    <t>F2_Help_3_1_Y_29_2</t>
  </si>
  <si>
    <t>F2_Help_3_1_Y_30_2</t>
  </si>
  <si>
    <t>F2_Help_3_1_Y_31_2</t>
  </si>
  <si>
    <t>F2_Help_3_1_Y_32_2</t>
  </si>
  <si>
    <t>F2_Help_3_1_Y_33_2</t>
  </si>
  <si>
    <t>F2_Help_3_1_Y_34_2</t>
  </si>
  <si>
    <t>F2_Help_3_1_Y_35_2</t>
  </si>
  <si>
    <t>F2_Help_3_1_Y_36_2</t>
  </si>
  <si>
    <t>F2_Help_3_1_Y_37_2</t>
  </si>
  <si>
    <t>F2_Help_3_1_Y_38_2</t>
  </si>
  <si>
    <t>F2_Help_3_1_Y_39_2</t>
  </si>
  <si>
    <t>F2_Help_3_1_Y_40_2</t>
  </si>
  <si>
    <t>F2_Help_3_1_Y_41_2</t>
  </si>
  <si>
    <t>F2_Help_3_1_Y_42_2</t>
  </si>
  <si>
    <t>F2_Help_3_1_Y_43_2</t>
  </si>
  <si>
    <t>F2_Help_3_1_Y_44_2</t>
  </si>
  <si>
    <t>F2_Help_3_1_Y_45_2</t>
  </si>
  <si>
    <t>F2_Help_3_1_Y_46_2</t>
  </si>
  <si>
    <t>F2_Help_3_1_Y_47_2</t>
  </si>
  <si>
    <t>F2_Help_3_1_Y_48_2</t>
  </si>
  <si>
    <t>F2_Help_3_1_Y_49_2</t>
  </si>
  <si>
    <t>F2_Help_3_1_Y_50_2</t>
  </si>
  <si>
    <t>F2_Help_3_1_Y_51_2</t>
  </si>
  <si>
    <t>F2_Help_3_1_Y_52_2</t>
  </si>
  <si>
    <t>F2_Help_3_1_Y_53_2</t>
  </si>
  <si>
    <t>F2_Help_3_1_Y_54_2</t>
  </si>
  <si>
    <t>F2_Help_3_1_Y_55_2</t>
  </si>
  <si>
    <t>F2_Help_3_1_Y_56_2</t>
  </si>
  <si>
    <t>F2_Help_3_1_Y_57_2</t>
  </si>
  <si>
    <t>F2_Help_3_1_Y_58_2</t>
  </si>
  <si>
    <t>F2_Help_3_1_Y_59_2</t>
  </si>
  <si>
    <t>F2_Help_3_1_Y_60_2</t>
  </si>
  <si>
    <t>F3_Help_3_1_Y_1_2</t>
  </si>
  <si>
    <t>F3_Help_3_1_Y_2_2</t>
  </si>
  <si>
    <t>F3_Help_3_1_Y_3_2</t>
  </si>
  <si>
    <t>F3_Help_3_1_Y_4_2</t>
  </si>
  <si>
    <t>F3_Help_3_1_Y_5_2</t>
  </si>
  <si>
    <t>F3_Help_3_1_Y_6_2</t>
  </si>
  <si>
    <t>F3_Help_3_1_Y_7_2</t>
  </si>
  <si>
    <t>F1_Help_3_2_Y_1_2</t>
  </si>
  <si>
    <t>F1_Help_3_2_Y_2_2</t>
  </si>
  <si>
    <t>F2_Help_3_2_Y_1_2</t>
  </si>
  <si>
    <t>F2_Help_3_2_Y_2_2</t>
  </si>
  <si>
    <t>F2_Help_3_2_Y_3_2</t>
  </si>
  <si>
    <t>F2_Help_3_2_Y_4_2</t>
  </si>
  <si>
    <t>F2_Help_3_2_Y_5_2</t>
  </si>
  <si>
    <t>F2_Help_3_2_Y_6_2</t>
  </si>
  <si>
    <t>F2_Help_3_2_Y_7_2</t>
  </si>
  <si>
    <t>F2_Help_3_2_Y_8_2</t>
  </si>
  <si>
    <t>F2_Help_3_2_Y_9_2</t>
  </si>
  <si>
    <t>F2_Help_3_2_Y_10_2</t>
  </si>
  <si>
    <t>F2_Help_3_2_Y_11_2</t>
  </si>
  <si>
    <t>F2_Help_3_2_Y_12_2</t>
  </si>
  <si>
    <t>F2_Help_3_2_Y_13_2</t>
  </si>
  <si>
    <t>F2_Help_3_2_Y_14_2</t>
  </si>
  <si>
    <t>F2_Help_3_2_Y_15_2</t>
  </si>
  <si>
    <t>F2_Help_3_2_Y_16_2</t>
  </si>
  <si>
    <t>F2_Help_3_2_Y_17_2</t>
  </si>
  <si>
    <t>F2_Help_3_2_Y_18_2</t>
  </si>
  <si>
    <t>F2_Help_3_2_Y_19_2</t>
  </si>
  <si>
    <t>F2_Help_3_2_Y_20_2</t>
  </si>
  <si>
    <t>F2_Help_3_2_Y_21_2</t>
  </si>
  <si>
    <t>F2_Help_3_2_Y_22_2</t>
  </si>
  <si>
    <t>F2_Help_3_2_Y_23_2</t>
  </si>
  <si>
    <t>F2_Help_3_2_Y_24_2</t>
  </si>
  <si>
    <t>F2_Help_3_2_Y_25_2</t>
  </si>
  <si>
    <t>F2_Help_3_2_Y_26_2</t>
  </si>
  <si>
    <t>F2_Help_3_2_Y_27_2</t>
  </si>
  <si>
    <t>F2_Help_3_2_Y_28_2</t>
  </si>
  <si>
    <t>F2_Help_3_2_Y_29_2</t>
  </si>
  <si>
    <t>F2_Help_3_2_Y_30_2</t>
  </si>
  <si>
    <t>F2_Help_3_2_Y_31_2</t>
  </si>
  <si>
    <t>F2_Help_3_2_Y_32_2</t>
  </si>
  <si>
    <t>F2_Help_3_2_Y_33_2</t>
  </si>
  <si>
    <t>F2_Help_3_2_Y_34_2</t>
  </si>
  <si>
    <t>F2_Help_3_2_Y_35_2</t>
  </si>
  <si>
    <t>F2_Help_3_2_Y_36_2</t>
  </si>
  <si>
    <t>F2_Help_3_2_Y_37_2</t>
  </si>
  <si>
    <t>F2_Help_3_2_Y_38_2</t>
  </si>
  <si>
    <t>F2_Help_3_2_Y_39_2</t>
  </si>
  <si>
    <t>F2_Help_3_2_Y_40_2</t>
  </si>
  <si>
    <t>F2_Help_3_2_Y_41_2</t>
  </si>
  <si>
    <t>F2_Help_3_2_Y_42_2</t>
  </si>
  <si>
    <t>F2_Help_3_2_Y_43_2</t>
  </si>
  <si>
    <t>F2_Help_3_2_Y_44_2</t>
  </si>
  <si>
    <t>F2_Help_3_2_Y_45_2</t>
  </si>
  <si>
    <t>F2_Help_3_2_Y_46_2</t>
  </si>
  <si>
    <t>F2_Help_3_2_Y_47_2</t>
  </si>
  <si>
    <t>F2_Help_3_2_Y_48_2</t>
  </si>
  <si>
    <t>F2_Help_3_2_Y_49_2</t>
  </si>
  <si>
    <t>F2_Help_3_2_Y_50_2</t>
  </si>
  <si>
    <t>F2_Help_3_2_Y_51_2</t>
  </si>
  <si>
    <t>F2_Help_3_2_Y_52_2</t>
  </si>
  <si>
    <t>F2_Help_3_2_Y_53_2</t>
  </si>
  <si>
    <t>F2_Help_3_2_Y_54_2</t>
  </si>
  <si>
    <t>F2_Help_3_2_Y_55_2</t>
  </si>
  <si>
    <t>F2_Help_3_2_Y_56_2</t>
  </si>
  <si>
    <t>F2_Help_3_2_Y_57_2</t>
  </si>
  <si>
    <t>F2_Help_3_2_Y_58_2</t>
  </si>
  <si>
    <t>F2_Help_3_2_Y_59_2</t>
  </si>
  <si>
    <t>F2_Help_3_2_Y_60_2</t>
  </si>
  <si>
    <t>F3_Help_3_2_Y_1_2</t>
  </si>
  <si>
    <t>F3_Help_3_2_Y_2_2</t>
  </si>
  <si>
    <t>F3_Help_3_2_Y_3_2</t>
  </si>
  <si>
    <t>F3_Help_3_2_Y_5_2</t>
  </si>
  <si>
    <t>F3_Help_3_2_Y_6_2</t>
  </si>
  <si>
    <t>F3_Help_3_2_Y_7_2</t>
  </si>
  <si>
    <t>F1_Home_1_1_Y_1_2</t>
  </si>
  <si>
    <t>F1_Home_1_1_Y_2_2</t>
  </si>
  <si>
    <t>F1_Home_1_1_Y_3_2</t>
  </si>
  <si>
    <t>F1_Home_1_1_Y_4_2</t>
  </si>
  <si>
    <t>F1_Home_1_1_Y_5_2</t>
  </si>
  <si>
    <t>F1_Home_1_1_Y_6_2</t>
  </si>
  <si>
    <t>F1_Home_1_1_Y_7_2</t>
  </si>
  <si>
    <t>F1_Home_1_1_Y_8_2</t>
  </si>
  <si>
    <t>F1_Home_1_1_Y_9_2</t>
  </si>
  <si>
    <t>F1_Home_1_1_Y_10_2</t>
  </si>
  <si>
    <t>F1_Home_1_1_Y_11_2</t>
  </si>
  <si>
    <t>F1_Home_1_1_Y_12_2</t>
  </si>
  <si>
    <t>F1_Home_1_1_Y_13_2</t>
  </si>
  <si>
    <t>F1_Home_1_1_Y_14_2</t>
  </si>
  <si>
    <t>F1_Home_1_1_Y_15_2</t>
  </si>
  <si>
    <t>F1_Home_1_1_Y_16_2</t>
  </si>
  <si>
    <t>F1_Home_1_1_Y_17_2</t>
  </si>
  <si>
    <t>F1_Home_1_1_Y_18_2</t>
  </si>
  <si>
    <t>F1_Home_1_2_Y_1_2</t>
  </si>
  <si>
    <t>F1_Home_1_2_Y_2_2</t>
  </si>
  <si>
    <t>F1_Home_1_2_Y_3_2</t>
  </si>
  <si>
    <t>F1_Home_1_2_Y_4_2</t>
  </si>
  <si>
    <t>F1_Home_1_2_Y_5_2</t>
  </si>
  <si>
    <t>F1_Home_1_2_Y_6_2</t>
  </si>
  <si>
    <t>F1_Home_1_2_Y_7_2</t>
  </si>
  <si>
    <t>F1_Home_1_2_Y_8_2</t>
  </si>
  <si>
    <t>F1_Home_1_2_Y_9_2</t>
  </si>
  <si>
    <t>F1_Home_1_2_Y_10_2</t>
  </si>
  <si>
    <t>F1_Home_1_2_Y_11_2</t>
  </si>
  <si>
    <t>F1_Home_1_2_Y_12_2</t>
  </si>
  <si>
    <t>F1_Home_1_2_Y_13_2</t>
  </si>
  <si>
    <t>F1_Home_1_2_Y_14_2</t>
  </si>
  <si>
    <t>F1_Home_1_2_Y_15_2</t>
  </si>
  <si>
    <t>F1_Home_1_2_Y_16_2</t>
  </si>
  <si>
    <t>F1_Home_1_2_Y_17_2</t>
  </si>
  <si>
    <t>F1_Home_1_2_Y_18_2</t>
  </si>
  <si>
    <t>F1_Home_3_1_Y_1_2</t>
  </si>
  <si>
    <t>F1_Home_3_1_Y_2_2</t>
  </si>
  <si>
    <t>F1_Home_3_1_Y_3_2</t>
  </si>
  <si>
    <t>F1_Home_3_1_Y_4_2</t>
  </si>
  <si>
    <t>F1_Home_3_1_Y_5_2</t>
  </si>
  <si>
    <t>F1_Home_3_1_Y_6_2</t>
  </si>
  <si>
    <t>F1_Home_3_1_Y_7_2</t>
  </si>
  <si>
    <t>F1_Home_3_1_Y_8_2</t>
  </si>
  <si>
    <t>F1_Home_3_1_Y_9_2</t>
  </si>
  <si>
    <t>F1_Home_3_1_Y_10_2</t>
  </si>
  <si>
    <t>F1_Home_3_1_Y_11_2</t>
  </si>
  <si>
    <t>F1_Home_3_1_Y_12_2</t>
  </si>
  <si>
    <t>F1_Home_3_1_Y_13_2</t>
  </si>
  <si>
    <t>F1_Home_3_1_Y_14_2</t>
  </si>
  <si>
    <t>F1_Home_3_1_Y_15_2</t>
  </si>
  <si>
    <t>F1_Home_3_1_Y_16_2</t>
  </si>
  <si>
    <t>F1_Home_3_1_Y_17_2</t>
  </si>
  <si>
    <t>F1_Home_3_1_Y_18_2</t>
  </si>
  <si>
    <t>F1_Home_3_2_Y_1_2</t>
  </si>
  <si>
    <t>F1_Home_3_2_Y_2_2</t>
  </si>
  <si>
    <t>F1_Home_3_2_Y_3_2</t>
  </si>
  <si>
    <t>F1_Home_3_2_Y_4_2</t>
  </si>
  <si>
    <t>F1_Home_3_2_Y_5_2</t>
  </si>
  <si>
    <t>F1_Home_3_2_Y_6_2</t>
  </si>
  <si>
    <t>F1_Home_3_2_Y_7_2</t>
  </si>
  <si>
    <t>F1_Home_3_2_Y_8_2</t>
  </si>
  <si>
    <t>F1_Home_3_2_Y_9_2</t>
  </si>
  <si>
    <t>F1_Home_3_2_Y_10_2</t>
  </si>
  <si>
    <t>F1_Home_3_2_Y_11_2</t>
  </si>
  <si>
    <t>F1_Home_3_2_Y_12_2</t>
  </si>
  <si>
    <t>F1_Home_3_2_Y_13_2</t>
  </si>
  <si>
    <t>F1_Home_3_2_Y_14_2</t>
  </si>
  <si>
    <t>F1_Home_3_2_Y_15_2</t>
  </si>
  <si>
    <t>F1_Home_3_2_Y_16_2</t>
  </si>
  <si>
    <t>F1_Home_3_2_Y_17_2</t>
  </si>
  <si>
    <t>F1_Home_3_2_Y_18_2</t>
  </si>
  <si>
    <t>F1_Package_1_1_Y_1_2</t>
  </si>
  <si>
    <t>F2_Package_1_1_Y_1_2</t>
  </si>
  <si>
    <t>F2_Package_1_1_Y_2_2</t>
  </si>
  <si>
    <t>F2_Package_1_1_Y_3_2</t>
  </si>
  <si>
    <t>F3_Package_1_1_Y_1_2</t>
  </si>
  <si>
    <t>F3_Package_1_1_Y_2_2</t>
  </si>
  <si>
    <t>F3_Package_1_1_Y_3_2</t>
  </si>
  <si>
    <t>F3_Package_1_1_Y_4_2</t>
  </si>
  <si>
    <t>F3_Package_1_1_Y_5_2</t>
  </si>
  <si>
    <r>
      <rPr>
        <sz val="10"/>
        <color rgb="FF000000"/>
        <rFont val="Tahoma"/>
        <family val="2"/>
        <charset val="1"/>
      </rPr>
      <t xml:space="preserve">Change Price Plan "Talk &amp; Net Plan"
In case : 512 Unlimited
</t>
    </r>
    <r>
      <rPr>
        <sz val="10"/>
        <color rgb="FFFF0000"/>
        <rFont val="Tahoma"/>
        <family val="2"/>
        <charset val="1"/>
      </rPr>
      <t>BOS &gt;&gt; กำลังดำเนินการ กรุณารอรับ SMS แจ้งยืนยันการสมัครและวันมีผลเริ่มใช้งานแพ็กเกจ
SMS Bos--โทรฟรีAIS เว้น17-22น.ครั้งละ1ชม.โทรเกิน1.5สต/วินาที โทรนอกเวลา/นอกเครือข่าย นาทีแรก1บ.วินาทีต่อไป1.5สต เน็ต 512Kbps ไม่จำกัด AIS WiFi</t>
    </r>
  </si>
  <si>
    <t>F3_Package_1_1_Y_6_2</t>
  </si>
  <si>
    <r>
      <rPr>
        <sz val="10"/>
        <color rgb="FF000000"/>
        <rFont val="Tahoma"/>
        <family val="2"/>
        <charset val="1"/>
      </rPr>
      <t xml:space="preserve">เปลี่ยนแพ็กเกจหลัก "แพ็กเกจอินเทอร์เน็ต"
กรณี :  NetSIM 299 เล่นเน็ตต่อเนื่อง เร็วสูงสุด 1GB
</t>
    </r>
    <r>
      <rPr>
        <sz val="10"/>
        <color rgb="FFFF0000"/>
        <rFont val="Tahoma"/>
        <family val="2"/>
        <charset val="1"/>
      </rPr>
      <t xml:space="preserve">
BOS &gt;&gt; กำลังดำเนินการ กรุณารอรับ SMS แจ้งยืนยันการสมัครและวันมีผลเริ่มใช้งานแพ็กเกจ
SMS BOS &gt;&gt; NetSIM 299บ. เล่นเน็ตต่อเนื่อง ความเร็วสูงสุด 1GB ฟรี AIS WiFiไม่อั้น 
</t>
    </r>
  </si>
  <si>
    <t>F3_Package_1_1_Y_7_2</t>
  </si>
  <si>
    <r>
      <rPr>
        <sz val="10"/>
        <color rgb="FF000000"/>
        <rFont val="Tahoma"/>
        <family val="2"/>
        <charset val="1"/>
      </rPr>
      <t xml:space="preserve">เปลี่ยนแพ็กเกจหลัก "แพ็กเกจสำหรับโทร"
กรณี :  บุปเฟ่ต์(กลางคืน 159บาท/เดือน)
</t>
    </r>
    <r>
      <rPr>
        <sz val="10"/>
        <color rgb="FFFF0000"/>
        <rFont val="Tahoma"/>
        <family val="2"/>
        <charset val="1"/>
      </rPr>
      <t xml:space="preserve">
BOS &gt;&gt; กำลังดำเนินการ กรุณารอรับ SMS แจ้งยืนยันการสมัครและวันมีผลเริ่มใช้งานแพ็กเกจ
SMS BOS&gt;&gt; โทรฟรี AIS 22-10น. นอกAISนาทีแรก2บ.ต่อไป60สต.</t>
    </r>
  </si>
  <si>
    <t>F3_Package_1_1_Y_8_2</t>
  </si>
  <si>
    <r>
      <rPr>
        <sz val="10"/>
        <color rgb="FF000000"/>
        <rFont val="Tahoma"/>
        <family val="2"/>
        <charset val="1"/>
      </rPr>
      <t xml:space="preserve">เปลี่ยนแพ็กเกจหลัก "แพ็กเกจสำหรับโทร"
กรณี :  โทรทุกเครือข่าย(โปรโทรถูกเวลา 12 ชั่วโมง)
</t>
    </r>
    <r>
      <rPr>
        <sz val="10"/>
        <color rgb="FFFF0000"/>
        <rFont val="Tahoma"/>
        <family val="2"/>
        <charset val="1"/>
      </rPr>
      <t>BOS &gt;&gt; กำลังดำเนินการ กรุณารอรับ SMS แจ้งยืนยันการสมัครและวันมีผลเริ่มใช้งานแพ็กเกจ
SMS BOS &gt;&gt; 5-17น. นาทีละ25สต. นาทีแรก1บ. นอกเวลา1.25บ./นาที</t>
    </r>
  </si>
  <si>
    <t>F3_Package_1_1_Y_9_2</t>
  </si>
  <si>
    <r>
      <rPr>
        <sz val="10"/>
        <color rgb="FF000000"/>
        <rFont val="Tahoma"/>
        <family val="2"/>
        <charset val="1"/>
      </rPr>
      <t xml:space="preserve">เปลี่ยนแพ็กเกจหลัก "แพ็กเกจสำหรับโทร"
กรณี: โทร AIS ราคาพิเศษ(โปรโทรคุ้ม)
</t>
    </r>
    <r>
      <rPr>
        <sz val="10"/>
        <color rgb="FFFF0000"/>
        <rFont val="Tahoma"/>
        <family val="2"/>
        <charset val="1"/>
      </rPr>
      <t xml:space="preserve">
BOS &gt;&gt; กำลังดำเนินการ กรุณารอรับ SMS แจ้งยืนยันการสมัครและวันมีผลเริ่มใช้งานแพ็กเกจ
</t>
    </r>
    <r>
      <rPr>
        <sz val="10"/>
        <color rgb="FF000000"/>
        <rFont val="Tahoma"/>
        <family val="2"/>
        <charset val="1"/>
      </rPr>
      <t xml:space="preserve">
</t>
    </r>
    <r>
      <rPr>
        <sz val="10"/>
        <color rgb="FFFF0000"/>
        <rFont val="Tahoma"/>
        <family val="2"/>
        <charset val="1"/>
      </rPr>
      <t>SMS BOS&gt;&gt;10นาทีแรกโทรAIS3บาท  เกินนาทีละ1บาท นอกAIS1.25บาท</t>
    </r>
  </si>
  <si>
    <t>F4_Package_1_1_Y_1_2</t>
  </si>
  <si>
    <t>F4_Package_1_1_Y_2_2</t>
  </si>
  <si>
    <t>F4_Package_1_1_Y_3_2</t>
  </si>
  <si>
    <t xml:space="preserve">สมัครแพ็กเกจเสริมอินเทอร์เน็ต
กรณี : อินเทอร์เน็ตอัพสปีด
</t>
  </si>
  <si>
    <t>F4_Package_1_1_Y_4_2</t>
  </si>
  <si>
    <t xml:space="preserve">สมัครแพ็กเกจเสริมอินเทอร์เน็ต
กรณี : Entertainment
</t>
  </si>
  <si>
    <t>F5_Package_1_1_Y_1_2</t>
  </si>
  <si>
    <t>F5_Package_1_1_Y_2_2</t>
  </si>
  <si>
    <t>F5_Package_1_1_Y_3_2</t>
  </si>
  <si>
    <t>F5_Package_1_1_Y_4_2</t>
  </si>
  <si>
    <t>F5_Package_1_1_Y_5_2</t>
  </si>
  <si>
    <t>F5_Package_1_1_Y_6_2</t>
  </si>
  <si>
    <t>F5_Package_1_1_Y_7_2</t>
  </si>
  <si>
    <t>F5_Package_1_1_Y_8_2</t>
  </si>
  <si>
    <t>F5_Package_1_1_Y_9_2</t>
  </si>
  <si>
    <t xml:space="preserve">สมัครแพ็กเกจเสริมอื่นๆ
กรณี : แพ็กเกจเสริมสำหรับโทร
แบบบุฟเฟต์ (เหมา เหมา 9บ. โทรฟรีAIS เว้น16.0021.00น. แพ็กใหม่)
</t>
  </si>
  <si>
    <t>F5_Package_1_1_Y_10_2</t>
  </si>
  <si>
    <t>F7_Package_1_1_Y_1_2</t>
  </si>
  <si>
    <t>F7_Package_1_1_Y_2_2</t>
  </si>
  <si>
    <t>F8_Package_1_1_Y_15_2</t>
  </si>
  <si>
    <t>F8_Package_1_1_Y_16_2</t>
  </si>
  <si>
    <t>F8_Package_1_1_Y_17_2</t>
  </si>
  <si>
    <t>F8_Package_1_1_Y_18_2</t>
  </si>
  <si>
    <t>F8_Package_1_1_Y_19_2</t>
  </si>
  <si>
    <t>F8_Package_1_1_Y_20_2</t>
  </si>
  <si>
    <t>F8_Package_1_1_Y_21_2</t>
  </si>
  <si>
    <t>F8_Package_1_1_Y_22_2</t>
  </si>
  <si>
    <t>Error : Select Effective Date 
In case : countries with states (ไม่เลือกรัฐ/เมือง)</t>
  </si>
  <si>
    <t>F8_Package_1_1_Y_23_2</t>
  </si>
  <si>
    <t>F9_Package_1_1_Y_1_2</t>
  </si>
  <si>
    <t>F9_Package_1_1_Y_2_2</t>
  </si>
  <si>
    <t>F9_Package_1_1_Y_3_2</t>
  </si>
  <si>
    <t>F9_Package_1_1_Y_4_2</t>
  </si>
  <si>
    <t>F1_Package_1_2_Y_1_2</t>
  </si>
  <si>
    <t>F2_Package_1_2_Y_1_2</t>
  </si>
  <si>
    <t>F2_Package_1_2_Y_2_2</t>
  </si>
  <si>
    <t>F2_Package_1_2_Y_3_2</t>
  </si>
  <si>
    <t>F3_Package_1_2_Y_1_2</t>
  </si>
  <si>
    <t>F3_Package_1_2_Y_2_2</t>
  </si>
  <si>
    <t>F3_Package_1_2_Y_3_2</t>
  </si>
  <si>
    <t>F3_Package_1_2_Y_4_2</t>
  </si>
  <si>
    <t>F3_Package_1_2_Y_5_2</t>
  </si>
  <si>
    <r>
      <rPr>
        <sz val="10"/>
        <color rgb="FF000000"/>
        <rFont val="Tahoma"/>
        <family val="2"/>
        <charset val="1"/>
      </rPr>
      <t xml:space="preserve">Change Price Plan "Talk &amp; Net Plan"
In case : 512 Unlimited
</t>
    </r>
    <r>
      <rPr>
        <sz val="10"/>
        <color rgb="FFFF0000"/>
        <rFont val="Tahoma"/>
        <family val="2"/>
        <charset val="1"/>
      </rPr>
      <t>BOS &gt;&gt; Thank you. You will get a confirmation SMS when the transaction is completed shortly.</t>
    </r>
  </si>
  <si>
    <t>F3_Package_1_2_Y_6_2</t>
  </si>
  <si>
    <r>
      <rPr>
        <sz val="10"/>
        <color rgb="FF000000"/>
        <rFont val="Tahoma"/>
        <family val="2"/>
        <charset val="1"/>
      </rPr>
      <t xml:space="preserve">Change Price Plan "Internet Plan"
In case : NetSIM 299B Internet max speed 1GB(NonStop)
</t>
    </r>
    <r>
      <rPr>
        <sz val="10"/>
        <color rgb="FFA6A6A6"/>
        <rFont val="Tahoma"/>
        <family val="2"/>
        <charset val="1"/>
      </rPr>
      <t xml:space="preserve">
Product Code: P15110649
BOS &gt;&gt; Thank you. You will get a confirmation SMS when the transaction is completed shortly.
Sms TH &gt;&gt; NetSIM 299บ. เล่นเน็ตต่อเนื่อง ความเร็วสูงสุด 1GB ฟรี AIS WiFiไม่อั้น</t>
    </r>
  </si>
  <si>
    <t>F3_Package_1_2_Y_7_2</t>
  </si>
  <si>
    <r>
      <rPr>
        <sz val="10"/>
        <color rgb="FF000000"/>
        <rFont val="Tahoma"/>
        <family val="2"/>
        <charset val="1"/>
      </rPr>
      <t xml:space="preserve">Change Main package "Talk Plan"
In case : Buffet(Nighttime Buffet 159 Baht/month)
</t>
    </r>
    <r>
      <rPr>
        <sz val="10"/>
        <color rgb="FFA6A6A6"/>
        <rFont val="Tahoma"/>
        <family val="2"/>
        <charset val="1"/>
      </rPr>
      <t>Product Code: P14013616
Profile เบอร์ &gt;&gt; EN
เบอร์ BOS(sms) &gt;&gt; Free AIS 10PM-10AM Other,1st min 2B next 60st/min
TH(sms) &gt;&gt; โทรฟรี AIS 22-10น. นอกAISนาทีแรก2บ.ต่อไป60สต.</t>
    </r>
  </si>
  <si>
    <t>F3_Package_1_2_Y_8_2</t>
  </si>
  <si>
    <r>
      <rPr>
        <sz val="10"/>
        <color rgb="FF000000"/>
        <rFont val="Tahoma"/>
        <family val="2"/>
        <charset val="1"/>
      </rPr>
      <t xml:space="preserve">Change Main package "Talk Plan"
In case : Call to All Networks(Special 12Hour Package)
</t>
    </r>
    <r>
      <rPr>
        <sz val="10"/>
        <color rgb="FFA6A6A6"/>
        <rFont val="Tahoma"/>
        <family val="2"/>
        <charset val="1"/>
      </rPr>
      <t>Product Code: P14013619
Profile เบอร์ &gt;&gt; EN
เบอร์ BOS(sms) &gt;&gt; 5AM-5PM 1st min 1B next0.25B./min. Other 1.25B/min.
TH(sms) &gt;&gt; 5-17น. นาทีละ25สต. นาทีแรก1บ. นอกเวลา1.25บ./นาที</t>
    </r>
  </si>
  <si>
    <t>F3_Package_1_2_Y_9_2</t>
  </si>
  <si>
    <r>
      <rPr>
        <sz val="10"/>
        <color rgb="FF000000"/>
        <rFont val="Tahoma"/>
        <family val="2"/>
        <charset val="1"/>
      </rPr>
      <t xml:space="preserve">Change Main package "Talk Plan"
In case : Call to AIS(BestValue Talk Package)
</t>
    </r>
    <r>
      <rPr>
        <sz val="10"/>
        <color rgb="FFA6A6A6"/>
        <rFont val="Tahoma"/>
        <family val="2"/>
        <charset val="1"/>
      </rPr>
      <t>Product Code: P13090034
Profile เบอร์ &gt;&gt; EN
เบอร์ BOS(sms) &gt;&gt; Your call rate in AIS is 3B for 10 minutes exceed 1B per minute. Call to other network 1.25B per minute
TH(sms) &gt;&gt; 10นาทีแรกโทรAIS3บาท เกินนาทีละ1บาท นอกAIS1.25บาท</t>
    </r>
  </si>
  <si>
    <t>F4_Package_1_2_Y_1_2</t>
  </si>
  <si>
    <t>F4_Package_1_2_Y_2_2</t>
  </si>
  <si>
    <r>
      <rPr>
        <sz val="10"/>
        <color rgb="FF000000"/>
        <rFont val="Tahoma"/>
        <family val="2"/>
        <charset val="1"/>
      </rPr>
      <t xml:space="preserve">Apply Internet On-Top Package
In case : Max Speed Internet(49฿.)
</t>
    </r>
    <r>
      <rPr>
        <sz val="10"/>
        <color rgb="FFA6A6A6"/>
        <rFont val="Tahoma"/>
        <family val="2"/>
        <charset val="1"/>
      </rPr>
      <t>Product Code: P15121145
BOS sms(EN) &gt;&gt; You can now enjoy internet max speed 3GB for 24hrs.! Recommended for you! internet max speed upto 4GB 3Days only 99B. Press*777*7039# to subscribe later.
sms(TH) 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  </r>
  </si>
  <si>
    <t>F4_Package_1_2_Y_3_2</t>
  </si>
  <si>
    <r>
      <rPr>
        <sz val="10"/>
        <color rgb="FF000000"/>
        <rFont val="Tahoma"/>
        <family val="2"/>
        <charset val="1"/>
      </rPr>
      <t xml:space="preserve">Apply Internet On-Top Package
In case : Up Speed Internet(79฿.)
</t>
    </r>
    <r>
      <rPr>
        <sz val="10"/>
        <color rgb="FFFF0000"/>
        <rFont val="Tahoma"/>
        <family val="2"/>
        <charset val="1"/>
      </rPr>
      <t xml:space="preserve">
</t>
    </r>
    <r>
      <rPr>
        <sz val="10"/>
        <color rgb="FF000000"/>
        <rFont val="Tahoma"/>
        <family val="2"/>
        <charset val="1"/>
      </rPr>
      <t xml:space="preserve">
</t>
    </r>
    <r>
      <rPr>
        <sz val="10"/>
        <color rgb="FFA6A6A6"/>
        <rFont val="Tahoma"/>
        <family val="2"/>
        <charset val="1"/>
      </rPr>
      <t>Product Code: P15121145
BOS sms(EN) &gt;&gt; You can now enjoy internet max speed 3GB for 24hrs.! Recommended for you! internet max speed upto 4GB 3Days only 99B. Press*777*7039# to subscribe later.
sms(TH) 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  </r>
  </si>
  <si>
    <t>F4_Package_1_2_Y_4_2</t>
  </si>
  <si>
    <r>
      <rPr>
        <sz val="10"/>
        <color rgb="FF000000"/>
        <rFont val="Tahoma"/>
        <family val="2"/>
        <charset val="1"/>
      </rPr>
      <t xml:space="preserve">Apply Internet On-Top Package
In case : Entertainment
</t>
    </r>
    <r>
      <rPr>
        <sz val="10"/>
        <color rgb="FFA6A6A6"/>
        <rFont val="Tahoma"/>
        <family val="2"/>
        <charset val="1"/>
      </rPr>
      <t xml:space="preserve">Product Code: P14013755
</t>
    </r>
  </si>
  <si>
    <t>F5_Package_1_2_Y_1_2</t>
  </si>
  <si>
    <t>F5_Package_1_2_Y_2_2</t>
  </si>
  <si>
    <t>F5_Package_1_2_Y_3_2</t>
  </si>
  <si>
    <t>F5_Package_1_2_Y_4_2</t>
  </si>
  <si>
    <t>F5_Package_1_2_Y_5_2</t>
  </si>
  <si>
    <t>F5_Package_1_2_Y_6_2</t>
  </si>
  <si>
    <t>F5_Package_1_2_Y_7_2</t>
  </si>
  <si>
    <t>F5_Package_1_2_Y_8_2</t>
  </si>
  <si>
    <t>F5_Package_1_2_Y_9_2</t>
  </si>
  <si>
    <t>F5_Package_1_2_Y_10_2</t>
  </si>
  <si>
    <t>F7_Package_1_2_Y_1_2</t>
  </si>
  <si>
    <t>F7_Package_1_2_Y_2_2</t>
  </si>
  <si>
    <t>F8_Package_1_2_Y_1_2</t>
  </si>
  <si>
    <t>F8_Package_1_2_Y_2_2</t>
  </si>
  <si>
    <t>F8_Package_1_2_Y_3_2</t>
  </si>
  <si>
    <t>F8_Package_1_2_Y_4_2</t>
  </si>
  <si>
    <t>F8_Package_1_2_Y_5_2</t>
  </si>
  <si>
    <t>F8_Package_1_2_Y_6_2</t>
  </si>
  <si>
    <t>F8_Package_1_2_Y_7_2</t>
  </si>
  <si>
    <t>F8_Package_1_2_Y_8_2</t>
  </si>
  <si>
    <t>F8_Package_1_2_Y_9_2</t>
  </si>
  <si>
    <t>F8_Package_1_2_Y_10_2</t>
  </si>
  <si>
    <t>F8_Package_1_2_Y_11_2</t>
  </si>
  <si>
    <t>F8_Package_1_2_Y_12_2</t>
  </si>
  <si>
    <t>F8_Package_1_2_Y_13_2</t>
  </si>
  <si>
    <t>F8_Package_1_2_Y_14_2</t>
  </si>
  <si>
    <t>F8_Package_1_2_Y_15_2</t>
  </si>
  <si>
    <t>F8_Package_1_2_Y_16_2</t>
  </si>
  <si>
    <t>F8_Package_1_2_Y_17_2</t>
  </si>
  <si>
    <t>F8_Package_1_2_Y_18_2</t>
  </si>
  <si>
    <t>F8_Package_1_2_Y_19_2</t>
  </si>
  <si>
    <t>F8_Package_1_2_Y_20_2</t>
  </si>
  <si>
    <t>F8_Package_1_2_Y_21_2</t>
  </si>
  <si>
    <t>F8_Package_1_2_Y_22_2</t>
  </si>
  <si>
    <t>F8_Package_1_2_Y_23_2</t>
  </si>
  <si>
    <t>F9_Package_1_2_Y_1_2</t>
  </si>
  <si>
    <t>F9_Package_1_2_Y_2_2</t>
  </si>
  <si>
    <t>F9_Package_1_2_Y_3_2</t>
  </si>
  <si>
    <t>F1_Package_3_1_Y_1_2</t>
  </si>
  <si>
    <t>F2_Package_3_1_Y_1_2</t>
  </si>
  <si>
    <t>F2_Package_3_1_Y_2_2</t>
  </si>
  <si>
    <t>F2_Package_3_1_Y_3_2</t>
  </si>
  <si>
    <t>F3_Package_3_1_Y_1_2</t>
  </si>
  <si>
    <t>F3_Package_3_1_Y_2_2</t>
  </si>
  <si>
    <t>F3_Package_3_1_Y_3_2</t>
  </si>
  <si>
    <t>F3_Package_3_1_Y_4_2</t>
  </si>
  <si>
    <t>F3_Package_3_1_Y_5_2</t>
  </si>
  <si>
    <t>F3_Package_3_1_Y_6_2</t>
  </si>
  <si>
    <t>F3_Package_3_1_Y_7_2</t>
  </si>
  <si>
    <t>F3_Package_3_1_Y_8_2</t>
  </si>
  <si>
    <t>F3_Package_3_1_Y_9_2</t>
  </si>
  <si>
    <t>F4_Package_3_1_Y_1_2</t>
  </si>
  <si>
    <t>F4_Package_3_1_Y_2_2</t>
  </si>
  <si>
    <t>F4_Package_3_1_Y_3_2</t>
  </si>
  <si>
    <t>F4_Package_3_1_Y_4_2</t>
  </si>
  <si>
    <t>F5_Package_3_1_Y_1_2</t>
  </si>
  <si>
    <t>F5_Package_3_1_Y_2_2</t>
  </si>
  <si>
    <t>F5_Package_3_1_Y_3_2</t>
  </si>
  <si>
    <t>F5_Package_3_1_Y_4_2</t>
  </si>
  <si>
    <t>F5_Package_3_1_Y_5_2</t>
  </si>
  <si>
    <t>F5_Package_3_1_Y_6_2</t>
  </si>
  <si>
    <t>F5_Package_3_1_Y_7_2</t>
  </si>
  <si>
    <t>F5_Package_3_1_Y_8_2</t>
  </si>
  <si>
    <t>F5_Package_3_1_Y_9_2</t>
  </si>
  <si>
    <t>F5_Package_3_1_Y_10_2</t>
  </si>
  <si>
    <t>F7_Package_3_1_Y_1_2</t>
  </si>
  <si>
    <t>F7_Package_3_1_Y_2_2</t>
  </si>
  <si>
    <t>F8_Package_3_1_Y_1_2</t>
  </si>
  <si>
    <t>F8_Package_3_1_Y_2_2</t>
  </si>
  <si>
    <t>F8_Package_3_1_Y_3_2</t>
  </si>
  <si>
    <t>F8_Package_3_1_Y_4_2</t>
  </si>
  <si>
    <t>F8_Package_3_1_Y_5_2</t>
  </si>
  <si>
    <t>F8_Package_3_1_Y_6_2</t>
  </si>
  <si>
    <t>F8_Package_3_1_Y_7_2</t>
  </si>
  <si>
    <t>F8_Package_3_1_Y_8_2</t>
  </si>
  <si>
    <t>F8_Package_3_1_Y_9_2</t>
  </si>
  <si>
    <t>F8_Package_3_1_Y_10_2</t>
  </si>
  <si>
    <t>F8_Package_3_1_Y_11_2</t>
  </si>
  <si>
    <t>F8_Package_3_1_Y_12_2</t>
  </si>
  <si>
    <t>F8_Package_3_1_Y_13_2</t>
  </si>
  <si>
    <t>F9_Package_3_1_N_1_2</t>
  </si>
  <si>
    <t>F9_Package_3_1_Y_2_2</t>
  </si>
  <si>
    <t>F9_Package_3_1_Y_3_2</t>
  </si>
  <si>
    <t>F9_Package_3_1_Y_4_2</t>
  </si>
  <si>
    <t>F1_Package_3_2_Y_1_2</t>
  </si>
  <si>
    <t>F2_Package_3_2_Y_1_2</t>
  </si>
  <si>
    <t>F2_Package_3_2_Y_2_2</t>
  </si>
  <si>
    <t>F2_Package_3_2_Y_3_2</t>
  </si>
  <si>
    <t>F3_Package_3_2_Y_1_2</t>
  </si>
  <si>
    <t>F3_Package_3_2_Y_2_2</t>
  </si>
  <si>
    <t>F3_Package_3_2_Y_3_2</t>
  </si>
  <si>
    <t>F3_Package_3_2_Y_4_2</t>
  </si>
  <si>
    <t>F3_Package_3_2_Y_5_2</t>
  </si>
  <si>
    <t>F3_Package_3_2_Y_6_2</t>
  </si>
  <si>
    <t>F3_Package_3_2_Y_7_2</t>
  </si>
  <si>
    <t>F3_Package_3_2_Y_8_2</t>
  </si>
  <si>
    <t>F3_Package_3_2_Y_9_2</t>
  </si>
  <si>
    <t>F4_Package_3_2_Y_1_2</t>
  </si>
  <si>
    <t>F4_Package_3_2_Y_2_2</t>
  </si>
  <si>
    <t>F4_Package_3_2_Y_3_2</t>
  </si>
  <si>
    <t>F4_Package_3_2_Y_4_2</t>
  </si>
  <si>
    <r>
      <rPr>
        <sz val="10"/>
        <color rgb="FF000000"/>
        <rFont val="Tahoma"/>
        <family val="2"/>
        <charset val="1"/>
      </rPr>
      <t xml:space="preserve">Apply Internet On-Top Package
In case : Entertainment
</t>
    </r>
    <r>
      <rPr>
        <sz val="10"/>
        <color rgb="FFA6A6A6"/>
        <rFont val="Tahoma"/>
        <family val="2"/>
        <charset val="1"/>
      </rPr>
      <t>Product Code: P14013755
BOS &gt;&gt; ระบบสมัครรายการเรียบร้อยแล้ว
SMS th: คุณสมัคร Line ไม่อั้น 5 บาท/วัน เรียบร้อยแล้ว
SMS en: Your Unlimited Line package 5Baht/day has been activated.</t>
    </r>
  </si>
  <si>
    <t>F5_Package_3_2_Y_1_2</t>
  </si>
  <si>
    <t>F5_Package_3_2_Y_2_2</t>
  </si>
  <si>
    <t>F5_Package_3_2_Y_3_2</t>
  </si>
  <si>
    <t>F5_Package_3_2_Y_4_2</t>
  </si>
  <si>
    <t>F5_Package_3_2_Y_5_2</t>
  </si>
  <si>
    <t>F5_Package_3_2_Y_6_2</t>
  </si>
  <si>
    <t>F5_Package_3_2_Y_7_2</t>
  </si>
  <si>
    <t>F5_Package_3_2_Y_8_2</t>
  </si>
  <si>
    <t>F5_Package_3_2_Y_9_2</t>
  </si>
  <si>
    <t>F5_Package_3_2_Y_10_2</t>
  </si>
  <si>
    <t>F7_Package_3_2_Y_1_2</t>
  </si>
  <si>
    <t>F7_Package_3_2_Y_2_2</t>
  </si>
  <si>
    <t>F8_Package_3_2_Y_1_1</t>
  </si>
  <si>
    <t>F8_Package_3_2_Y_2_1</t>
  </si>
  <si>
    <t>F8_Package_3_2_Y_3_1</t>
  </si>
  <si>
    <t>F8_Package_3_2_Y_4_1</t>
  </si>
  <si>
    <t>F8_Package_3_2_Y_5_1</t>
  </si>
  <si>
    <t>F8_Package_3_2_Y_6_1</t>
  </si>
  <si>
    <t>F8_Package_3_2_Y_7_1</t>
  </si>
  <si>
    <t>F8_Package_3_2_Y_8_1</t>
  </si>
  <si>
    <t>F8_Package_3_2_Y_9_1</t>
  </si>
  <si>
    <t>F8_Package_3_2_Y_10_1</t>
  </si>
  <si>
    <t>F8_Package_3_2_Y_11_1</t>
  </si>
  <si>
    <t>F8_Package_3_2_Y_12_1</t>
  </si>
  <si>
    <t>F8_Package_3_2_Y_13_1</t>
  </si>
  <si>
    <t>F8_Package_3_2_Y_14_1</t>
  </si>
  <si>
    <t>F8_Package_3_2_Y_15_1</t>
  </si>
  <si>
    <t>F8_Package_3_2_Y_16_1</t>
  </si>
  <si>
    <t>F8_Package_3_2_Y_17_1</t>
  </si>
  <si>
    <t>F8_Package_3_2_Y_18_1</t>
  </si>
  <si>
    <t>F8_Package_3_2_Y_19_1</t>
  </si>
  <si>
    <t>F8_Package_3_2_Y_20_1</t>
  </si>
  <si>
    <t>F8_Package_3_2_Y_21_1</t>
  </si>
  <si>
    <t>F8_Package_3_2_Y_22_1</t>
  </si>
  <si>
    <t>F8_Package_3_2_Y_23_1</t>
  </si>
  <si>
    <t>F9_Package_3_2_Y_1_1</t>
  </si>
  <si>
    <t>F9_Package_3_2_Y_2_1</t>
  </si>
  <si>
    <t>F9_Package_3_2_Y_3_1</t>
  </si>
  <si>
    <t>Map Repo (Help&amp;Support) Test</t>
  </si>
  <si>
    <t>Map Repo (Home) Test</t>
  </si>
  <si>
    <t>Map Repo (Roaming package) Test</t>
  </si>
  <si>
    <t>Map Repo (Change package) Test</t>
  </si>
  <si>
    <t>Map Repo (Appy other ontop package) Test</t>
  </si>
  <si>
    <t>Map Repo (Appy internet ontop package) Test</t>
  </si>
  <si>
    <t>At 420 (6)</t>
  </si>
  <si>
    <t>AIS 210 (3)</t>
  </si>
  <si>
    <t>Ae 35 (1)</t>
  </si>
  <si>
    <t>F1_Service_1_1_Y_1_1</t>
  </si>
  <si>
    <t>F1_Service_1_1_Y_2_1</t>
  </si>
  <si>
    <t>F1_Service_1_1_Y_3_1</t>
  </si>
  <si>
    <t>F1_Service_1_1_Y_4_1</t>
  </si>
  <si>
    <t>โอนเงิน
Case : โอนให้ Prepaid Number (3BE)</t>
  </si>
  <si>
    <t>F1_Service_1_1_Y_5_1</t>
  </si>
  <si>
    <t>F1_Service_1_1_Y_6_1</t>
  </si>
  <si>
    <t>F1_Service_1_1_Y_7_1</t>
  </si>
  <si>
    <t>F1_Service_1_1_Y_8_1</t>
  </si>
  <si>
    <t>F1_Service_1_1_Y_9_1</t>
  </si>
  <si>
    <t>F1_Service_1_1_Y_10_1</t>
  </si>
  <si>
    <t>F1_Service_1_1_Y_11_1</t>
  </si>
  <si>
    <t>F1_Service_1_1_Y_12_1</t>
  </si>
  <si>
    <t>F1_Service_1_1_Y_13_1</t>
  </si>
  <si>
    <t>F1_Service_1_1_Y_14_1</t>
  </si>
  <si>
    <t>F1_Service_1_1_Y_15_1</t>
  </si>
  <si>
    <t>F1_Service_1_1_Y_16_1</t>
  </si>
  <si>
    <t>F1_Service_1_1_Y_17_1</t>
  </si>
  <si>
    <t>F1_Service_1_1_Y_18_1</t>
  </si>
  <si>
    <t>F2_Service_1_1_Y_1_1</t>
  </si>
  <si>
    <t>F2_Service_1_1_Y_2_1</t>
  </si>
  <si>
    <t>F2_Service_1_1_Y_3_1</t>
  </si>
  <si>
    <t>โอนวัน
Case : โอนให้ Prepaid Number (3BE)</t>
  </si>
  <si>
    <t>F2_Service_1_1_Y_4_1</t>
  </si>
  <si>
    <t>F2_Service_1_1_Y_5_1</t>
  </si>
  <si>
    <t>F2_Service_1_1_Y_6_1</t>
  </si>
  <si>
    <t>F2_Service_1_1_Y_7_1</t>
  </si>
  <si>
    <t>F2_Service_1_1_Y_8_1</t>
  </si>
  <si>
    <t>F2_Service_1_1_Y_9_1</t>
  </si>
  <si>
    <t>F2_Service_1_1_Y_10_1</t>
  </si>
  <si>
    <t>F2_Service_1_1_Y_11_1</t>
  </si>
  <si>
    <t>F2_Service_1_1_Y_12_1</t>
  </si>
  <si>
    <t>F2_Service_1_1_Y_13_1</t>
  </si>
  <si>
    <t>F2_Service_1_1_Y_14_1</t>
  </si>
  <si>
    <t>F2_Service_1_1_Y_15_1</t>
  </si>
  <si>
    <t>F2_Service_1_1_Y_16_1</t>
  </si>
  <si>
    <t>F2_Service_1_1_Y_17_1</t>
  </si>
  <si>
    <t>F2_Service_1_1_Y_18_1</t>
  </si>
  <si>
    <t>F3_Service_1_1_Y_1_1</t>
  </si>
  <si>
    <t>F4_Service_1_1_Y_1_1</t>
  </si>
  <si>
    <t>F4_Service_1_1_Y_2_1</t>
  </si>
  <si>
    <t>F4_Service_1_1_Y_3_1</t>
  </si>
  <si>
    <t>F4_Service_1_1_Y_4_1</t>
  </si>
  <si>
    <t>F5_Service_1_1_Y_1_1</t>
  </si>
  <si>
    <t>F1_Service_1_2_Y_1_1</t>
  </si>
  <si>
    <t>F1_Service_1_2_Y_2_1</t>
  </si>
  <si>
    <t>F1_Service_1_2_Y_3_1</t>
  </si>
  <si>
    <t>F1_Service_1_2_Y_4_1</t>
  </si>
  <si>
    <t>Balance Transfer
Case : Transfer to Prepaid Number (3BE)</t>
  </si>
  <si>
    <t>F1_Service_1_2_Y_5_1</t>
  </si>
  <si>
    <t>F1_Service_1_2_Y_6_1</t>
  </si>
  <si>
    <t>F1_Service_1_2_Y_7_1</t>
  </si>
  <si>
    <t>F1_Service_1_2_Y_8_1</t>
  </si>
  <si>
    <t>F1_Service_1_2_Y_9_1</t>
  </si>
  <si>
    <t>F1_Service_1_2_Y_10_1</t>
  </si>
  <si>
    <t>F1_Service_1_2_Y_11_1</t>
  </si>
  <si>
    <t>F1_Service_1_2_Y_12_1</t>
  </si>
  <si>
    <t>F1_Service_1_2_Y_13_1</t>
  </si>
  <si>
    <t>F1_Service_1_2_Y_14_1</t>
  </si>
  <si>
    <t>F1_Service_1_2_Y_15_1</t>
  </si>
  <si>
    <t>F1_Service_1_2_Y_16_1</t>
  </si>
  <si>
    <t>F1_Service_1_2_Y_17_1</t>
  </si>
  <si>
    <t>F1_Service_1_2_Y_18_1</t>
  </si>
  <si>
    <t>F2_Service_1_2_Y_1_1</t>
  </si>
  <si>
    <t>F2_Service_1_2_Y_2_1</t>
  </si>
  <si>
    <t>F2_Service_1_2_Y_3_1</t>
  </si>
  <si>
    <t>Validity Transfer
Case : Transfer to Prepaid Number (3BE)</t>
  </si>
  <si>
    <t>F2_Service_1_2_Y_4_1</t>
  </si>
  <si>
    <t>F2_Service_1_2_Y_5_1</t>
  </si>
  <si>
    <t>F2_Service_1_2_Y_6_1</t>
  </si>
  <si>
    <t>F2_Service_1_2_Y_7_1</t>
  </si>
  <si>
    <t>F2_Service_1_2_Y_8_1</t>
  </si>
  <si>
    <t>F2_Service_1_2_Y_9_1</t>
  </si>
  <si>
    <t>F2_Service_1_2_Y_10_1</t>
  </si>
  <si>
    <t>F2_Service_1_2_Y_11_1</t>
  </si>
  <si>
    <t>F2_Service_1_2_Y_12_1</t>
  </si>
  <si>
    <t>F2_Service_1_2_Y_13_1</t>
  </si>
  <si>
    <t>F2_Service_1_2_Y_14_1</t>
  </si>
  <si>
    <t>F2_Service_1_2_Y_15_1</t>
  </si>
  <si>
    <t>F2_Service_1_2_Y_16_1</t>
  </si>
  <si>
    <t>F2_Service_1_2_Y_17_1</t>
  </si>
  <si>
    <t>F2_Service_1_2_Y_18_1</t>
  </si>
  <si>
    <t>F3_Service_1_2_Y_1_1</t>
  </si>
  <si>
    <t>F4_Service_1_2_Y_1_1</t>
  </si>
  <si>
    <t>F4_Service_1_2_Y_2_1</t>
  </si>
  <si>
    <t>F4_Service_1_2_Y_3_1</t>
  </si>
  <si>
    <t>F4_Service_1_2_Y_4_1</t>
  </si>
  <si>
    <t>F5_Service_1_2_Y_1_1</t>
  </si>
  <si>
    <t>Register Calling Melody 
Case : "Verify Calling Melody" page</t>
  </si>
  <si>
    <t>F1_Service_3_1_Y_1_1</t>
  </si>
  <si>
    <t>F1_Service_3_1_Y_2_1</t>
  </si>
  <si>
    <t>F1_Service_3_1_Y_3_1</t>
  </si>
  <si>
    <t>F1_Service_3_1_Y_4_1</t>
  </si>
  <si>
    <t>F1_Service_3_1_Y_5_1</t>
  </si>
  <si>
    <t>F1_Service_3_1_Y_6_1</t>
  </si>
  <si>
    <t>F1_Service_3_1_Y_7_1</t>
  </si>
  <si>
    <t>F1_Service_3_1_Y_8_1</t>
  </si>
  <si>
    <t>F1_Service_3_1_Y_9_1</t>
  </si>
  <si>
    <t>F1_Service_3_1_Y_10_1</t>
  </si>
  <si>
    <t>F1_Service_3_1_Y_11_1</t>
  </si>
  <si>
    <t>F1_Service_3_1_Y_12_1</t>
  </si>
  <si>
    <t>F1_Service_3_1_Y_13_1</t>
  </si>
  <si>
    <t>F1_Service_3_1_Y_14_1</t>
  </si>
  <si>
    <t>F1_Service_3_1_Y_15_1</t>
  </si>
  <si>
    <t>F1_Service_3_1_Y_16_1</t>
  </si>
  <si>
    <t>F1_Service_3_1_Y_17_1</t>
  </si>
  <si>
    <t>F1_Service_3_1_Y_18_1</t>
  </si>
  <si>
    <t>F2_Service_3_1_Y_1_1</t>
  </si>
  <si>
    <t>F2_Service_3_1_Y_2_1</t>
  </si>
  <si>
    <t>F2_Service_3_1_Y_3_1</t>
  </si>
  <si>
    <t>F2_Service_3_1_Y_4_1</t>
  </si>
  <si>
    <t>F2_Service_3_1_Y_5_1</t>
  </si>
  <si>
    <t>F2_Service_3_1_Y_6_1</t>
  </si>
  <si>
    <t>F2_Service_3_1_Y_7_1</t>
  </si>
  <si>
    <t>F2_Service_3_1_Y_8_1</t>
  </si>
  <si>
    <t>F2_Service_3_1_Y_9_1</t>
  </si>
  <si>
    <t>F2_Service_3_1_Y_10_1</t>
  </si>
  <si>
    <t>F2_Service_3_1_Y_11_1</t>
  </si>
  <si>
    <t>F2_Service_3_1_Y_12_1</t>
  </si>
  <si>
    <t>F2_Service_3_1_Y_13_1</t>
  </si>
  <si>
    <t>F2_Service_3_1_Y_14_1</t>
  </si>
  <si>
    <t>F2_Service_3_1_Y_15_1</t>
  </si>
  <si>
    <t>F2_Service_3_1_Y_16_1</t>
  </si>
  <si>
    <t>F2_Service_3_1_Y_17_1</t>
  </si>
  <si>
    <t>F2_Service_3_1_Y_18_1</t>
  </si>
  <si>
    <t>F3_Service_3_1_Y_1_1</t>
  </si>
  <si>
    <t>F4_Service_3_1_Y_1_1</t>
  </si>
  <si>
    <t>F4_Service_3_1_Y_2_1</t>
  </si>
  <si>
    <t>F4_Service_3_1_Y_3_1</t>
  </si>
  <si>
    <t>F4_Service_3_1_Y_4_1</t>
  </si>
  <si>
    <t>F5_Service_3_1_Y_1_1</t>
  </si>
  <si>
    <t xml:space="preserve">สมัคร AIS Fibre 
Case : "ตรวจสอบหน้า เพลงรอสาย" </t>
  </si>
  <si>
    <t>F1_Service_3_2_Y_1_1</t>
  </si>
  <si>
    <t>F1_Service_3_2_Y_2_1</t>
  </si>
  <si>
    <t>F1_Service_3_2_Y_3_1</t>
  </si>
  <si>
    <t>F1_Service_3_2_Y_4_1</t>
  </si>
  <si>
    <t>F1_Service_3_2_Y_5_1</t>
  </si>
  <si>
    <t>F1_Service_3_2_Y_6_1</t>
  </si>
  <si>
    <t>F1_Service_3_2_Y_7_1</t>
  </si>
  <si>
    <t>F1_Service_3_2_Y_8_1</t>
  </si>
  <si>
    <t>F1_Service_3_2_Y_9_1</t>
  </si>
  <si>
    <t>F1_Service_3_2_Y_10_1</t>
  </si>
  <si>
    <t>F1_Service_3_2_Y_11_1</t>
  </si>
  <si>
    <t>F1_Service_3_2_Y_12_1</t>
  </si>
  <si>
    <t>F1_Service_3_2_Y_13_1</t>
  </si>
  <si>
    <t>F1_Service_3_2_Y_14_1</t>
  </si>
  <si>
    <t>F1_Service_3_2_Y_15_1</t>
  </si>
  <si>
    <t>F1_Service_3_2_Y_16_1</t>
  </si>
  <si>
    <t>F1_Service_3_2_Y_17_1</t>
  </si>
  <si>
    <t>F1_Service_3_2_Y_18_1</t>
  </si>
  <si>
    <t>F2_Service_3_2_Y_1_1</t>
  </si>
  <si>
    <t>F2_Service_3_2_Y_2_1</t>
  </si>
  <si>
    <t>F2_Service_3_2_Y_3_1</t>
  </si>
  <si>
    <t>F2_Service_3_2_Y_4_1</t>
  </si>
  <si>
    <t>F2_Service_3_2_Y_5_1</t>
  </si>
  <si>
    <t>F2_Service_3_2_Y_6_1</t>
  </si>
  <si>
    <t>F2_Service_3_2_Y_7_1</t>
  </si>
  <si>
    <t>F2_Service_3_2_Y_8_1</t>
  </si>
  <si>
    <t>F2_Service_3_2_Y_9_1</t>
  </si>
  <si>
    <t>F2_Service_3_2_Y_10_1</t>
  </si>
  <si>
    <t>F2_Service_3_2_Y_11_1</t>
  </si>
  <si>
    <t>F2_Service_3_2_Y_12_1</t>
  </si>
  <si>
    <t>F2_Service_3_2_Y_13_1</t>
  </si>
  <si>
    <t>F2_Service_3_2_Y_14_1</t>
  </si>
  <si>
    <t>F2_Service_3_2_Y_15_1</t>
  </si>
  <si>
    <t>F2_Service_3_2_Y_16_1</t>
  </si>
  <si>
    <t>F2_Service_3_2_Y_17_1</t>
  </si>
  <si>
    <t>F2_Service_3_2_Y_18_1</t>
  </si>
  <si>
    <t>F3_Service_3_2_Y_1_1</t>
  </si>
  <si>
    <t>F4_Service_3_2_Y_1_1</t>
  </si>
  <si>
    <t>F4_Service_3_2_Y_2_1</t>
  </si>
  <si>
    <t>F4_Service_3_2_Y_3_1</t>
  </si>
  <si>
    <t>F4_Service_3_2_Y_4_1</t>
  </si>
  <si>
    <t>F5_Service_3_2_Y_1_1</t>
  </si>
  <si>
    <t>Register AIS Fibre 
Case : "Verify Calling Melody" page</t>
  </si>
  <si>
    <t>F1_Help_1_1_Y_1_1</t>
  </si>
  <si>
    <t>F1_Help_1_1_Y_2_1</t>
  </si>
  <si>
    <t>F2_Help_1_1_Y_1_1</t>
  </si>
  <si>
    <t>F2_Help_1_1_Y_2_1</t>
  </si>
  <si>
    <t>เข้าใช้งานเมนู "โปรโมชั่นและแพ็กเกจ"
ตรวจสอบเมนูสำหรับลูกค้ารายเดือนข้อที่1</t>
  </si>
  <si>
    <t>F2_Help_1_1_Y_3_1</t>
  </si>
  <si>
    <t>เข้าใช้งานเมนู "โปรโมชั่นและแพ็กเกจ"
ตรวจสอบเมนูสำหรับลูกค้ารายเดือนข้อที่2</t>
  </si>
  <si>
    <t>F2_Help_1_1_Y_4_1</t>
  </si>
  <si>
    <t>เข้าใช้งานเมนู "โปรโมชั่นและแพ็กเกจ"
ตรวจสอบเมนูสำหรับลูกค้ารายเดือนข้อที่3</t>
  </si>
  <si>
    <t>F2_Help_1_1_Y_5_1</t>
  </si>
  <si>
    <t>เข้าใช้งานเมนู "โปรโมชั่นและแพ็กเกจ"
ตรวจสอบคำถามข้อที่1 สำหรับลูกค้าวัน-ทู-คอล! "เช็กแพ็กเกจและการใช้งาน"</t>
  </si>
  <si>
    <t>F2_Help_1_1_Y_6_1</t>
  </si>
  <si>
    <t>เข้าใช้งานเมนู "โปรโมชั่นและแพ็กเกจ"
ตรวจสอบคำถามข้อที่2 สำหรับลูกค้าวัน-ทู-คอล! "เช็กแพ็กเกจและการใช้งาน"</t>
  </si>
  <si>
    <t>F2_Help_1_1_Y_7_1</t>
  </si>
  <si>
    <t>เข้าใช้งานเมนู "โปรโมชั่นและแพ็กเกจ"
ตรวจสอบคำถามข้อที่3 สำหรับลูกค้าวัน-ทู-คอล! "เช็กแพ็กเกจและการใช้งาน"</t>
  </si>
  <si>
    <t>F2_Help_1_1_Y_8_1</t>
  </si>
  <si>
    <t>เข้าใช้งานเมนู "โปรโมชั่นและแพ็กเกจ"
ตรวจสอบคำถามข้อที่1 สำหรับลูกค้าวัน-ทู-คอล! "เหมาเหมา"</t>
  </si>
  <si>
    <t>F2_Help_1_1_Y_9_1</t>
  </si>
  <si>
    <t>เข้าใช้งานเมนู "โปรโมชั่นและแพ็กเกจ"
ตรวจสอบคำถามข้อที่2 สำหรับลูกค้าวัน-ทู-คอล! "เหมาเหมา"</t>
  </si>
  <si>
    <t>F2_Help_1_1_Y_10_1</t>
  </si>
  <si>
    <t>เข้าใช้งานเมนู "โปรโมชั่นและแพ็กเกจ"
ตรวจสอบคำถามข้อที่3 สำหรับลูกค้าวัน-ทู-คอล! "เหมาเหมา"</t>
  </si>
  <si>
    <t>F2_Help_1_1_Y_11_1</t>
  </si>
  <si>
    <t>เข้าใช้งานเมนู "โปรโมชั่นและแพ็กเกจ"
ตรวจสอบคำถามข้อที่1 สำหรับลูกค้าไฟเบอร์</t>
  </si>
  <si>
    <t>F2_Help_1_1_Y_12_1</t>
  </si>
  <si>
    <t>เข้าใช้งานเมนู "โปรโมชั่นและแพ็กเกจ"
ตรวจสอบคำถามข้อที่2 สำหรับลูกค้าไฟเบอร์</t>
  </si>
  <si>
    <t>F2_Help_1_1_Y_13_1</t>
  </si>
  <si>
    <t>เข้าใช้งานเมนู "โปรโมชั่นและแพ็กเกจ"
ตรวจสอบคำถามข้อที่3 สำหรับลูกค้าไฟเบอร์</t>
  </si>
  <si>
    <t>F2_Help_1_1_Y_14_1</t>
  </si>
  <si>
    <t>F2_Help_1_1_Y_15_1</t>
  </si>
  <si>
    <t>F2_Help_1_1_Y_16_1</t>
  </si>
  <si>
    <t>F2_Help_1_1_Y_17_1</t>
  </si>
  <si>
    <t>F2_Help_1_1_Y_18_1</t>
  </si>
  <si>
    <t>F2_Help_1_1_Y_19_1</t>
  </si>
  <si>
    <t>F2_Help_1_1_Y_20_1</t>
  </si>
  <si>
    <t>F2_Help_1_1_Y_21_1</t>
  </si>
  <si>
    <t>F2_Help_1_1_Y_22_1</t>
  </si>
  <si>
    <t>F2_Help_1_1_Y_23_1</t>
  </si>
  <si>
    <t>F2_Help_1_1_Y_24_1</t>
  </si>
  <si>
    <t>F2_Help_1_1_Y_25_1</t>
  </si>
  <si>
    <t>F2_Help_1_1_Y_26_1</t>
  </si>
  <si>
    <t>F2_Help_1_1_Y_27_1</t>
  </si>
  <si>
    <t>เข้าใช้งานเมนู "อินเทอร์เน็ต/ไฟเบอร์" 
ปัญหา Fibre / Playbox / WiFi
ตรวจสอบถามตอบ "ปัญหาสัญญาน WI-FI" ข้อที่ 1</t>
  </si>
  <si>
    <t>F2_Help_1_1_Y_28_1</t>
  </si>
  <si>
    <t>เข้าใช้งานเมนู "อินเทอร์เน็ต/ไฟเบอร์" 
ปัญหา Fibre / Playbox / WiFi
ตรวจสอบถามตอบ "ปัญหาสัญญาน WI-FI" ข้อที่ 2</t>
  </si>
  <si>
    <t>F2_Help_1_1_Y_29_1</t>
  </si>
  <si>
    <t>F2_Help_1_1_Y_30_1</t>
  </si>
  <si>
    <t>F2_Help_1_1_Y_31_1</t>
  </si>
  <si>
    <t>F2_Help_1_1_Y_32_1</t>
  </si>
  <si>
    <t>F2_Help_1_1_Y_33_1</t>
  </si>
  <si>
    <t>F2_Help_1_1_Y_34_1</t>
  </si>
  <si>
    <t>F2_Help_1_1_Y_35_1</t>
  </si>
  <si>
    <t>F2_Help_1_1_Y_36_1</t>
  </si>
  <si>
    <t>F2_Help_1_1_Y_37_1</t>
  </si>
  <si>
    <t>F2_Help_1_1_Y_38_1</t>
  </si>
  <si>
    <t>F2_Help_1_1_Y_39_1</t>
  </si>
  <si>
    <t>F2_Help_1_1_Y_40_1</t>
  </si>
  <si>
    <t>F2_Help_1_1_Y_41_1</t>
  </si>
  <si>
    <t>F2_Help_1_1_Y_42_1</t>
  </si>
  <si>
    <t>F2_Help_1_1_Y_43_1</t>
  </si>
  <si>
    <t>F2_Help_1_1_Y_44_1</t>
  </si>
  <si>
    <t>F2_Help_1_1_Y_45_1</t>
  </si>
  <si>
    <t>F2_Help_1_1_Y_46_1</t>
  </si>
  <si>
    <t>F2_Help_1_1_Y_47_1</t>
  </si>
  <si>
    <t>F2_Help_1_1_Y_48_1</t>
  </si>
  <si>
    <t>F2_Help_1_1_Y_49_1</t>
  </si>
  <si>
    <t>F2_Help_1_1_Y_50_1</t>
  </si>
  <si>
    <t>F2_Help_1_1_Y_51_1</t>
  </si>
  <si>
    <t>F2_Help_1_1_Y_52_1</t>
  </si>
  <si>
    <t>F2_Help_1_1_Y_53_1</t>
  </si>
  <si>
    <t>F2_Help_1_1_Y_54_1</t>
  </si>
  <si>
    <t>F2_Help_1_1_Y_55_1</t>
  </si>
  <si>
    <t>F2_Help_1_1_Y_56_1</t>
  </si>
  <si>
    <t>F2_Help_1_1_Y_57_1</t>
  </si>
  <si>
    <t>F2_Help_1_1_Y_58_1</t>
  </si>
  <si>
    <t>F2_Help_1_1_Y_59_1</t>
  </si>
  <si>
    <t>F2_Help_1_1_Y_60_1</t>
  </si>
  <si>
    <t>F3_Help_1_1_Y_1_1</t>
  </si>
  <si>
    <t>F3_Help_1_1_Y_2_1</t>
  </si>
  <si>
    <t>F3_Help_1_1_Y_3_1</t>
  </si>
  <si>
    <t>F3_Help_1_1_Y_4_1</t>
  </si>
  <si>
    <t>F3_Help_1_1_Y_5_1</t>
  </si>
  <si>
    <t>F3_Help_1_1_Y_6_1</t>
  </si>
  <si>
    <t>F3_Help_1_1_Y_7_1</t>
  </si>
  <si>
    <t>F1_Help_1_2_Y_1_1</t>
  </si>
  <si>
    <t>F1_Help_1_2_Y_2_1</t>
  </si>
  <si>
    <t>F2_Help_1_2_Y_1_1</t>
  </si>
  <si>
    <t>F2_Help_1_2_Y_2_1</t>
  </si>
  <si>
    <t>F2_Help_1_2_Y_3_1</t>
  </si>
  <si>
    <t>F2_Help_1_2_Y_4_1</t>
  </si>
  <si>
    <t>F2_Help_1_2_Y_5_1</t>
  </si>
  <si>
    <t>F2_Help_1_2_Y_6_1</t>
  </si>
  <si>
    <t>F2_Help_1_2_Y_7_1</t>
  </si>
  <si>
    <t>F2_Help_1_2_Y_8_1</t>
  </si>
  <si>
    <t>F2_Help_1_2_Y_9_1</t>
  </si>
  <si>
    <t>F2_Help_1_2_Y_10_1</t>
  </si>
  <si>
    <t>F2_Help_1_2_Y_11_1</t>
  </si>
  <si>
    <t>F2_Help_1_2_Y_12_1</t>
  </si>
  <si>
    <t>F2_Help_1_2_Y_13_1</t>
  </si>
  <si>
    <t>F2_Help_1_2_Y_14_1</t>
  </si>
  <si>
    <t>F2_Help_1_2_Y_15_1</t>
  </si>
  <si>
    <t>F2_Help_1_2_Y_16_1</t>
  </si>
  <si>
    <t>F2_Help_1_2_Y_17_1</t>
  </si>
  <si>
    <t>F2_Help_1_2_Y_18_1</t>
  </si>
  <si>
    <t>F2_Help_1_2_Y_19_1</t>
  </si>
  <si>
    <t>F2_Help_1_2_Y_20_1</t>
  </si>
  <si>
    <t>F2_Help_1_2_Y_21_1</t>
  </si>
  <si>
    <t>F2_Help_1_2_Y_22_1</t>
  </si>
  <si>
    <t>F2_Help_1_2_Y_23_1</t>
  </si>
  <si>
    <t>F2_Help_1_2_Y_24_1</t>
  </si>
  <si>
    <t>F2_Help_1_2_Y_25_1</t>
  </si>
  <si>
    <t>F2_Help_1_2_Y_26_1</t>
  </si>
  <si>
    <t>F2_Help_1_2_Y_27_1</t>
  </si>
  <si>
    <t>F2_Help_1_2_Y_28_1</t>
  </si>
  <si>
    <t>F2_Help_1_2_Y_29_1</t>
  </si>
  <si>
    <t>F2_Help_1_2_Y_30_1</t>
  </si>
  <si>
    <t>F2_Help_1_2_Y_31_1</t>
  </si>
  <si>
    <t>F2_Help_1_2_Y_32_1</t>
  </si>
  <si>
    <t>F2_Help_1_2_Y_33_1</t>
  </si>
  <si>
    <t>F2_Help_1_2_Y_34_1</t>
  </si>
  <si>
    <t>F2_Help_1_2_Y_35_1</t>
  </si>
  <si>
    <t>F2_Help_1_2_Y_36_1</t>
  </si>
  <si>
    <t>F2_Help_1_2_Y_37_1</t>
  </si>
  <si>
    <t>F2_Help_1_2_Y_38_1</t>
  </si>
  <si>
    <t>F2_Help_1_2_Y_39_1</t>
  </si>
  <si>
    <t>F2_Help_1_2_Y_40_1</t>
  </si>
  <si>
    <t>F2_Help_1_2_Y_41_1</t>
  </si>
  <si>
    <t>F2_Help_1_2_Y_42_1</t>
  </si>
  <si>
    <t>F2_Help_1_2_Y_43_1</t>
  </si>
  <si>
    <t>F2_Help_1_2_Y_44_1</t>
  </si>
  <si>
    <t>F2_Help_1_2_Y_45_1</t>
  </si>
  <si>
    <t>F2_Help_1_2_Y_46_1</t>
  </si>
  <si>
    <t>F2_Help_1_2_Y_47_1</t>
  </si>
  <si>
    <t>F2_Help_1_2_Y_48_1</t>
  </si>
  <si>
    <t>F2_Help_1_2_Y_49_1</t>
  </si>
  <si>
    <t>F2_Help_1_2_Y_50_1</t>
  </si>
  <si>
    <t>F2_Help_1_2_Y_51_1</t>
  </si>
  <si>
    <t>F2_Help_1_2_Y_52_1</t>
  </si>
  <si>
    <t>F2_Help_1_2_Y_53_1</t>
  </si>
  <si>
    <t>F2_Help_1_2_Y_54_1</t>
  </si>
  <si>
    <t>F2_Help_1_2_Y_55_1</t>
  </si>
  <si>
    <t>F2_Help_1_2_Y_56_1</t>
  </si>
  <si>
    <t>F2_Help_1_2_Y_57_1</t>
  </si>
  <si>
    <t>F2_Help_1_2_Y_58_1</t>
  </si>
  <si>
    <t>F2_Help_1_2_Y_59_1</t>
  </si>
  <si>
    <t>F2_Help_1_2_Y_60_1</t>
  </si>
  <si>
    <t>F3_Help_1_2_Y_1_1</t>
  </si>
  <si>
    <t>F3_Help_1_2_Y_2_1</t>
  </si>
  <si>
    <t>F3_Help_1_2_Y_3_1</t>
  </si>
  <si>
    <t>F3_Help_2_2_Y_4_1</t>
  </si>
  <si>
    <t>F3_Help_1_2_Y_5_1</t>
  </si>
  <si>
    <t>F3_Help_1_2_Y_6_1</t>
  </si>
  <si>
    <t>F3_Help_1_2_Y_7_1</t>
  </si>
  <si>
    <t>F1_Help_3_1_Y_1_1</t>
  </si>
  <si>
    <t>F1_Help_3_1_Y_2_1</t>
  </si>
  <si>
    <t>F2_Help_3_1_Y_1_1</t>
  </si>
  <si>
    <t>F2_Help_3_1_Y_2_1</t>
  </si>
  <si>
    <t>F2_Help_3_1_Y_3_1</t>
  </si>
  <si>
    <t>F2_Help_3_1_Y_4_1</t>
  </si>
  <si>
    <t>F2_Help_3_1_Y_5_1</t>
  </si>
  <si>
    <t>F2_Help_3_1_Y_6_1</t>
  </si>
  <si>
    <t>F2_Help_3_1_Y_7_1</t>
  </si>
  <si>
    <t>F2_Help_3_1_Y_8_1</t>
  </si>
  <si>
    <t>F2_Help_3_1_Y_9_1</t>
  </si>
  <si>
    <t>F2_Help_3_1_Y_10_1</t>
  </si>
  <si>
    <t>F2_Help_3_1_Y_11_1</t>
  </si>
  <si>
    <t>F2_Help_3_1_Y_12_1</t>
  </si>
  <si>
    <t>F2_Help_3_1_Y_13_1</t>
  </si>
  <si>
    <t>F2_Help_3_1_Y_14_1</t>
  </si>
  <si>
    <t>F2_Help_3_1_Y_15_1</t>
  </si>
  <si>
    <t>F2_Help_3_1_Y_16_1</t>
  </si>
  <si>
    <t>F2_Help_3_1_Y_17_1</t>
  </si>
  <si>
    <t>F2_Help_3_1_Y_18_1</t>
  </si>
  <si>
    <t>F2_Help_3_1_Y_19_1</t>
  </si>
  <si>
    <t>F2_Help_3_1_Y_20_1</t>
  </si>
  <si>
    <t>F2_Help_3_1_Y_21_1</t>
  </si>
  <si>
    <t>F2_Help_3_1_Y_22_1</t>
  </si>
  <si>
    <t>F2_Help_3_1_Y_23_1</t>
  </si>
  <si>
    <t>F2_Help_3_1_Y_24_1</t>
  </si>
  <si>
    <t>F2_Help_3_1_Y_25_1</t>
  </si>
  <si>
    <t>F2_Help_3_1_Y_26_1</t>
  </si>
  <si>
    <t>F2_Help_3_1_Y_27_1</t>
  </si>
  <si>
    <t>F2_Help_3_1_Y_28_1</t>
  </si>
  <si>
    <t>F2_Help_3_1_Y_29_1</t>
  </si>
  <si>
    <t>F2_Help_3_1_Y_30_1</t>
  </si>
  <si>
    <t>F2_Help_3_1_Y_31_1</t>
  </si>
  <si>
    <t>F2_Help_3_1_Y_32_1</t>
  </si>
  <si>
    <t>F2_Help_3_1_Y_33_1</t>
  </si>
  <si>
    <t>F2_Help_3_1_Y_34_1</t>
  </si>
  <si>
    <t>F2_Help_3_1_Y_35_1</t>
  </si>
  <si>
    <t>F2_Help_3_1_Y_36_1</t>
  </si>
  <si>
    <t>F2_Help_3_1_Y_37_1</t>
  </si>
  <si>
    <t>F2_Help_3_1_Y_38_1</t>
  </si>
  <si>
    <t>F2_Help_3_1_Y_39_1</t>
  </si>
  <si>
    <t>F2_Help_3_1_Y_40_1</t>
  </si>
  <si>
    <t>F2_Help_3_1_Y_41_1</t>
  </si>
  <si>
    <t>F2_Help_3_1_Y_42_1</t>
  </si>
  <si>
    <t>F2_Help_3_1_Y_43_1</t>
  </si>
  <si>
    <t>F2_Help_3_1_Y_44_1</t>
  </si>
  <si>
    <t>F2_Help_3_1_Y_45_1</t>
  </si>
  <si>
    <t>F2_Help_3_1_Y_46_1</t>
  </si>
  <si>
    <t>F2_Help_3_1_Y_47_1</t>
  </si>
  <si>
    <t>F2_Help_3_1_Y_48_1</t>
  </si>
  <si>
    <t>F2_Help_3_1_Y_49_1</t>
  </si>
  <si>
    <t>F2_Help_3_1_Y_50_1</t>
  </si>
  <si>
    <t>F2_Help_3_1_Y_51_1</t>
  </si>
  <si>
    <t>F2_Help_3_1_Y_52_1</t>
  </si>
  <si>
    <t>F2_Help_3_1_Y_53_1</t>
  </si>
  <si>
    <t>F2_Help_3_1_Y_54_1</t>
  </si>
  <si>
    <t>F2_Help_3_1_Y_55_1</t>
  </si>
  <si>
    <t>F2_Help_3_1_Y_56_1</t>
  </si>
  <si>
    <t>F2_Help_3_1_Y_57_1</t>
  </si>
  <si>
    <t>F2_Help_3_1_Y_58_1</t>
  </si>
  <si>
    <t>F2_Help_3_1_Y_59_1</t>
  </si>
  <si>
    <t>F2_Help_3_1_Y_60_1</t>
  </si>
  <si>
    <t>F3_Help_3_1_Y_1_1</t>
  </si>
  <si>
    <t>F3_Help_3_1_Y_2_1</t>
  </si>
  <si>
    <t>F3_Help_3_1_Y_3_1</t>
  </si>
  <si>
    <t>F3_Help_3_1_Y_4_1</t>
  </si>
  <si>
    <t>F3_Help_3_1_Y_5_1</t>
  </si>
  <si>
    <t>F3_Help_3_1_Y_6_1</t>
  </si>
  <si>
    <t>F3_Help_3_1_Y_7_1</t>
  </si>
  <si>
    <t>F1_Help_3_2_Y_1_1</t>
  </si>
  <si>
    <t>F1_Help_3_2_Y_2_1</t>
  </si>
  <si>
    <t>F2_Help_3_2_Y_1_1</t>
  </si>
  <si>
    <t>F2_Help_3_2_Y_2_1</t>
  </si>
  <si>
    <t>F2_Help_3_2_Y_3_1</t>
  </si>
  <si>
    <t>F2_Help_3_2_Y_4_1</t>
  </si>
  <si>
    <t>F2_Help_3_2_Y_5_1</t>
  </si>
  <si>
    <t>F2_Help_3_2_Y_6_1</t>
  </si>
  <si>
    <t>F2_Help_3_2_Y_7_1</t>
  </si>
  <si>
    <t>F2_Help_3_2_Y_8_1</t>
  </si>
  <si>
    <t>F2_Help_3_2_Y_9_1</t>
  </si>
  <si>
    <t>F2_Help_3_2_Y_10_1</t>
  </si>
  <si>
    <t>F2_Help_3_2_Y_11_1</t>
  </si>
  <si>
    <t>F2_Help_3_2_Y_12_1</t>
  </si>
  <si>
    <t>F2_Help_3_2_Y_13_1</t>
  </si>
  <si>
    <t>F2_Help_3_2_Y_14_1</t>
  </si>
  <si>
    <t>F2_Help_3_2_Y_15_1</t>
  </si>
  <si>
    <t>F2_Help_3_2_Y_16_1</t>
  </si>
  <si>
    <t>F2_Help_3_2_Y_17_1</t>
  </si>
  <si>
    <t>F2_Help_3_2_Y_18_1</t>
  </si>
  <si>
    <t>F2_Help_3_2_Y_19_1</t>
  </si>
  <si>
    <t>F2_Help_3_2_Y_20_1</t>
  </si>
  <si>
    <t>F2_Help_3_2_Y_21_1</t>
  </si>
  <si>
    <t>F2_Help_3_2_Y_22_1</t>
  </si>
  <si>
    <t>F2_Help_3_2_Y_23_1</t>
  </si>
  <si>
    <t>F2_Help_3_2_Y_24_1</t>
  </si>
  <si>
    <t>F2_Help_3_2_Y_25_1</t>
  </si>
  <si>
    <t>F2_Help_3_2_Y_26_1</t>
  </si>
  <si>
    <t>F2_Help_3_2_Y_27_1</t>
  </si>
  <si>
    <t>F2_Help_3_2_Y_28_1</t>
  </si>
  <si>
    <t>F2_Help_3_2_Y_29_1</t>
  </si>
  <si>
    <t>F2_Help_3_2_Y_30_1</t>
  </si>
  <si>
    <t>F2_Help_3_2_Y_31_1</t>
  </si>
  <si>
    <t>F2_Help_3_2_Y_32_1</t>
  </si>
  <si>
    <t>F2_Help_3_2_Y_33_1</t>
  </si>
  <si>
    <t>F2_Help_3_2_Y_34_1</t>
  </si>
  <si>
    <t>F2_Help_3_2_Y_35_1</t>
  </si>
  <si>
    <t>F2_Help_3_2_Y_36_1</t>
  </si>
  <si>
    <t>F2_Help_3_2_Y_37_1</t>
  </si>
  <si>
    <t>F2_Help_3_2_Y_38_1</t>
  </si>
  <si>
    <t>F2_Help_3_2_Y_39_1</t>
  </si>
  <si>
    <t>F2_Help_3_2_Y_40_1</t>
  </si>
  <si>
    <t>F2_Help_3_2_Y_41_1</t>
  </si>
  <si>
    <t>F2_Help_3_2_Y_42_1</t>
  </si>
  <si>
    <t>F2_Help_3_2_Y_43_1</t>
  </si>
  <si>
    <t>F2_Help_3_2_Y_44_1</t>
  </si>
  <si>
    <t>F2_Help_3_2_Y_45_1</t>
  </si>
  <si>
    <t>F2_Help_3_2_Y_46_1</t>
  </si>
  <si>
    <t>F2_Help_3_2_Y_47_1</t>
  </si>
  <si>
    <t>F2_Help_3_2_Y_48_1</t>
  </si>
  <si>
    <t>F2_Help_3_2_Y_49_1</t>
  </si>
  <si>
    <t>F2_Help_3_2_Y_50_1</t>
  </si>
  <si>
    <t>F2_Help_3_2_Y_51_1</t>
  </si>
  <si>
    <t>F2_Help_3_2_Y_52_1</t>
  </si>
  <si>
    <t>F2_Help_3_2_Y_53_1</t>
  </si>
  <si>
    <t>F2_Help_3_2_Y_54_1</t>
  </si>
  <si>
    <t>F2_Help_3_2_Y_55_1</t>
  </si>
  <si>
    <t>F2_Help_3_2_Y_56_1</t>
  </si>
  <si>
    <t>F2_Help_3_2_Y_57_1</t>
  </si>
  <si>
    <t>F2_Help_3_2_Y_58_1</t>
  </si>
  <si>
    <t>F2_Help_3_2_Y_59_1</t>
  </si>
  <si>
    <t>F2_Help_3_2_Y_60_1</t>
  </si>
  <si>
    <t>F3_Help_3_2_Y_1_1</t>
  </si>
  <si>
    <t>F3_Help_3_2_Y_2_1</t>
  </si>
  <si>
    <t>F3_Help_3_2_Y_3_1</t>
  </si>
  <si>
    <t>F3_Help_3_2_Y_5_1</t>
  </si>
  <si>
    <t>F3_Help_3_2_Y_6_1</t>
  </si>
  <si>
    <t>F3_Help_3_2_Y_7_1</t>
  </si>
  <si>
    <t>F1_Help_2_1_Y_1_1</t>
  </si>
  <si>
    <t>F1_Help_2_1_Y_2_1</t>
  </si>
  <si>
    <t>F2_Help_2_1_Y_1_1</t>
  </si>
  <si>
    <t>F2_Help_2_1_Y_2_1</t>
  </si>
  <si>
    <t>F2_Help_2_1_Y_3_1</t>
  </si>
  <si>
    <t>F2_Help_2_1_Y_4_1</t>
  </si>
  <si>
    <t>F2_Help_2_1_Y_5_1</t>
  </si>
  <si>
    <t>F2_Help_2_1_Y_6_1</t>
  </si>
  <si>
    <t>F2_Help_2_1_Y_7_1</t>
  </si>
  <si>
    <t>F2_Help_2_1_Y_8_1</t>
  </si>
  <si>
    <t>F2_Help_2_1_Y_9_1</t>
  </si>
  <si>
    <t>F2_Help_2_1_Y_10_1</t>
  </si>
  <si>
    <t>F2_Help_2_1_Y_11_1</t>
  </si>
  <si>
    <t>F2_Help_2_1_Y_12_1</t>
  </si>
  <si>
    <t>F2_Help_2_1_Y_13_1</t>
  </si>
  <si>
    <t>F2_Help_2_1_Y_14_1</t>
  </si>
  <si>
    <t>F2_Help_2_1_Y_15_1</t>
  </si>
  <si>
    <t>F2_Help_2_1_Y_16_1</t>
  </si>
  <si>
    <t>F2_Help_2_1_Y_17_1</t>
  </si>
  <si>
    <t>F2_Help_2_1_Y_18_1</t>
  </si>
  <si>
    <t>F2_Help_2_1_Y_19_1</t>
  </si>
  <si>
    <t>F2_Help_2_1_Y_20_1</t>
  </si>
  <si>
    <t>F2_Help_2_1_Y_21_1</t>
  </si>
  <si>
    <t>F2_Help_2_1_Y_22_1</t>
  </si>
  <si>
    <t>F2_Help_2_1_Y_23_1</t>
  </si>
  <si>
    <t>F2_Help_2_1_Y_24_1</t>
  </si>
  <si>
    <t>F2_Help_2_1_Y_25_1</t>
  </si>
  <si>
    <t>F2_Help_2_1_Y_26_1</t>
  </si>
  <si>
    <t>F2_Help_2_1_Y_27_1</t>
  </si>
  <si>
    <t>F2_Help_2_1_Y_28_1</t>
  </si>
  <si>
    <t>F2_Help_2_1_Y_29_1</t>
  </si>
  <si>
    <t>F2_Help_2_1_Y_30_1</t>
  </si>
  <si>
    <t>F2_Help_2_1_Y_31_1</t>
  </si>
  <si>
    <t>F2_Help_2_1_Y_32_1</t>
  </si>
  <si>
    <t>F2_Help_2_1_Y_33_1</t>
  </si>
  <si>
    <t>F2_Help_2_1_Y_34_1</t>
  </si>
  <si>
    <t>F2_Help_2_1_Y_35_1</t>
  </si>
  <si>
    <t>F2_Help_2_1_Y_36_1</t>
  </si>
  <si>
    <t>F2_Help_2_1_Y_37_1</t>
  </si>
  <si>
    <t>F2_Help_2_1_Y_38_1</t>
  </si>
  <si>
    <t>F2_Help_2_1_Y_39_1</t>
  </si>
  <si>
    <t>F2_Help_2_1_Y_40_1</t>
  </si>
  <si>
    <t>F2_Help_2_1_Y_41_1</t>
  </si>
  <si>
    <t>F2_Help_2_1_Y_42_1</t>
  </si>
  <si>
    <t>F2_Help_2_1_Y_43_1</t>
  </si>
  <si>
    <t>F2_Help_2_1_Y_44_1</t>
  </si>
  <si>
    <t>F2_Help_2_1_Y_45_1</t>
  </si>
  <si>
    <t>F2_Help_2_1_Y_46_1</t>
  </si>
  <si>
    <t>F2_Help_2_1_Y_47_1</t>
  </si>
  <si>
    <t>F2_Help_2_1_Y_48_1</t>
  </si>
  <si>
    <t>F2_Help_2_1_Y_49_1</t>
  </si>
  <si>
    <t>F2_Help_2_1_Y_50_1</t>
  </si>
  <si>
    <t>F2_Help_2_1_Y_51_1</t>
  </si>
  <si>
    <t>F2_Help_2_1_Y_52_1</t>
  </si>
  <si>
    <t>F2_Help_2_1_Y_53_1</t>
  </si>
  <si>
    <t>F2_Help_2_1_Y_54_1</t>
  </si>
  <si>
    <t>F2_Help_2_1_Y_55_1</t>
  </si>
  <si>
    <t>F2_Help_2_1_Y_56_1</t>
  </si>
  <si>
    <t>F2_Help_2_1_Y_57_1</t>
  </si>
  <si>
    <t>F2_Help_2_1_Y_58_1</t>
  </si>
  <si>
    <t>F2_Help_2_1_Y_59_1</t>
  </si>
  <si>
    <t>F2_Help_2_1_Y_60_1</t>
  </si>
  <si>
    <t>F3_Help_2_1_Y_1_1</t>
  </si>
  <si>
    <t>Narm</t>
  </si>
  <si>
    <t>F3_Help_2_1_Y_2_1</t>
  </si>
  <si>
    <t>F3_Help_2_1_Y_3_1</t>
  </si>
  <si>
    <t>F3_Help_2_1_Y_4_1</t>
  </si>
  <si>
    <t>F3_Help_2_1_Y_5_1</t>
  </si>
  <si>
    <t>F3_Help_2_1_Y_6_1</t>
  </si>
  <si>
    <t>F3_Help_2_1_Y_7_1</t>
  </si>
  <si>
    <t>Repo (Service BAL)</t>
  </si>
  <si>
    <t>Repo (Service VAL)</t>
  </si>
  <si>
    <t>Repo (Service Calling)</t>
  </si>
  <si>
    <t>6 คน คนละ 0.5 จำนวน 10 วัน</t>
  </si>
  <si>
    <t>F3_Package_1_1_Y_1_1</t>
  </si>
  <si>
    <t>F3_Package_1_1_Y_2_1</t>
  </si>
  <si>
    <t>F3_Package_1_1_Y_3_1</t>
  </si>
  <si>
    <t>F3_Package_1_1_Y_4_1</t>
  </si>
  <si>
    <t>F3_Package_1_1_Y_5_1</t>
  </si>
  <si>
    <t>F3_Package_1_1_Y_6_1</t>
  </si>
  <si>
    <t>F3_Package_1_1_Y_7_1</t>
  </si>
  <si>
    <t>F3_Package_1_1_Y_8_1</t>
  </si>
  <si>
    <t>F3_Package_1_1_Y_9_1</t>
  </si>
  <si>
    <t>F4_Package_1_1_Y_1_1</t>
  </si>
  <si>
    <t>F4_Package_1_1_Y_2_1</t>
  </si>
  <si>
    <t>F4_Package_1_1_Y_3_1</t>
  </si>
  <si>
    <t>สมัครแพ็กเกจเสริมอินเทอร์เน็ต
กรณี : อินเทอร์เน็ตอัพสปีด
BOS&gt;&gt; Internet pack 39บ. ความเร็วสูงสุด 1GB นาน 7วัน เริ่มใช้ได้ตั้งแต่ xx/xx/xxxx xx:xx ถึง xx/xx/xxxx xx:xx.</t>
  </si>
  <si>
    <t>F4_Package_1_1_Y_4_1</t>
  </si>
  <si>
    <t>สมัครแพ็กเกจเสริมอินเทอร์เน็ต
กรณี : โซเชียลไม่อั้น
BOS &gt;&gt;คุณได้รับเหมาๆ7บ./วัน เล่นFacebook Line และWhatsApp ไม่อั้น</t>
  </si>
  <si>
    <t>F5_Package_1_1_Y_1_1</t>
  </si>
  <si>
    <t>F5_Package_1_1_Y_2_1</t>
  </si>
  <si>
    <t>F5_Package_1_1_Y_3_1</t>
  </si>
  <si>
    <t>F5_Package_1_1_Y_4_1</t>
  </si>
  <si>
    <t>F5_Package_1_1_Y_5_1</t>
  </si>
  <si>
    <t>F5_Package_1_1_Y_6_1</t>
  </si>
  <si>
    <t>F5_Package_1_1_Y_7_1</t>
  </si>
  <si>
    <t>F5_Package_1_1_Y_8_1</t>
  </si>
  <si>
    <t>F5_Package_1_1_Y_9_1</t>
  </si>
  <si>
    <t>สมัครแพ็กเกจเสริมอื่นๆ
กรณี : แพ็กเกจเสริมสำหรับโทร
แบบบุฟเฟต์ (เหมา เหมา5บาท Midnight Sale)
โทรฟรีAISถึง24น.ไม่เกิน1ชม./ครั้ง เว้น11-24น.และเครือข่ายอื่น1บ./นาที หากโทรคร่อมช่วงเวลาคิดอัตราตามช่วงเวลาที่ใช้</t>
  </si>
  <si>
    <t>F5_Package_1_1_Y_10_1</t>
  </si>
  <si>
    <t xml:space="preserve">สมัครแพ็กเกจเสริมอื่นๆ
กรณี : แพ็กเกจเสริมสำหรับโทร
แบบนาที (เหมา เหมา9 บาท โทรทุกเครือข่าย 18 นาที นาน 1 วัน)
</t>
  </si>
  <si>
    <t>F7_Package_1_1_Y_1_1</t>
  </si>
  <si>
    <t>F7_Package_1_1_Y_2_1</t>
  </si>
  <si>
    <t>F8_Package_1_1_Y_1_1</t>
  </si>
  <si>
    <t>F8_Package_1_1_Y_2_1</t>
  </si>
  <si>
    <t>F8_Package_1_1_Y_3_1</t>
  </si>
  <si>
    <t>F8_Package_1_1_Y_4_1</t>
  </si>
  <si>
    <t>F8_Package_1_1_Y_5_1</t>
  </si>
  <si>
    <t>F8_Package_1_1_Y_6_1</t>
  </si>
  <si>
    <t>F8_Package_1_1_Y_7_1</t>
  </si>
  <si>
    <t>F8_Package_1_1_Y_8_1</t>
  </si>
  <si>
    <t>F8_Package_1_1_Y_9_1</t>
  </si>
  <si>
    <t>F8_Package_1_1_Y_10_1</t>
  </si>
  <si>
    <t>F8_Package_1_1_Y_11_1</t>
  </si>
  <si>
    <t>F8_Package_1_1_Y_12_1</t>
  </si>
  <si>
    <t>F8_Package_1_1_Y_13_1</t>
  </si>
  <si>
    <t>F8_Package_1_1_Y_14_1</t>
  </si>
  <si>
    <t>F8_Package_1_1_Y_15_1</t>
  </si>
  <si>
    <t>F8_Package_1_1_Y_16_1</t>
  </si>
  <si>
    <t>F8_Package_1_1_Y_17_1</t>
  </si>
  <si>
    <t>F8_Package_1_1_Y_18_1</t>
  </si>
  <si>
    <t>F8_Package_1_1_Y_19_1</t>
  </si>
  <si>
    <t>F8_Package_1_1_Y_20_1</t>
  </si>
  <si>
    <t>F8_Package_1_1_Y_21_1</t>
  </si>
  <si>
    <t>F8_Package_1_1_Y_22_1</t>
  </si>
  <si>
    <t>F3_Package_3_1_Y_1_1</t>
  </si>
  <si>
    <t>F3_Package_3_1_Y_2_1</t>
  </si>
  <si>
    <t>F3_Package_3_1_Y_3_1</t>
  </si>
  <si>
    <t>F3_Package_3_1_Y_4_1</t>
  </si>
  <si>
    <t>F3_Package_3_1_Y_5_1</t>
  </si>
  <si>
    <t>F3_Package_3_1_Y_6_1</t>
  </si>
  <si>
    <t>F3_Package_3_1_Y_7_1</t>
  </si>
  <si>
    <t>F3_Package_3_1_Y_8_1</t>
  </si>
  <si>
    <t>F3_Package_3_1_Y_9_1</t>
  </si>
  <si>
    <t>F4_Package_3_1_Y_1_1</t>
  </si>
  <si>
    <t>F4_Package_3_1_Y_2_1</t>
  </si>
  <si>
    <t>F4_Package_3_1_Y_3_1</t>
  </si>
  <si>
    <t>F4_Package_3_1_Y_4_1</t>
  </si>
  <si>
    <t>F5_Package_3_1_Y_1_1</t>
  </si>
  <si>
    <t>F5_Package_3_1_Y_2_1</t>
  </si>
  <si>
    <t>F5_Package_3_1_Y_3_1</t>
  </si>
  <si>
    <t>F5_Package_3_1_Y_4_1</t>
  </si>
  <si>
    <t>F5_Package_3_1_Y_5_1</t>
  </si>
  <si>
    <t>F5_Package_3_1_Y_6_1</t>
  </si>
  <si>
    <t>F5_Package_3_1_Y_7_1</t>
  </si>
  <si>
    <t>F5_Package_3_1_Y_8_1</t>
  </si>
  <si>
    <t>F5_Package_3_1_Y_9_1</t>
  </si>
  <si>
    <t>F5_Package_3_1_Y_10_1</t>
  </si>
  <si>
    <t>F7_Package_3_1_Y_1_1</t>
  </si>
  <si>
    <t>F7_Package_3_1_Y_2_1</t>
  </si>
  <si>
    <t>F8_Package_3_1_Y_1_1</t>
  </si>
  <si>
    <t>F8_Package_3_1_Y_2_1</t>
  </si>
  <si>
    <t>F8_Package_3_1_Y_3_1</t>
  </si>
  <si>
    <t>F8_Package_3_1_Y_4_1</t>
  </si>
  <si>
    <t>F8_Package_3_1_Y_5_1</t>
  </si>
  <si>
    <t>F8_Package_3_1_Y_6_1</t>
  </si>
  <si>
    <t>F8_Package_3_1_Y_7_1</t>
  </si>
  <si>
    <t>F8_Package_3_1_Y_8_1</t>
  </si>
  <si>
    <t>F8_Package_3_1_Y_9_1</t>
  </si>
  <si>
    <t>F8_Package_3_1_Y_10_1</t>
  </si>
  <si>
    <t>F8_Package_3_1_Y_11_1</t>
  </si>
  <si>
    <t>F8_Package_3_1_Y_12_1</t>
  </si>
  <si>
    <t>F8_Package_3_1_Y_13_1</t>
  </si>
  <si>
    <t>F8_Package_3_1_Y_14_1</t>
  </si>
  <si>
    <t>F8_Package_3_1_Y_15_1</t>
  </si>
  <si>
    <t>F8_Package_3_1_Y_16_1</t>
  </si>
  <si>
    <t>F8_Package_3_1_Y_17_1</t>
  </si>
  <si>
    <t>F8_Package_3_1_Y_18_1</t>
  </si>
  <si>
    <t>F8_Package_3_1_Y_19_1</t>
  </si>
  <si>
    <t>F8_Package_3_1_Y_20_1</t>
  </si>
  <si>
    <t>F8_Package_3_1_Y_21_1</t>
  </si>
  <si>
    <t>F8_Package_3_1_Y_22_1</t>
  </si>
  <si>
    <t>F3_Package_2_1_Y_1_1</t>
  </si>
  <si>
    <t>F3_Package_2_1_Y_2_1</t>
  </si>
  <si>
    <t>F3_Package_2_1_Y_3_1</t>
  </si>
  <si>
    <t>F3_Package_2_1_Y_4_1</t>
  </si>
  <si>
    <t>สมัครแพ็กเกจเสริมอินเทอร์เน็ต "โซเชียลไม่อั้น"
(99บ.)</t>
  </si>
  <si>
    <t>F4_Package_2_1_Y_1_1</t>
  </si>
  <si>
    <t>F4_Package_2_1_Y_2_1</t>
  </si>
  <si>
    <t>F4_Package_2_1_Y_3_1</t>
  </si>
  <si>
    <t>F4_Package_2_1_Y_4_1</t>
  </si>
  <si>
    <t>F4_Package_2_1_Y_5_1</t>
  </si>
  <si>
    <t>F4_Package_2_1_Y_6_1</t>
  </si>
  <si>
    <t>F4_Package_2_1_Y_7_1</t>
  </si>
  <si>
    <t>F5_Package_2_1_Y_1_1</t>
  </si>
  <si>
    <t>F5_Package_2_1_Y_2_1</t>
  </si>
  <si>
    <t>F5_Package_2_1_Y_3_1</t>
  </si>
  <si>
    <t>F5_Package_2_1_Y_4_1</t>
  </si>
  <si>
    <t>F5_Package_2_1_Y_5_1</t>
  </si>
  <si>
    <t>F5_Package_2_1_Y_6_1</t>
  </si>
  <si>
    <t>F5_Package_2_1_Y_7_1</t>
  </si>
  <si>
    <t>F6_Package_2_1_Y_1_1</t>
  </si>
  <si>
    <t>F6_Package_2_1_Y_2_1</t>
  </si>
  <si>
    <t>F7_Package_2_1_Y_1_1</t>
  </si>
  <si>
    <t>F7_Package_2_1_Y_2_1</t>
  </si>
  <si>
    <t>F8_Package_2_1_Y_1_1</t>
  </si>
  <si>
    <t>F8_Package_2_1_Y_2_1</t>
  </si>
  <si>
    <t>F8_Package_2_1_Y_3_1</t>
  </si>
  <si>
    <t>F8_Package_2_1_Y_4_1</t>
  </si>
  <si>
    <t>F8_Package_2_1_Y_5_1</t>
  </si>
  <si>
    <t>F8_Package_2_1_Y_6_1</t>
  </si>
  <si>
    <t>F8_Package_2_1_Y_7_1</t>
  </si>
  <si>
    <t>F8_Package_2_1_Y_8_1</t>
  </si>
  <si>
    <t>F8_Package_2_1_Y_9_1</t>
  </si>
  <si>
    <t>F8_Package_2_1_Y_10_1</t>
  </si>
  <si>
    <t>F8_Package_2_1_Y_11_1</t>
  </si>
  <si>
    <t>F8_Package_2_1_Y_12_1</t>
  </si>
  <si>
    <t>F8_Package_2_1_Y_13_1</t>
  </si>
  <si>
    <t>F8_Package_2_1_Y_14_1</t>
  </si>
  <si>
    <t>F8_Package_2_1_Y_15_1</t>
  </si>
  <si>
    <t>F8_Package_2_1_Y_16_1</t>
  </si>
  <si>
    <t>F8_Package_2_1_Y_17_1</t>
  </si>
  <si>
    <t>F8_Package_2_1_Y_18_1</t>
  </si>
  <si>
    <t>F8_Package_2_1_Y_19_1</t>
  </si>
  <si>
    <t>F8_Package_2_1_Y_20_1</t>
  </si>
  <si>
    <t>F8_Package_2_1_Y_21_1</t>
  </si>
  <si>
    <t>F8_Package_2_1_Y_22_1</t>
  </si>
  <si>
    <t>F8_Package_2_1_Y_23_1</t>
  </si>
  <si>
    <t>F3_Package_4_1_Y_1_1</t>
  </si>
  <si>
    <t>F3_Package_4_1_Y_2_1</t>
  </si>
  <si>
    <t>F3_Package_4_1_Y_3_1</t>
  </si>
  <si>
    <t>F3_Package_4_1_Y_4_1</t>
  </si>
  <si>
    <t>F4_Package_4_1_Y_1_1</t>
  </si>
  <si>
    <t>F4_Package_4_1_Y_2_1</t>
  </si>
  <si>
    <t>F4_Package_4_1_Y_3_1</t>
  </si>
  <si>
    <t>F4_Package_4_1_Y_4_1</t>
  </si>
  <si>
    <t>F4_Package_4_1_Y_5_1</t>
  </si>
  <si>
    <t>F4_Package_4_1_Y_6_1</t>
  </si>
  <si>
    <t>F4_Package_4_1_Y_7_1</t>
  </si>
  <si>
    <t>F5_Package_4_1_Y_1_1</t>
  </si>
  <si>
    <t>F5_Package_4_1_Y_2_1</t>
  </si>
  <si>
    <t>F5_Package_4_1_Y_3_1</t>
  </si>
  <si>
    <t>F5_Package_4_1_Y_4_1</t>
  </si>
  <si>
    <t>F5_Package_4_1_Y_5_1</t>
  </si>
  <si>
    <t>F5_Package_4_1_Y_6_1</t>
  </si>
  <si>
    <t>F5_Package_4_1_Y_7_1</t>
  </si>
  <si>
    <t>เปลี่ยนแพ็กเกจหลัก "แพ็กเกจสำหรับโทร"
กรณี :  แพ็กเกจอื่นๆ มีผลทันที (450 บ/ด: โทร 580นาที)</t>
  </si>
  <si>
    <t>F6_Package_4_1_Y_1_1</t>
  </si>
  <si>
    <t>F6_Package_4_1_Y_2_1</t>
  </si>
  <si>
    <t>F7_Package_4_1_Y_1_1</t>
  </si>
  <si>
    <t>F7_Package_4_1_Y_2_1</t>
  </si>
  <si>
    <t>F8_Package_4_1_Y_1_1</t>
  </si>
  <si>
    <t>F8_Package_4_1_Y_2_1</t>
  </si>
  <si>
    <t>F8_Package_4_1_Y_3_1</t>
  </si>
  <si>
    <t>F8_Package_4_1_Y_4_1</t>
  </si>
  <si>
    <t>F8_Package_4_1_Y_5_1</t>
  </si>
  <si>
    <t>F8_Package_4_1_Y_6_1</t>
  </si>
  <si>
    <t>F8_Package_4_1_Y_7_1</t>
  </si>
  <si>
    <t>F8_Package_4_1_Y_8_1</t>
  </si>
  <si>
    <t>F8_Package_4_1_Y_9_1</t>
  </si>
  <si>
    <t>F8_Package_4_1_Y_10_1</t>
  </si>
  <si>
    <t>F8_Package_4_1_Y_11_1</t>
  </si>
  <si>
    <t>F8_Package_4_1_Y_12_1</t>
  </si>
  <si>
    <t>F8_Package_4_1_Y_13_1</t>
  </si>
  <si>
    <t>F8_Package_4_1_Y_14_1</t>
  </si>
  <si>
    <t>F8_Package_4_1_Y_15_1</t>
  </si>
  <si>
    <t>F8_Package_4_1_Y_16_1</t>
  </si>
  <si>
    <t>F8_Package_4_1_Y_17_1</t>
  </si>
  <si>
    <t>F8_Package_4_1_Y_18_1</t>
  </si>
  <si>
    <t>F8_Package_4_1_Y_19_1</t>
  </si>
  <si>
    <t>F8_Package_4_1_Y_20_1</t>
  </si>
  <si>
    <t>F8_Package_4_1_Y_21_1</t>
  </si>
  <si>
    <t>F8_Package_4_1_Y_22_1</t>
  </si>
  <si>
    <t>F8_Package_4_1_Y_23_1</t>
  </si>
  <si>
    <t>F1_Home_1_1_Y_1_1</t>
  </si>
  <si>
    <t>F1_Home_1_1_Y_2_1</t>
  </si>
  <si>
    <t>F1_Home_1_1_Y_3_1</t>
  </si>
  <si>
    <t>F1_Home_1_1_Y_4_1</t>
  </si>
  <si>
    <t>F1_Home_1_1_Y_5_1</t>
  </si>
  <si>
    <t>F1_Home_1_1_Y_6_1</t>
  </si>
  <si>
    <t>F1_Home_1_1_Y_7_1</t>
  </si>
  <si>
    <t>F1_Home_1_1_Y_8_1</t>
  </si>
  <si>
    <t>F1_Home_1_1_Y_9_1</t>
  </si>
  <si>
    <t>F1_Home_1_1_Y_10_1</t>
  </si>
  <si>
    <t>F1_Home_1_1_Y_11_1</t>
  </si>
  <si>
    <t>F1_Home_1_1_Y_12_1</t>
  </si>
  <si>
    <t>F1_Home_1_1_Y_13_1</t>
  </si>
  <si>
    <t>F1_Home_1_1_Y_14_1</t>
  </si>
  <si>
    <t>F1_Home_1_1_Y_15_1</t>
  </si>
  <si>
    <t>F1_Home_1_1_Y_16_1</t>
  </si>
  <si>
    <t>F1_Home_1_1_Y_17_1</t>
  </si>
  <si>
    <t>F1_Home_1_1_Y_18_1</t>
  </si>
  <si>
    <t>F1_Home_1_2_Y_1_1</t>
  </si>
  <si>
    <t>F1_Home_1_2_Y_2_1</t>
  </si>
  <si>
    <t>F1_Home_1_2_Y_3_1</t>
  </si>
  <si>
    <t>F1_Home_1_2_Y_4_1</t>
  </si>
  <si>
    <t>F1_Home_1_2_Y_5_1</t>
  </si>
  <si>
    <t>F1_Home_1_2_Y_6_1</t>
  </si>
  <si>
    <t>F1_Home_1_2_Y_7_1</t>
  </si>
  <si>
    <t>F1_Home_1_2_Y_8_1</t>
  </si>
  <si>
    <t>Verify Page Your Current Package
In Case: Go to "Your Current Package" page (From Remaining Package Home page)</t>
  </si>
  <si>
    <t>F1_Home_1_2_Y_9_1</t>
  </si>
  <si>
    <t>Verify Page AIS Cloud+ storage
In Case: Go to "AIS Cloud+ storage" (No Register) From Home Page</t>
  </si>
  <si>
    <t>F1_Home_1_2_Y_10_1</t>
  </si>
  <si>
    <t>Verify Page AIS Cloud+ storage
In Case: Go to "AIS Cloud+ storage" (Register) From Home Page</t>
  </si>
  <si>
    <t>F1_Home_1_2_Y_11_1</t>
  </si>
  <si>
    <t>Verify Page Apply Roaming Package
In Case: Go to "Apply Roaming Package(No Package) From Home Page</t>
  </si>
  <si>
    <t>F1_Home_1_2_Y_12_1</t>
  </si>
  <si>
    <t>Verify Page Current Package &amp; Remaining
In Case: Go to "Current Package &amp; Remaining"(Have Package) From Home Page</t>
  </si>
  <si>
    <t>F1_Home_1_2_Y_13_1</t>
  </si>
  <si>
    <t>Verify Page Top Up
In Case: Go to "Top Up" page (From Remaining Balance Home Page)</t>
  </si>
  <si>
    <t>F1_Home_1_2_Y_14_1</t>
  </si>
  <si>
    <t>Verify Page Top Up
In Case: Go to "Top Up" page (From Valid Until Home Page)</t>
  </si>
  <si>
    <t>F1_Home_1_2_Y_15_1</t>
  </si>
  <si>
    <t>F1_Home_1_2_Y_16_1</t>
  </si>
  <si>
    <t>F1_Home_1_2_Y_17_1</t>
  </si>
  <si>
    <t>Verify Page Hamburger Menu
In Case: Go to "Hamburger Menu" From Home page</t>
  </si>
  <si>
    <t>F1_Home_1_2_Y_18_1</t>
  </si>
  <si>
    <t>F1_Home_3_1_Y_1_1</t>
  </si>
  <si>
    <t>F1_Home_3_1_Y_2_1</t>
  </si>
  <si>
    <t>F1_Home_3_1_Y_3_1</t>
  </si>
  <si>
    <t>F1_Home_3_1_Y_4_1</t>
  </si>
  <si>
    <t>F1_Home_3_1_Y_5_1</t>
  </si>
  <si>
    <t>F1_Home_3_1_Y_6_1</t>
  </si>
  <si>
    <t>F1_Home_3_1_Y_7_1</t>
  </si>
  <si>
    <t>F1_Home_3_1_Y_8_1</t>
  </si>
  <si>
    <t>F1_Home_3_1_Y_9_1</t>
  </si>
  <si>
    <t>F1_Home_3_1_Y_10_1</t>
  </si>
  <si>
    <t>F1_Home_3_1_Y_11_1</t>
  </si>
  <si>
    <t>F1_Home_3_1_Y_12_1</t>
  </si>
  <si>
    <t>F1_Home_3_1_Y_13_1</t>
  </si>
  <si>
    <t>F1_Home_3_1_Y_14_1</t>
  </si>
  <si>
    <t>F1_Home_3_1_Y_15_1</t>
  </si>
  <si>
    <t>F1_Home_3_1_Y_16_1</t>
  </si>
  <si>
    <t>F1_Home_3_1_Y_17_1</t>
  </si>
  <si>
    <t>F1_Home_3_1_Y_18_1</t>
  </si>
  <si>
    <t>F1_Home_3_2_Y_1_1</t>
  </si>
  <si>
    <t>F1_Home_3_2_Y_2_1</t>
  </si>
  <si>
    <t>F1_Home_3_2_Y_3_1</t>
  </si>
  <si>
    <t>F1_Home_3_2_Y_4_1</t>
  </si>
  <si>
    <t>F1_Home_3_2_Y_5_1</t>
  </si>
  <si>
    <t>F1_Home_3_2_Y_6_1</t>
  </si>
  <si>
    <t>F1_Home_3_2_Y_7_1</t>
  </si>
  <si>
    <t>F1_Home_3_2_Y_8_1</t>
  </si>
  <si>
    <t>F1_Home_3_2_Y_9_1</t>
  </si>
  <si>
    <t>F1_Home_3_2_Y_10_1</t>
  </si>
  <si>
    <t>F1_Home_3_2_Y_11_1</t>
  </si>
  <si>
    <t>F1_Home_3_2_Y_12_1</t>
  </si>
  <si>
    <t>F1_Home_3_2_Y_13_1</t>
  </si>
  <si>
    <t>F1_Home_3_2_Y_14_1</t>
  </si>
  <si>
    <t>F1_Home_3_2_Y_15_1</t>
  </si>
  <si>
    <t>F1_Home_3_2_Y_16_1</t>
  </si>
  <si>
    <t>F1_Home_3_2_Y_17_1</t>
  </si>
  <si>
    <t>F1_Home_3_2_Y_18_1</t>
  </si>
  <si>
    <t>Mapping Repo</t>
  </si>
  <si>
    <t>F1_Hamburger_1_1_Y_1_1</t>
  </si>
  <si>
    <t>F1_Hamburger_1_1_Y_2_1</t>
  </si>
  <si>
    <t>ตรวจสอบหน้า เมนู "Hamburger"
กรณี: สมัคร MyAIS</t>
  </si>
  <si>
    <t>F1_Hamburger_1_1_Y_3_1</t>
  </si>
  <si>
    <t>F1_Hamburger_1_1_Y_4_1</t>
  </si>
  <si>
    <t>F1_Hamburger_1_1_Y_5_1</t>
  </si>
  <si>
    <t>ตรวจสอบหน้า "บัญชี my AIS"
กรณี: ไม่มี my List</t>
  </si>
  <si>
    <t>F1_Hamburger_1_1_Y_6_1</t>
  </si>
  <si>
    <t>F1_Hamburger_1_1_Y_7_1</t>
  </si>
  <si>
    <t>F1_Hamburger_1_1_Y_8_1</t>
  </si>
  <si>
    <t>F1_Hamburger_1_1_Y_9_1</t>
  </si>
  <si>
    <t>F1_Hamburger_1_1_Y_10_1</t>
  </si>
  <si>
    <t>F1_Hamburger_1_1_Y_11_1</t>
  </si>
  <si>
    <t>F1_Hamburger_1_1_Y_12_1</t>
  </si>
  <si>
    <t>F1_Hamburger_1_1_Y_13_1</t>
  </si>
  <si>
    <t>F1_Hamburger_1_2_Y_1_1</t>
  </si>
  <si>
    <t>F1_Hamburger_1_2_Y_2_1</t>
  </si>
  <si>
    <t>Verify Page Menu Hamburger
In Case: register MyAIS</t>
  </si>
  <si>
    <t>F1_Hamburger_1_2_Y_3_1</t>
  </si>
  <si>
    <t>F1_Hamburger_1_2_Y_4_1</t>
  </si>
  <si>
    <t>F1_Hamburger_1_2_Y_5_1</t>
  </si>
  <si>
    <t>Verify Page "my AIS Account"
In Case: ไม่มี my List</t>
  </si>
  <si>
    <t>F1_Hamburger_1_2_Y_6_1</t>
  </si>
  <si>
    <t>F1_Hamburger_1_2_Y_7_1</t>
  </si>
  <si>
    <t>F1_Hamburger_1_2_Y_8_1</t>
  </si>
  <si>
    <t>F1_Hamburger_1_2_Y_9_1</t>
  </si>
  <si>
    <t>F1_Hamburger_1_2_Y_10_1</t>
  </si>
  <si>
    <t>F1_Hamburger_1_2_Y_11_1</t>
  </si>
  <si>
    <t>F1_Hamburger_1_2_Y_12_1</t>
  </si>
  <si>
    <t>F1_Hamburger_1_2_Y_13_1</t>
  </si>
  <si>
    <t>F1_Hamburger_3_1_Y_1_1</t>
  </si>
  <si>
    <t>F1_Hamburger_3_1_Y_2_1</t>
  </si>
  <si>
    <t>F1_Hamburger_3_1_Y_3_1</t>
  </si>
  <si>
    <t>F1_Hamburger_3_1_Y_4_1</t>
  </si>
  <si>
    <t>F1_Hamburger_3_1_Y_5_1</t>
  </si>
  <si>
    <t>F1_Hamburger_3_1_Y_6_1</t>
  </si>
  <si>
    <t>F1_Hamburger_3_1_Y_7_1</t>
  </si>
  <si>
    <t>F1_Hamburger_3_1_Y_8_1</t>
  </si>
  <si>
    <t>F1_Hamburger_3_1_Y_9_1</t>
  </si>
  <si>
    <t>F1_Hamburger_3_1_Y_10_1</t>
  </si>
  <si>
    <t>F1_Hamburger_3_1_Y_11_1</t>
  </si>
  <si>
    <t>F1_Hamburger_3_1_Y_12_1</t>
  </si>
  <si>
    <t>F1_Hamburger_3_1_Y_13_1</t>
  </si>
  <si>
    <t>F1_Hamburger_3_2_Y_1_1</t>
  </si>
  <si>
    <t>F1_Hamburger_3_2_Y_2_1</t>
  </si>
  <si>
    <t>F1_Hamburger_3_2_Y_3_1</t>
  </si>
  <si>
    <t>F1_Hamburger_3_2_Y_4_1</t>
  </si>
  <si>
    <t>F1_Hamburger_3_2_Y_5_1</t>
  </si>
  <si>
    <t>F1_Hamburger_3_2_Y_6_1</t>
  </si>
  <si>
    <t>F1_Hamburger_3_2_Y_7_1</t>
  </si>
  <si>
    <t>F1_Hamburger_3_2_Y_8_1</t>
  </si>
  <si>
    <t>F1_Hamburger_3_2_Y_9_1</t>
  </si>
  <si>
    <t>F1_Hamburger_3_2_Y_10_1</t>
  </si>
  <si>
    <t>F1_Hamburger_3_2_Y_11_1</t>
  </si>
  <si>
    <t>F1_Hamburger_3_2_Y_12_1</t>
  </si>
  <si>
    <t>F1_Hamburger_3_2_Y_13_1</t>
  </si>
  <si>
    <t>F1_Priv_1_2_Y_1_1</t>
  </si>
  <si>
    <t xml:space="preserve"> MyAIS
Go to "Points &amp; Privileges" menu
</t>
  </si>
  <si>
    <t>F3_Priv_1_2_Y_1_1</t>
  </si>
  <si>
    <t>Search Feature
'Verify  "Search" page</t>
  </si>
  <si>
    <t>F3_Priv_1_2_Y_2_1</t>
  </si>
  <si>
    <t>Search Feature
(Not found data)</t>
  </si>
  <si>
    <t>F3_Priv_1_2_Y_3_1</t>
  </si>
  <si>
    <r>
      <rPr>
        <sz val="10"/>
        <color rgb="FF000000"/>
        <rFont val="Tahoma"/>
        <family val="2"/>
        <charset val="1"/>
      </rPr>
      <t>Search Feature
- Search (Tab "</t>
    </r>
    <r>
      <rPr>
        <sz val="10"/>
        <color rgb="FFFF0000"/>
        <rFont val="Tahoma"/>
        <family val="2"/>
        <charset val="1"/>
      </rPr>
      <t>ALL</t>
    </r>
    <r>
      <rPr>
        <sz val="10"/>
        <rFont val="Tahoma"/>
        <family val="2"/>
        <charset val="1"/>
      </rPr>
      <t>"</t>
    </r>
    <r>
      <rPr>
        <sz val="10"/>
        <color rgb="FF000000"/>
        <rFont val="Tahoma"/>
        <family val="2"/>
        <charset val="1"/>
      </rPr>
      <t>)</t>
    </r>
  </si>
  <si>
    <t>F3_Priv_1_2_Y_4_1</t>
  </si>
  <si>
    <r>
      <rPr>
        <sz val="10"/>
        <color rgb="FF000000"/>
        <rFont val="Tahoma"/>
        <family val="2"/>
        <charset val="1"/>
      </rPr>
      <t>Search Feature
- Search (Tab "</t>
    </r>
    <r>
      <rPr>
        <sz val="10"/>
        <color rgb="FFFF0000"/>
        <rFont val="Tahoma"/>
        <family val="2"/>
        <charset val="1"/>
      </rPr>
      <t>Privileges</t>
    </r>
    <r>
      <rPr>
        <sz val="10"/>
        <rFont val="Tahoma"/>
        <family val="2"/>
        <charset val="1"/>
      </rPr>
      <t>"</t>
    </r>
    <r>
      <rPr>
        <sz val="10"/>
        <color rgb="FF000000"/>
        <rFont val="Tahoma"/>
        <family val="2"/>
        <charset val="1"/>
      </rPr>
      <t>)</t>
    </r>
  </si>
  <si>
    <t>F3_Priv_1_2_Y_5_1</t>
  </si>
  <si>
    <r>
      <rPr>
        <sz val="10"/>
        <color rgb="FF000000"/>
        <rFont val="Tahoma"/>
        <family val="2"/>
        <charset val="1"/>
      </rPr>
      <t>Search Feature
- Search (Tab "</t>
    </r>
    <r>
      <rPr>
        <sz val="10"/>
        <color rgb="FFFF0000"/>
        <rFont val="Tahoma"/>
        <family val="2"/>
        <charset val="1"/>
      </rPr>
      <t>Points</t>
    </r>
    <r>
      <rPr>
        <sz val="10"/>
        <rFont val="Tahoma"/>
        <family val="2"/>
        <charset val="1"/>
      </rPr>
      <t>"</t>
    </r>
    <r>
      <rPr>
        <sz val="10"/>
        <color rgb="FF000000"/>
        <rFont val="Tahoma"/>
        <family val="2"/>
        <charset val="1"/>
      </rPr>
      <t>)</t>
    </r>
  </si>
  <si>
    <t>F4_Priv_1_2_Y_1_1</t>
  </si>
  <si>
    <t>My Lists Feature
Verify "My Lists" page</t>
  </si>
  <si>
    <t>F4_Priv_1_2_Y_2_1</t>
  </si>
  <si>
    <t xml:space="preserve"> Favorite"Privileges"  Campaign </t>
  </si>
  <si>
    <t>F4_Priv_1_2_Y_3_1</t>
  </si>
  <si>
    <t xml:space="preserve"> Unfavorite"Privileges"  Campaign </t>
  </si>
  <si>
    <t>F4_Priv_1_2_Y_4_1</t>
  </si>
  <si>
    <t xml:space="preserve"> Favorite"Points"  Campaign </t>
  </si>
  <si>
    <t>F4_Priv_1_2_Y_5_1</t>
  </si>
  <si>
    <t xml:space="preserve"> Unfavorite"Points"  Campaign </t>
  </si>
  <si>
    <t>F4_Priv_1_2_Y_6_1</t>
  </si>
  <si>
    <r>
      <rPr>
        <sz val="10"/>
        <color rgb="FF000000"/>
        <rFont val="Tahoma"/>
        <family val="2"/>
        <charset val="1"/>
      </rPr>
      <t>My Lists Feature
Go to My Lists (</t>
    </r>
    <r>
      <rPr>
        <sz val="10"/>
        <color rgb="FFFF0000"/>
        <rFont val="Tahoma"/>
        <family val="2"/>
        <charset val="1"/>
      </rPr>
      <t>after close application</t>
    </r>
    <r>
      <rPr>
        <sz val="10"/>
        <color rgb="FF000000"/>
        <rFont val="Tahoma"/>
        <family val="2"/>
        <charset val="1"/>
      </rPr>
      <t>)</t>
    </r>
  </si>
  <si>
    <t>F5_Priv_1_2_Y_1_1</t>
  </si>
  <si>
    <t xml:space="preserve"> Recents Feature
Verify "Recents" page</t>
  </si>
  <si>
    <t>F5_Priv_1_2_Y_2_1</t>
  </si>
  <si>
    <r>
      <rPr>
        <sz val="10"/>
        <color rgb="FF000000"/>
        <rFont val="Tahoma"/>
        <family val="2"/>
        <charset val="1"/>
      </rPr>
      <t xml:space="preserve"> Recents Feature
Check Recents History (</t>
    </r>
    <r>
      <rPr>
        <sz val="10"/>
        <color rgb="FFFF0000"/>
        <rFont val="Tahoma"/>
        <family val="2"/>
        <charset val="1"/>
      </rPr>
      <t>Privileges</t>
    </r>
    <r>
      <rPr>
        <sz val="10"/>
        <color rgb="FF000000"/>
        <rFont val="Tahoma"/>
        <family val="2"/>
        <charset val="1"/>
      </rPr>
      <t>)</t>
    </r>
  </si>
  <si>
    <t>F5_Priv_1_2_Y_3_1</t>
  </si>
  <si>
    <r>
      <rPr>
        <sz val="10"/>
        <color rgb="FF000000"/>
        <rFont val="Tahoma"/>
        <family val="2"/>
        <charset val="1"/>
      </rPr>
      <t xml:space="preserve"> Recents Feature
Check Recents History (</t>
    </r>
    <r>
      <rPr>
        <sz val="10"/>
        <color rgb="FFFF0000"/>
        <rFont val="Tahoma"/>
        <family val="2"/>
        <charset val="1"/>
      </rPr>
      <t>Points</t>
    </r>
    <r>
      <rPr>
        <sz val="10"/>
        <color rgb="FF000000"/>
        <rFont val="Tahoma"/>
        <family val="2"/>
        <charset val="1"/>
      </rPr>
      <t>)</t>
    </r>
  </si>
  <si>
    <t>F5_Priv_1_2_Y_4_1</t>
  </si>
  <si>
    <r>
      <rPr>
        <sz val="10"/>
        <color rgb="FF000000"/>
        <rFont val="Tahoma"/>
        <family val="2"/>
        <charset val="1"/>
      </rPr>
      <t>Recents Feature
Go to Recents (</t>
    </r>
    <r>
      <rPr>
        <sz val="10"/>
        <color rgb="FFFF0000"/>
        <rFont val="Tahoma"/>
        <family val="2"/>
        <charset val="1"/>
      </rPr>
      <t>after close application</t>
    </r>
    <r>
      <rPr>
        <sz val="10"/>
        <color rgb="FF000000"/>
        <rFont val="Tahoma"/>
        <family val="2"/>
        <charset val="1"/>
      </rPr>
      <t>)</t>
    </r>
  </si>
  <si>
    <t>F6_Priv_1_2_Y_1_1</t>
  </si>
  <si>
    <t>Privileges Feature
Verify "Privileges" page</t>
  </si>
  <si>
    <t>F6_Priv_1_2_Y_2_1</t>
  </si>
  <si>
    <t xml:space="preserve">Privileges Feature
- Select Campaign from "Nearby" Category
</t>
  </si>
  <si>
    <t>F6_Priv_1_2_Y_3_1</t>
  </si>
  <si>
    <t>Privileges Feature
- Select Campaign from "Food" Category</t>
  </si>
  <si>
    <t>F6_Priv_1_2_Y_4_1</t>
  </si>
  <si>
    <t>Privileges Feature
- Select Campaign from "Shopping" Category</t>
  </si>
  <si>
    <t>F6_Priv_1_2_Y_5_1</t>
  </si>
  <si>
    <t>Privileges Feature
- Select Campaign from "Entertainment" Category</t>
  </si>
  <si>
    <t>F6_Priv_1_2_Y_6_1</t>
  </si>
  <si>
    <t>Privileges Feature
- Select Campaign from "Traveling" Category</t>
  </si>
  <si>
    <t>F6_Priv_1_2_Y_7_1</t>
  </si>
  <si>
    <t>Privileges Feature
- Select Campaign from "Lifestyle" Category</t>
  </si>
  <si>
    <t>F6_Priv_1_2_Y_8_1</t>
  </si>
  <si>
    <t>Privileges Feature
- Select Campaign from "Serenade" Category</t>
  </si>
  <si>
    <t>F6_Priv_1_2_Y_9_1</t>
  </si>
  <si>
    <t>Privileges Feature
-Verify Call button</t>
  </si>
  <si>
    <t>F6_Priv_1_2_Y_10_1</t>
  </si>
  <si>
    <t>Privileges Feature
-Verify Navigation button</t>
  </si>
  <si>
    <t>F7_Priv_1_2_Y_1_1</t>
  </si>
  <si>
    <t>Points Feature
Verify "Points" page</t>
  </si>
  <si>
    <t>F7_Priv_1_2_Y_2_1</t>
  </si>
  <si>
    <t xml:space="preserve">Points Feature
- Select Campaign from "Nearby" Category
</t>
  </si>
  <si>
    <t>F7_Priv_1_2_Y_3_1</t>
  </si>
  <si>
    <t xml:space="preserve">Points Feature
- Select Campaign from "Food &amp; Drink" Category
</t>
  </si>
  <si>
    <t>F7_Priv_1_2_Y_4_1</t>
  </si>
  <si>
    <t xml:space="preserve">Points Feature
- Select Campaign from "Voice Call &amp; Internet" Category
</t>
  </si>
  <si>
    <t>F7_Priv_1_2_Y_5_1</t>
  </si>
  <si>
    <t xml:space="preserve">Points Feature
- Select Campaign from "Shopping" Category
</t>
  </si>
  <si>
    <t>F7_Priv_1_2_Y_6_1</t>
  </si>
  <si>
    <t xml:space="preserve">Points Feature
- Select Campaign from "Device Discount" Category
</t>
  </si>
  <si>
    <t>F7_Priv_1_2_Y_7_1</t>
  </si>
  <si>
    <t xml:space="preserve">Points Feature
- Select Campaign from "Movie Tickets" Category
</t>
  </si>
  <si>
    <t>F7_Priv_1_2_Y_8_1</t>
  </si>
  <si>
    <t xml:space="preserve">Points Feature
- Select Campaign from "Aunjai Collections" Category
</t>
  </si>
  <si>
    <t>F7_Priv_1_2_Y_9_1</t>
  </si>
  <si>
    <t xml:space="preserve">Points Feature
- Select Campaign from "Hot Rewards" Category
</t>
  </si>
  <si>
    <t>F7_Priv_1_2_Y_10_1</t>
  </si>
  <si>
    <t xml:space="preserve">Points Feature
- Select Campaign from "Lucky Draw" Category
</t>
  </si>
  <si>
    <t>F7_Priv_1_2_Y_11_1</t>
  </si>
  <si>
    <t>Points Feature
-Verify Call button</t>
  </si>
  <si>
    <t>F7_Priv_1_2_Y_12_1</t>
  </si>
  <si>
    <t>Points Feature
-Verify Navigation button</t>
  </si>
  <si>
    <t>F8_Priv_1_2_Y_1_1</t>
  </si>
  <si>
    <t xml:space="preserve">Nearby Feature
Verify Nearby page
</t>
  </si>
  <si>
    <t>F8_Priv_1_2_Y_2_1</t>
  </si>
  <si>
    <t xml:space="preserve">Nearby Feature
Select campaign from Map view
</t>
  </si>
  <si>
    <t>F8_Priv_1_2_Y_3_1</t>
  </si>
  <si>
    <t xml:space="preserve">Nearby Feature
Select campaign from List view
</t>
  </si>
  <si>
    <t>F1_Priv_3_2_Y_1_1</t>
  </si>
  <si>
    <t>F3_Priv_3_2_Y_1_1</t>
  </si>
  <si>
    <t>F3_Priv_3_2_Y_2_1</t>
  </si>
  <si>
    <t>F3_Priv_3_2_Y_3_1</t>
  </si>
  <si>
    <t>F3_Priv_3_2_Y_4_1</t>
  </si>
  <si>
    <t>F3_Priv_3_2_Y_5_1</t>
  </si>
  <si>
    <t>F4_Priv_3_2_Y_1_1</t>
  </si>
  <si>
    <t>F4_Priv_3_2_Y_2_1</t>
  </si>
  <si>
    <t>F4_Priv_3_2_Y_3_1</t>
  </si>
  <si>
    <t>F4_Priv_3_2_Y_4_1</t>
  </si>
  <si>
    <t>F4_Priv_3_2_Y_5_1</t>
  </si>
  <si>
    <t>F4_Priv_3_2_Y_6_1</t>
  </si>
  <si>
    <t>F5_Priv_3_2_Y_1_1</t>
  </si>
  <si>
    <t>F5_Priv_3_2_Y_2_1</t>
  </si>
  <si>
    <t>F5_Priv_3_2_Y_3_1</t>
  </si>
  <si>
    <t>F5_Priv_3_2_Y_4_1</t>
  </si>
  <si>
    <t>F6_Priv_3_2_Y_1_1</t>
  </si>
  <si>
    <t>F6_Priv_3_2_Y_2_1</t>
  </si>
  <si>
    <t>F6_Priv_3_2_Y_3_1</t>
  </si>
  <si>
    <t>F6_Priv_3_2_Y_4_1</t>
  </si>
  <si>
    <t>F6_Priv_3_2_Y_5_1</t>
  </si>
  <si>
    <t>F6_Priv_3_2_Y_6_1</t>
  </si>
  <si>
    <t>F6_Priv_3_2_Y_7_1</t>
  </si>
  <si>
    <t>F6_Priv_3_2_Y_8_1</t>
  </si>
  <si>
    <t>F6_Priv_3_2_Y_9_1</t>
  </si>
  <si>
    <t>F6_Priv_3_2_Y_10_1</t>
  </si>
  <si>
    <t>F7_Priv_3_2_Y_1_1</t>
  </si>
  <si>
    <t>F7_Priv_3_2_Y_2_1</t>
  </si>
  <si>
    <t>F7_Priv_3_2_Y_3_1</t>
  </si>
  <si>
    <t>F7_Priv_3_2_Y_4_1</t>
  </si>
  <si>
    <t>F7_Priv_3_2_Y_5_1</t>
  </si>
  <si>
    <t>F7_Priv_3_2_Y_6_1</t>
  </si>
  <si>
    <t>F7_Priv_3_2_Y_7_1</t>
  </si>
  <si>
    <t>F7_Priv_3_2_Y_8_1</t>
  </si>
  <si>
    <t>F7_Priv_3_2_Y_9_1</t>
  </si>
  <si>
    <t>F7_Priv_3_2_Y_10_1</t>
  </si>
  <si>
    <t>F7_Priv_3_2_Y_11_1</t>
  </si>
  <si>
    <t>F7_Priv_3_2_Y_12_1</t>
  </si>
  <si>
    <t>F8_Priv_3_2_Y_1_1</t>
  </si>
  <si>
    <t>F8_Priv_3_2_Y_2_1</t>
  </si>
  <si>
    <t>F8_Priv_3_2_Y_3_1</t>
  </si>
  <si>
    <t>F1_Priv_2_2_Y_1_1</t>
  </si>
  <si>
    <t>F3_Priv_2_2_Y_1_1</t>
  </si>
  <si>
    <t>F3_Priv_2_2_Y_2_1</t>
  </si>
  <si>
    <t>F3_Priv_2_2_Y_3_1</t>
  </si>
  <si>
    <t>F3_Priv_2_2_Y_4_1</t>
  </si>
  <si>
    <t>F3_Priv_2_2_Y_5_1</t>
  </si>
  <si>
    <t>F4_Priv_2_2_Y_1_1</t>
  </si>
  <si>
    <t>F4_Priv_2_2_Y_2_1</t>
  </si>
  <si>
    <t>F4_Priv_2_2_Y_3_1</t>
  </si>
  <si>
    <t>F4_Priv_2_2_Y_4_1</t>
  </si>
  <si>
    <t>F4_Priv_2_2_Y_5_1</t>
  </si>
  <si>
    <t>F4_Priv_2_2_Y_6_1</t>
  </si>
  <si>
    <t>F5_Priv_2_2_Y_1_1</t>
  </si>
  <si>
    <t>F5_Priv_2_2_Y_2_1</t>
  </si>
  <si>
    <t>F5_Priv_2_2_Y_3_1</t>
  </si>
  <si>
    <t>F5_Priv_2_2_Y_4_1</t>
  </si>
  <si>
    <r>
      <rPr>
        <sz val="10"/>
        <color rgb="FF000000"/>
        <rFont val="Tahoma"/>
        <family val="2"/>
        <charset val="1"/>
      </rPr>
      <t xml:space="preserve"> Recents Feature
Go to Recents (</t>
    </r>
    <r>
      <rPr>
        <sz val="10"/>
        <color rgb="FFFF0000"/>
        <rFont val="Tahoma"/>
        <family val="2"/>
        <charset val="1"/>
      </rPr>
      <t>after close application</t>
    </r>
    <r>
      <rPr>
        <sz val="10"/>
        <color rgb="FF000000"/>
        <rFont val="Tahoma"/>
        <family val="2"/>
        <charset val="1"/>
      </rPr>
      <t>)</t>
    </r>
  </si>
  <si>
    <t>F6_Priv_2_2_Y_1_1</t>
  </si>
  <si>
    <t>F6_Priv_2_2_Y_2_1</t>
  </si>
  <si>
    <t>F6_Priv_2_2_Y_3_1</t>
  </si>
  <si>
    <t>F6_Priv_2_2_Y_4_1</t>
  </si>
  <si>
    <t>F6_Priv_2_2_Y_5_1</t>
  </si>
  <si>
    <t>F6_Priv_2_2_Y_6_1</t>
  </si>
  <si>
    <t>F6_Priv_2_2_Y_7_1</t>
  </si>
  <si>
    <t>F6_Priv_2_2_Y_8_1</t>
  </si>
  <si>
    <t>F6_Priv_2_2_Y_9_1</t>
  </si>
  <si>
    <t>F6_Priv_2_2_Y_10_1</t>
  </si>
  <si>
    <t>F7_Priv_2_2_Y_1_1</t>
  </si>
  <si>
    <t>F7_Priv_2_2_Y_2_1</t>
  </si>
  <si>
    <t>F7_Priv_2_2_Y_3_1</t>
  </si>
  <si>
    <t>F7_Priv_2_2_Y_4_1</t>
  </si>
  <si>
    <t>F7_Priv_2_2_Y_5_1</t>
  </si>
  <si>
    <t>F7_Priv_2_2_Y_6_1</t>
  </si>
  <si>
    <t>F7_Priv_2_2_Y_7_1</t>
  </si>
  <si>
    <t>F7_Priv_2_2_Y_8_1</t>
  </si>
  <si>
    <t>F7_Priv_2_2_Y_9_1</t>
  </si>
  <si>
    <t>F7_Priv_2_2_Y_10_1</t>
  </si>
  <si>
    <t>F7_Priv_2_2_Y_11_1</t>
  </si>
  <si>
    <t>F7_Priv_2_2_Y_12_1</t>
  </si>
  <si>
    <t>F8_Priv_2_2_Y_1_1</t>
  </si>
  <si>
    <t>F8_Priv_2_2_Y_2_1</t>
  </si>
  <si>
    <t>F8_Priv_2_2_Y_3_1</t>
  </si>
  <si>
    <t>F1_Priv_4_2_Y_1_1</t>
  </si>
  <si>
    <t>F3_Priv_4_2_Y_1_1</t>
  </si>
  <si>
    <t>F3_Priv_4_2_Y_2_1</t>
  </si>
  <si>
    <t>F3_Priv_4_2_Y_3_1</t>
  </si>
  <si>
    <t>F3_Priv_4_2_Y_4_1</t>
  </si>
  <si>
    <t>F3_Priv_4_2_Y_5_1</t>
  </si>
  <si>
    <t>F4_Priv_4_2_Y_1_1</t>
  </si>
  <si>
    <t>F4_Priv_4_2_Y_2_1</t>
  </si>
  <si>
    <t>F4_Priv_4_2_Y_3_1</t>
  </si>
  <si>
    <t>F4_Priv_4_2_Y_4_1</t>
  </si>
  <si>
    <t>F4_Priv_4_2_Y_5_1</t>
  </si>
  <si>
    <t>F4_Priv_4_2_Y_6_1</t>
  </si>
  <si>
    <t>F5_Priv_4_2_Y_1_1</t>
  </si>
  <si>
    <t>F5_Priv_4_2_Y_2_1</t>
  </si>
  <si>
    <t>F5_Priv_4_2_Y_3_1</t>
  </si>
  <si>
    <t>F5_Priv_4_2_Y_4_1</t>
  </si>
  <si>
    <t>F6_Priv_4_2_Y_1_1</t>
  </si>
  <si>
    <t>F6_Priv_4_2_Y_2_1</t>
  </si>
  <si>
    <t>F6_Priv_4_2_Y_3_1</t>
  </si>
  <si>
    <t>F6_Priv_4_2_Y_4_1</t>
  </si>
  <si>
    <t>F6_Priv_4_2_Y_5_1</t>
  </si>
  <si>
    <t>F6_Priv_4_2_Y_6_1</t>
  </si>
  <si>
    <t>F6_Priv_4_2_Y_7_1</t>
  </si>
  <si>
    <t>F6_Priv_4_2_Y_8_1</t>
  </si>
  <si>
    <t>F6_Priv_4_2_Y_9_1</t>
  </si>
  <si>
    <t>F6_Priv_4_2_Y_10_1</t>
  </si>
  <si>
    <t>F7_Priv_4_2_Y_1_1</t>
  </si>
  <si>
    <t>F7_Priv_4_2_Y_2_1</t>
  </si>
  <si>
    <t>F7_Priv_4_2_Y_3_1</t>
  </si>
  <si>
    <t>F7_Priv_4_2_Y_4_1</t>
  </si>
  <si>
    <t>F7_Priv_4_2_Y_5_1</t>
  </si>
  <si>
    <t>F7_Priv_4_2_Y_6_1</t>
  </si>
  <si>
    <t>F7_Priv_4_2_Y_7_1</t>
  </si>
  <si>
    <t>F7_Priv_4_2_Y_8_1</t>
  </si>
  <si>
    <t>F7_Priv_4_2_Y_9_1</t>
  </si>
  <si>
    <t>F7_Priv_4_2_Y_10_1</t>
  </si>
  <si>
    <t>F7_Priv_4_2_Y_11_1</t>
  </si>
  <si>
    <t>F7_Priv_4_2_Y_12_1</t>
  </si>
  <si>
    <t>F8_Priv_4_2_Y_1_1</t>
  </si>
  <si>
    <t>F8_Priv_4_2_Y_2_1</t>
  </si>
  <si>
    <t>F8_Priv_4_2_Y_3_1</t>
  </si>
  <si>
    <t>F1_Package_1_2_Y_1_1</t>
  </si>
  <si>
    <t>F2_Package_1_2_Y_1_1</t>
  </si>
  <si>
    <t>F2_Package_1_2_Y_2_1</t>
  </si>
  <si>
    <t>F2_Package_1_2_Y_3_1</t>
  </si>
  <si>
    <t>F3_Package_1_2_Y_1_1</t>
  </si>
  <si>
    <t>F3_Package_1_2_Y_2_1</t>
  </si>
  <si>
    <t>F3_Package_1_2_Y_3_1</t>
  </si>
  <si>
    <t>F3_Package_1_2_Y_4_1</t>
  </si>
  <si>
    <t>F3_Package_1_2_Y_5_1</t>
  </si>
  <si>
    <t>F3_Package_1_2_Y_6_1</t>
  </si>
  <si>
    <t>F3_Package_1_2_Y_7_1</t>
  </si>
  <si>
    <t>F3_Package_1_2_Y_8_1</t>
  </si>
  <si>
    <t>F3_Package_1_2_Y_9_1</t>
  </si>
  <si>
    <t>F4_Package_1_2_Y_1_1</t>
  </si>
  <si>
    <t>F4_Package_1_2_Y_2_1</t>
  </si>
  <si>
    <t>F4_Package_1_2_Y_3_1</t>
  </si>
  <si>
    <r>
      <rPr>
        <sz val="10"/>
        <color rgb="FF000000"/>
        <rFont val="Tahoma"/>
        <family val="2"/>
        <charset val="1"/>
      </rPr>
      <t xml:space="preserve">Apply Internet On-Top Package
In case : Up Speed Internet(39฿.)
</t>
    </r>
    <r>
      <rPr>
        <sz val="10"/>
        <color rgb="FFFF0000"/>
        <rFont val="Tahoma"/>
        <family val="2"/>
        <charset val="1"/>
      </rPr>
      <t xml:space="preserve">
</t>
    </r>
    <r>
      <rPr>
        <sz val="10"/>
        <color rgb="FF000000"/>
        <rFont val="Tahoma"/>
        <family val="2"/>
        <charset val="1"/>
      </rPr>
      <t xml:space="preserve">
</t>
    </r>
    <r>
      <rPr>
        <sz val="10"/>
        <color rgb="FFA6A6A6"/>
        <rFont val="Tahoma"/>
        <family val="2"/>
        <charset val="1"/>
      </rPr>
      <t>Product Code: P15121145
BOS sms(EN) &gt;&gt; You can now enjoy internet max speed 3GB for 24hrs.! Recommended for you! internet max speed upto 4GB 3Days only 99B. Press*777*7039# to subscribe later.
sms(TH) 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  </r>
  </si>
  <si>
    <t>F4_Package_1_2_Y_4_1</t>
  </si>
  <si>
    <r>
      <rPr>
        <sz val="10"/>
        <color rgb="FF000000"/>
        <rFont val="Tahoma"/>
        <family val="2"/>
        <charset val="1"/>
      </rPr>
      <t xml:space="preserve">Apply Internet On-Top Package
In case : Unlimited Social App(5฿.)
</t>
    </r>
    <r>
      <rPr>
        <sz val="10"/>
        <color rgb="FFA6A6A6"/>
        <rFont val="Tahoma"/>
        <family val="2"/>
        <charset val="1"/>
      </rPr>
      <t>Product Code: P14013755
BOS &gt;&gt; ระบบสมัครรายการเรียบร้อยแล้ว
SMS th: คุณสมัคร Line ไม่อั้น 5 บาท/วัน เรียบร้อยแล้ว
SMS en: Your Unlimited Line package 5Baht/day has been activated.</t>
    </r>
  </si>
  <si>
    <t>F5_Package_1_2_Y_1_1</t>
  </si>
  <si>
    <t>F5_Package_1_2_Y_2_1</t>
  </si>
  <si>
    <t>F5_Package_1_2_Y_3_1</t>
  </si>
  <si>
    <t>F5_Package_1_2_Y_4_1</t>
  </si>
  <si>
    <t>F5_Package_1_2_Y_5_1</t>
  </si>
  <si>
    <t>F5_Package_1_2_Y_6_1</t>
  </si>
  <si>
    <t>F5_Package_1_2_Y_7_1</t>
  </si>
  <si>
    <t>F5_Package_1_2_Y_8_1</t>
  </si>
  <si>
    <t>F5_Package_1_2_Y_9_1</t>
  </si>
  <si>
    <t>F5_Package_1_2_Y_10_1</t>
  </si>
  <si>
    <t>F7_Package_1_2_Y_1_1</t>
  </si>
  <si>
    <t>F7_Package_1_2_Y_2_1</t>
  </si>
  <si>
    <t>F8_Package_1_2_Y_1_1</t>
  </si>
  <si>
    <t>F8_Package_1_2_Y_2_1</t>
  </si>
  <si>
    <t>Subscribe Data Package : Immediate 
In case : Have only countries
BOS&gt;&gt; 500MB at max speed &amp; after used up, get unlimited usage at speed 64kbps) 450 Baht starting from xx/xx/xxxx xx:xx to xx/xx/xxxx xx:xx (TH Time). Select network specified in the package only, please check at www.ais.co.th/roaming/NonStopZoneB.html</t>
  </si>
  <si>
    <t>F8_Package_1_2_Y_3_1</t>
  </si>
  <si>
    <t>F8_Package_1_2_Y_4_1</t>
  </si>
  <si>
    <t>F8_Package_1_2_Y_5_1</t>
  </si>
  <si>
    <t>F8_Package_1_2_Y_6_1</t>
  </si>
  <si>
    <t>F8_Package_1_2_Y_7_1</t>
  </si>
  <si>
    <t>F8_Package_1_2_Y_8_1</t>
  </si>
  <si>
    <t>F8_Package_1_2_Y_9_1</t>
  </si>
  <si>
    <t>F8_Package_1_2_Y_10_1</t>
  </si>
  <si>
    <t>F8_Package_1_2_Y_11_1</t>
  </si>
  <si>
    <t>F8_Package_1_2_Y_12_1</t>
  </si>
  <si>
    <t>F8_Package_1_2_Y_13_1</t>
  </si>
  <si>
    <t>F8_Package_1_2_Y_14_1</t>
  </si>
  <si>
    <t>F8_Package_1_2_Y_15_1</t>
  </si>
  <si>
    <t>F8_Package_1_2_Y_16_1</t>
  </si>
  <si>
    <t>F8_Package_1_2_Y_17_1</t>
  </si>
  <si>
    <t>F8_Package_1_2_Y_18_1</t>
  </si>
  <si>
    <t>F8_Package_1_2_Y_19_1</t>
  </si>
  <si>
    <t>F8_Package_1_2_Y_20_1</t>
  </si>
  <si>
    <t>F8_Package_1_2_Y_21_1</t>
  </si>
  <si>
    <t>F8_Package_1_2_Y_22_1</t>
  </si>
  <si>
    <t>F8_Package_1_2_Y_23_1</t>
  </si>
  <si>
    <t>F9_Package_1_2_Y_1_1</t>
  </si>
  <si>
    <t>F9_Package_1_2_Y_2_1</t>
  </si>
  <si>
    <t>F9_Package_1_2_Y_3_1</t>
  </si>
  <si>
    <t>F1_Package_4_2_Y_1_1</t>
  </si>
  <si>
    <t>F2_Package_4_2_Y_1_1</t>
  </si>
  <si>
    <t>F2_Package_4_2_Y_2_1</t>
  </si>
  <si>
    <t>F2_Package_4_2_Y_3_1</t>
  </si>
  <si>
    <t>F3_Package_4_2_Y_1_1</t>
  </si>
  <si>
    <t>F3_Package_4_2_Y_2_1</t>
  </si>
  <si>
    <t>F3_Package_4_2_Y_3_1</t>
  </si>
  <si>
    <t>F3_Package_4_2_Y_4_1</t>
  </si>
  <si>
    <t>F3_Package_4_2_Y_5_1</t>
  </si>
  <si>
    <t>F3_Package_4_2_Y_6_1</t>
  </si>
  <si>
    <t>F3_Package_4_2_Y_7_1</t>
  </si>
  <si>
    <t>F3_Package_4_2_Y_8_1</t>
  </si>
  <si>
    <t>F3_Package_4_2_Y_9_1</t>
  </si>
  <si>
    <t>F4_Package_4_2_Y_1_1</t>
  </si>
  <si>
    <t>F4_Package_4_2_Y_2_1</t>
  </si>
  <si>
    <t>F4_Package_4_2_Y_3_1</t>
  </si>
  <si>
    <t>F4_Package_4_2_Y_4_1</t>
  </si>
  <si>
    <t>F5_Package_4_2_Y_1_1</t>
  </si>
  <si>
    <t>F5_Package_4_2_Y_2_1</t>
  </si>
  <si>
    <t>F5_Package_4_2_Y_3_1</t>
  </si>
  <si>
    <t>F5_Package_4_2_Y_4_1</t>
  </si>
  <si>
    <t>F5_Package_4_2_Y_5_1</t>
  </si>
  <si>
    <t>F5_Package_4_2_Y_6_1</t>
  </si>
  <si>
    <t>F5_Package_4_2_Y_7_1</t>
  </si>
  <si>
    <t>F5_Package_4_2_Y_8_1</t>
  </si>
  <si>
    <t>F5_Package_4_2_Y_9_1</t>
  </si>
  <si>
    <t>F5_Package_4_2_Y_10_1</t>
  </si>
  <si>
    <t>F7_Package_4_2_Y_1_1</t>
  </si>
  <si>
    <t>F7_Package_4_2_Y_2_1</t>
  </si>
  <si>
    <t>F8_Package_4_2_Y_1_1</t>
  </si>
  <si>
    <t>F8_Package_4_2_Y_2_1</t>
  </si>
  <si>
    <t>F8_Package_4_2_Y_3_1</t>
  </si>
  <si>
    <t>F8_Package_4_2_Y_4_1</t>
  </si>
  <si>
    <t>F8_Package_4_2_Y_5_1</t>
  </si>
  <si>
    <t>F8_Package_4_2_Y_6_1</t>
  </si>
  <si>
    <t>F8_Package_4_2_Y_7_1</t>
  </si>
  <si>
    <t>F8_Package_4_2_Y_8_1</t>
  </si>
  <si>
    <t>F8_Package_4_2_Y_9_1</t>
  </si>
  <si>
    <t>F8_Package_4_2_Y_10_1</t>
  </si>
  <si>
    <t>F8_Package_4_2_Y_11_1</t>
  </si>
  <si>
    <t>F8_Package_4_2_Y_12_1</t>
  </si>
  <si>
    <t>F8_Package_4_2_Y_13_1</t>
  </si>
  <si>
    <t>F8_Package_4_2_Y_14_1</t>
  </si>
  <si>
    <t>F8_Package_4_2_Y_15_1</t>
  </si>
  <si>
    <t>F8_Package_4_2_Y_16_1</t>
  </si>
  <si>
    <t>F8_Package_4_2_Y_17_1</t>
  </si>
  <si>
    <t>F8_Package_4_2_Y_18_1</t>
  </si>
  <si>
    <t>F8_Package_4_2_Y_19_1</t>
  </si>
  <si>
    <t>F8_Package_4_2_Y_20_1</t>
  </si>
  <si>
    <t>F8_Package_4_2_Y_21_1</t>
  </si>
  <si>
    <t>F8_Package_4_2_Y_22_1</t>
  </si>
  <si>
    <t>F8_Package_4_2_Y_23_1</t>
  </si>
  <si>
    <t>F9_Package_4_2_Y_1_1</t>
  </si>
  <si>
    <t>F9_Package_4_2_Y_2_1</t>
  </si>
  <si>
    <t>F9_Package_4_2_Y_3_1</t>
  </si>
  <si>
    <t>F1_Package_1_1_Y_1_1</t>
  </si>
  <si>
    <t>F2_Package_1_1_Y_1_1</t>
  </si>
  <si>
    <t>F2_Package_1_1_Y_2_1</t>
  </si>
  <si>
    <t>F2_Package_1_1_Y_3_1</t>
  </si>
  <si>
    <t>F9_Package_1_1_Y_1_1</t>
  </si>
  <si>
    <t>F9_Package_1_1_Y_2_1</t>
  </si>
  <si>
    <t>F9_Package_1_1_Y_3_1</t>
  </si>
  <si>
    <t>F1_Package_3_1_Y_1_1</t>
  </si>
  <si>
    <t>F2_Package_3_1_Y_1_1</t>
  </si>
  <si>
    <t>F2_Package_3_1_Y_2_1</t>
  </si>
  <si>
    <t>F2_Package_3_1_Y_3_1</t>
  </si>
  <si>
    <t>F9_Package_3_1_N_1_1</t>
  </si>
  <si>
    <t>F9_Package_3_1_Y_2_1</t>
  </si>
  <si>
    <t>F9_Package_3_1_Y_3_1</t>
  </si>
  <si>
    <t>F1_Package_2_1_Y_1_1</t>
  </si>
  <si>
    <t>F2_Package_2_1_Y_1_1</t>
  </si>
  <si>
    <t>F2_Package_2_1_Y_2_1</t>
  </si>
  <si>
    <t>F2_Package_2_1_Y_3_1</t>
  </si>
  <si>
    <t>F9_Package_2_1_N_1_1</t>
  </si>
  <si>
    <t>F9_Package_2_1_Y_2_1</t>
  </si>
  <si>
    <t>F9_Package_2_1_Y_3_1</t>
  </si>
  <si>
    <t>F9_Package_2_1_Y_4_1</t>
  </si>
  <si>
    <t>F1_Package_4_1_Y_1_1</t>
  </si>
  <si>
    <t>F2_Package_4_1_Y_1_1</t>
  </si>
  <si>
    <t>F2_Package_4_1_Y_2_1</t>
  </si>
  <si>
    <t>F2_Package_4_1_Y_3_1</t>
  </si>
  <si>
    <t>F9_Package_4_1_N_1_1</t>
  </si>
  <si>
    <t>F9_Package_4_1_Y_2_1</t>
  </si>
  <si>
    <t>F9_Package_4_1_Y_3_1</t>
  </si>
  <si>
    <t>F9_Package_4_1_Y_4_1</t>
  </si>
  <si>
    <t>F1_Package_2_2_Y_1_1</t>
  </si>
  <si>
    <t>En</t>
  </si>
  <si>
    <t>F2_Package_2_2_Y_1_1</t>
  </si>
  <si>
    <t>F2_Package_2_2_Y_2_1</t>
  </si>
  <si>
    <t>F2_Package_2_2_Y_3_1</t>
  </si>
  <si>
    <t>F3_Package_2_2_Y_1_1</t>
  </si>
  <si>
    <t>F3_Package_2_2_Y_2_1</t>
  </si>
  <si>
    <t>F3_Package_2_2_Y_3_1</t>
  </si>
  <si>
    <t>F3_Package_2_2_Y_4_1</t>
  </si>
  <si>
    <t xml:space="preserve">Verify page "Apply Unlimited Social App"
In Case : Apply Unlimited Social App (79฿.)
</t>
  </si>
  <si>
    <t>F4_Package_2_2_Y_1_1</t>
  </si>
  <si>
    <t>F4_Package_2_2_Y_2_1</t>
  </si>
  <si>
    <t>Verify page "Apply Other On-Top Package"
In Case : Talk &amp; Net On-Top Package(Mao Mao Combo 144 Baht)</t>
  </si>
  <si>
    <t>F4_Package_2_2_Y_3_1</t>
  </si>
  <si>
    <t>F4_Package_2_2_Y_4_1</t>
  </si>
  <si>
    <t xml:space="preserve">Verify page "Apply Other On-Top Package"
In Case : Internet On-Top Package
             - One-Time On-Top Package(4G Internet on-top 150B. Internet 4G for 10 days.)
</t>
  </si>
  <si>
    <t>F4_Package_2_2_Y_5_1</t>
  </si>
  <si>
    <t>F4_Package_2_2_Y_6_1</t>
  </si>
  <si>
    <t>F4_Package_2_2_Y_7_1</t>
  </si>
  <si>
    <t>F5_Package_2_2_Y_1_1</t>
  </si>
  <si>
    <t>F5_Package_2_2_Y_2_1</t>
  </si>
  <si>
    <t>F5_Package_2_2_Y_3_1</t>
  </si>
  <si>
    <t>F5_Package_2_2_Y_4_1</t>
  </si>
  <si>
    <t>F5_Package_2_2_Y_5_1</t>
  </si>
  <si>
    <t>F5_Package_2_2_Y_6_1</t>
  </si>
  <si>
    <t>F5_Package_2_2_Y_7_1</t>
  </si>
  <si>
    <t>Change Main package "Talk Plan"
In case : Basic Package(Net SIM Always package  199B.)</t>
  </si>
  <si>
    <t>F6_Package_2_2_Y_1_1</t>
  </si>
  <si>
    <t>F6_Package_2_2_Y_2_1</t>
  </si>
  <si>
    <t>F7_Package_2_2_Y_1_1</t>
  </si>
  <si>
    <t>F7_Package_2_2_Y_2_1</t>
  </si>
  <si>
    <t>F8_Package_2_2_Y_1_1</t>
  </si>
  <si>
    <t>F8_Package_2_2_Y_2_1</t>
  </si>
  <si>
    <t>F8_Package_2_2_Y_3_1</t>
  </si>
  <si>
    <t>F8_Package_2_2_Y_4_1</t>
  </si>
  <si>
    <t>F8_Package_2_2_Y_5_1</t>
  </si>
  <si>
    <t>F8_Package_2_2_Y_6_1</t>
  </si>
  <si>
    <t>F8_Package_2_2_Y_7_1</t>
  </si>
  <si>
    <t>F8_Package_2_2_Y_8_1</t>
  </si>
  <si>
    <t>F8_Package_2_2_Y_9_1</t>
  </si>
  <si>
    <t>F8_Package_2_2_Y_10_1</t>
  </si>
  <si>
    <t>F8_Package_2_2_Y_11_1</t>
  </si>
  <si>
    <t>F8_Package_2_2_Y_12_1</t>
  </si>
  <si>
    <t>F8_Package_2_2_Y_13_1</t>
  </si>
  <si>
    <t>F8_Package_2_2_Y_14_1</t>
  </si>
  <si>
    <t>F8_Package_2_2_Y_15_1</t>
  </si>
  <si>
    <t>F8_Package_2_2_Y_16_1</t>
  </si>
  <si>
    <t>F8_Package_2_2_Y_17_1</t>
  </si>
  <si>
    <t>F8_Package_2_2_Y_18_1</t>
  </si>
  <si>
    <t>F8_Package_2_2_Y_19_1</t>
  </si>
  <si>
    <t>F8_Package_2_2_Y_20_1</t>
  </si>
  <si>
    <t>F8_Package_2_2_Y_21_1</t>
  </si>
  <si>
    <t>F8_Package_2_2_Y_22_1</t>
  </si>
  <si>
    <t>F8_Package_2_2_Y_23_1</t>
  </si>
  <si>
    <t>F9_Package_2_2_Y_1_1</t>
  </si>
  <si>
    <t>F9_Package_2_2_Y_2_1</t>
  </si>
  <si>
    <t>F9_Package_2_2_Y_3_1</t>
  </si>
  <si>
    <t>F9_Package_2_2_N_4_1</t>
  </si>
  <si>
    <t>F9_Package_2_2_N_5_1</t>
  </si>
  <si>
    <t>F9_Package_2_2_N_6_1</t>
  </si>
  <si>
    <t>F9_Package_2_2_N_7_1</t>
  </si>
  <si>
    <t>F9_Package_2_2_N_8_1</t>
  </si>
  <si>
    <t>F4_Package_4_2_Y_5_1</t>
  </si>
  <si>
    <t>F4_Package_4_2_Y_6_1</t>
  </si>
  <si>
    <t>F4_Package_4_2_Y_7_1</t>
  </si>
  <si>
    <t>F6_Package_4_2_Y_1_1</t>
  </si>
  <si>
    <t>F6_Package_4_2_Y_2_1</t>
  </si>
  <si>
    <t>F9_Package_4_2_N_4_1</t>
  </si>
  <si>
    <t>F9_Package_4_2_N_5_1</t>
  </si>
  <si>
    <t>F9_Package_4_2_N_6_1</t>
  </si>
  <si>
    <t>F9_Package_4_2_N_7_1</t>
  </si>
  <si>
    <t>F9_Package_4_2_N_8_1</t>
  </si>
  <si>
    <t>Privilege</t>
  </si>
  <si>
    <t>F1_Priv_2_1_Y_1_1</t>
  </si>
  <si>
    <t xml:space="preserve">เข้าใช้งาน MyAIS
เมนู พอยท์&amp;สิทธิพิเศษ
</t>
  </si>
  <si>
    <t>F3_Priv_2_1_Y_1_1</t>
  </si>
  <si>
    <t>เข้าใช้งาน My Ais
เข้าใช้งานเมนู พอยท์ &amp; สิทธิพิเศษ
ตรวจสอบหน้า "ค้นหา"</t>
  </si>
  <si>
    <t>F3_Priv_2_1_Y_2_1</t>
  </si>
  <si>
    <t>เข้าใช้งาน My Ais
เข้าใช้งานเมนู พอยท์ &amp; สิทธิพิเศษ
- ค้นหา
(กรณีไม่พบข้อมูล)</t>
  </si>
  <si>
    <t>F3_Priv_2_1_Y_3_1</t>
  </si>
  <si>
    <r>
      <rPr>
        <sz val="8"/>
        <color rgb="FF000000"/>
        <rFont val="Tahoma"/>
        <family val="2"/>
        <charset val="1"/>
      </rPr>
      <t>เข้าใช้งาน My Ais
เข้าใช้งานเมนู พอยท์ &amp; สิทธิพิเศษ
- ค้นหา (แถบ "</t>
    </r>
    <r>
      <rPr>
        <sz val="8"/>
        <color rgb="FFFF0000"/>
        <rFont val="Tahoma"/>
        <family val="2"/>
        <charset val="1"/>
      </rPr>
      <t>ทั้งหมด</t>
    </r>
    <r>
      <rPr>
        <sz val="8"/>
        <rFont val="Tahoma"/>
        <family val="2"/>
        <charset val="1"/>
      </rPr>
      <t>"</t>
    </r>
    <r>
      <rPr>
        <sz val="8"/>
        <color rgb="FF000000"/>
        <rFont val="Tahoma"/>
        <family val="2"/>
        <charset val="1"/>
      </rPr>
      <t>)</t>
    </r>
  </si>
  <si>
    <t>F3_Priv_2_1_Y_4_1</t>
  </si>
  <si>
    <r>
      <rPr>
        <sz val="8"/>
        <color rgb="FF000000"/>
        <rFont val="Tahoma"/>
        <family val="2"/>
        <charset val="1"/>
      </rPr>
      <t>เข้าใช้งาน My Ais
เข้าใช้งานเมนู พอยท์ &amp; สิทธิพิเศษ
- ค้นหา (แถบ "</t>
    </r>
    <r>
      <rPr>
        <sz val="8"/>
        <color rgb="FFFF0000"/>
        <rFont val="Tahoma"/>
        <family val="2"/>
        <charset val="1"/>
      </rPr>
      <t>สิทธิพิเศษ</t>
    </r>
    <r>
      <rPr>
        <sz val="8"/>
        <rFont val="Tahoma"/>
        <family val="2"/>
        <charset val="1"/>
      </rPr>
      <t>"</t>
    </r>
    <r>
      <rPr>
        <sz val="8"/>
        <color rgb="FF000000"/>
        <rFont val="Tahoma"/>
        <family val="2"/>
        <charset val="1"/>
      </rPr>
      <t>)</t>
    </r>
  </si>
  <si>
    <t>F3_Priv_2_1_Y_5_1</t>
  </si>
  <si>
    <r>
      <rPr>
        <sz val="8"/>
        <color rgb="FF000000"/>
        <rFont val="Tahoma"/>
        <family val="2"/>
        <charset val="1"/>
      </rPr>
      <t>เข้าใช้งาน My Ais
เข้าใช้งานเมนู พอยท์ &amp; สิทธิพิเศษ
- ค้นหา (แถบ "</t>
    </r>
    <r>
      <rPr>
        <sz val="8"/>
        <color rgb="FFFF0000"/>
        <rFont val="Tahoma"/>
        <family val="2"/>
        <charset val="1"/>
      </rPr>
      <t>พอยท์</t>
    </r>
    <r>
      <rPr>
        <sz val="8"/>
        <rFont val="Tahoma"/>
        <family val="2"/>
        <charset val="1"/>
      </rPr>
      <t>"</t>
    </r>
    <r>
      <rPr>
        <sz val="8"/>
        <color rgb="FF000000"/>
        <rFont val="Tahoma"/>
        <family val="2"/>
        <charset val="1"/>
      </rPr>
      <t>)</t>
    </r>
  </si>
  <si>
    <t>F4_Priv_2_1_Y_1_1</t>
  </si>
  <si>
    <t>เข้าใช้งาน MyAIS
เมนู พอยท์ &amp; สิทธิพิเศษ
ตรวจสอบหน้า "My Lists"</t>
  </si>
  <si>
    <t>F4_Priv_2_1_Y_2_1</t>
  </si>
  <si>
    <t>เข้าใช้งาน MyAIS
เมนู พอยท์ &amp; สิทธิพิเศษ
กด Favorite Campaign "สิทธิพิเศษ"</t>
  </si>
  <si>
    <t>F4_Priv_2_1_Y_3_1</t>
  </si>
  <si>
    <t>เข้าใช้งาน MyAIS
เมนู พอยท์ &amp; สิทธิพิเศษ
กด Unfavorite Campaign "สิทธิพิเศษ"</t>
  </si>
  <si>
    <t>F4_Priv_2_1_Y_4_1</t>
  </si>
  <si>
    <t>เข้าใช้งาน MyAIS
เมนู พอยท์ &amp; สิทธิพิเศษ
กด Favorite Campaign "พอยท์"</t>
  </si>
  <si>
    <t>F4_Priv_2_1_Y_5_1</t>
  </si>
  <si>
    <t>เข้าใช้งาน MyAIS
เมนู พอยท์ &amp; สิทธิพิเศษ
กด Unfavorite Campaign "พอยท์"</t>
  </si>
  <si>
    <t>F4_Priv_2_1_Y_6_1</t>
  </si>
  <si>
    <t xml:space="preserve">เข้าใช้งาน MyAIS
เมนู พอยท์ &amp; สิทธิพิเศษ
- My Lists (กรณีปิด App เปิดมาใหม่)
</t>
  </si>
  <si>
    <t>F5_Priv_2_1_Y_1_1</t>
  </si>
  <si>
    <t xml:space="preserve">เข้าใช้งานเมนู พอยท์ &amp; สิทธิพิเศษ
ตรวจสอบหน้า "Recents"
</t>
  </si>
  <si>
    <t>F5_Priv_2_1_Y_2_1</t>
  </si>
  <si>
    <r>
      <rPr>
        <sz val="8"/>
        <color rgb="FF000000"/>
        <rFont val="Tahoma"/>
        <family val="2"/>
        <charset val="1"/>
      </rPr>
      <t>เข้าใช้งานเมนู พอยท์ &amp; สิทธิพิเศษ
Recents menu
ตรวจสอบรายการที่เข้าชมล่าสุด(</t>
    </r>
    <r>
      <rPr>
        <sz val="8"/>
        <color rgb="FFFF0000"/>
        <rFont val="Tahoma"/>
        <family val="2"/>
        <charset val="1"/>
      </rPr>
      <t>สิทธิพิเศษ</t>
    </r>
    <r>
      <rPr>
        <sz val="8"/>
        <color rgb="FF000000"/>
        <rFont val="Tahoma"/>
        <family val="2"/>
        <charset val="1"/>
      </rPr>
      <t>)</t>
    </r>
  </si>
  <si>
    <t>F5_Priv_2_1_Y_3_1</t>
  </si>
  <si>
    <r>
      <rPr>
        <sz val="8"/>
        <color rgb="FF000000"/>
        <rFont val="Tahoma"/>
        <family val="2"/>
        <charset val="1"/>
      </rPr>
      <t>เข้าใช้งานเมนู พอยท์ &amp; สิทธิพิเศษ
Recents menu
ตรวจสอบรายการที่เข้าชมล่าสุด(</t>
    </r>
    <r>
      <rPr>
        <sz val="8"/>
        <color rgb="FFFF0000"/>
        <rFont val="Tahoma"/>
        <family val="2"/>
        <charset val="1"/>
      </rPr>
      <t>พอยท์</t>
    </r>
    <r>
      <rPr>
        <sz val="8"/>
        <color rgb="FF000000"/>
        <rFont val="Tahoma"/>
        <family val="2"/>
        <charset val="1"/>
      </rPr>
      <t>)</t>
    </r>
  </si>
  <si>
    <t>F5_Priv_2_1_Y_4_1</t>
  </si>
  <si>
    <t xml:space="preserve">เข้าใช้งาน My Ais
เมนู พอยท์ &amp; สิทธิพิเศษ
- Recents (กรณีปิด App เปิดมาใหม่)
</t>
  </si>
  <si>
    <t>F6_Priv_2_1_Y_1_1</t>
  </si>
  <si>
    <t xml:space="preserve">เข้าใช้งานเมนู พอยท์ &amp; สิทธิพิเศษ
ตรวจสอบหน้า "สิทธิพิเศษ"
</t>
  </si>
  <si>
    <t>F6_Priv_2_1_Y_2_1</t>
  </si>
  <si>
    <t xml:space="preserve">เข้าใช้งานเมนู พอยท์ &amp; สิทธิพิเศษ
- เลือก สิทธิพิเศษ &gt;&gt;เลือก Nearby
</t>
  </si>
  <si>
    <t>F6_Priv_2_1_Y_3_1</t>
  </si>
  <si>
    <t xml:space="preserve">เข้าใช้งานเมนู พอยท์ &amp; สิทธิพิเศษ
- เลือก สิทธิพิเศษ&gt;&gt;เลือก Campaign กินดื่ม
</t>
  </si>
  <si>
    <t>F6_Priv_2_1_Y_4_1</t>
  </si>
  <si>
    <t xml:space="preserve">เข้าใช้งานเมนู พอยท์ &amp; สิทธิพิเศษ
- เลือก สิทธิพิเศษ &gt;&gt;เลือก Campaign ช้อปปิ้ง
</t>
  </si>
  <si>
    <t>F6_Priv_2_1_Y_5_1</t>
  </si>
  <si>
    <t xml:space="preserve">เข้าใช้งานเมนู พอยท์ &amp; สิทธิพิเศษ
- เลือก สิทธิพิเศษ &gt;&gt;เลือก Campaign บันเทิง
</t>
  </si>
  <si>
    <t>F6_Priv_2_1_Y_6_1</t>
  </si>
  <si>
    <t xml:space="preserve">เข้าใช้งานเมนู พอยท์ &amp; สิทธิพิเศษ
- เลือก สิทธิพิเศษ &gt;&gt;เลือก Campaignท่องเที่ยวและเดินทาง
</t>
  </si>
  <si>
    <t>F6_Priv_2_1_Y_7_1</t>
  </si>
  <si>
    <t xml:space="preserve">เข้าใช้งานเมนู พอยท์ &amp; สิทธิพิเศษ
- เลือก สิทธิพิเศษ &gt;&gt;เลือก Campaign ไลฟ์สไตล์
</t>
  </si>
  <si>
    <t>F6_Priv_2_1_Y_8_1</t>
  </si>
  <si>
    <t>เข้าใช้งานเมนู พอยท์ &amp; สิทธิพิเศษ
- เลือก สิทธิพิเศษ &gt;&gt;เลือก Campaign เซเรเนด</t>
  </si>
  <si>
    <t>F6_Priv_2_1_Y_9_1</t>
  </si>
  <si>
    <t xml:space="preserve">เข้าใช้งาน My AiS
เมนู พอยท์ &amp; สิทธิพิเศษ
ตรวจสอบการโทรผ่าน Campaign ภายใต้ category สิทธิพิเศษ
</t>
  </si>
  <si>
    <t>F6_Priv_2_1_Y_10_1</t>
  </si>
  <si>
    <t>เข้าใช้งาน My AiS
เมนู พอยท์ &amp; สิทธิพิเศษ
ตรวจสอบการนำทางผ่าน Campaign ภายใต้ category สิทธิพิเศษ</t>
  </si>
  <si>
    <t>F7_Priv_2_1_Y_1_1</t>
  </si>
  <si>
    <t xml:space="preserve">เข้าใช้งานเมนู พอยท์ &amp; สิทธิพิเศษ
ตรวจสอบหน้า "พอยท์"
</t>
  </si>
  <si>
    <t>F7_Priv_2_1_Y_2_1</t>
  </si>
  <si>
    <t xml:space="preserve">เข้าใช้งานเมนู พอยท์ &amp; สิทธิพิเศษ
- เลือก พอยท์ &gt;&gt;เลือก Campaign Nearby
</t>
  </si>
  <si>
    <t>F7_Priv_2_1_Y_3_1</t>
  </si>
  <si>
    <t xml:space="preserve">เข้าใช้งานเมนู พอยท์ &amp; สิทธิพิเศษ
- เลือก พอยท์ &gt;&gt;เลือก Campaign แลกอาหาร เครื่องดื่ม
</t>
  </si>
  <si>
    <t>F7_Priv_2_1_Y_4_1</t>
  </si>
  <si>
    <t xml:space="preserve">เข้าใช้งานเมนู พอยท์ &amp; สิทธิพิเศษ
- เลือก พอยท์ &gt;&gt;เลือก Campaign แลกค่าโทร ค่าเน็ตฟรี
</t>
  </si>
  <si>
    <t>F7_Priv_2_1_Y_5_1</t>
  </si>
  <si>
    <t xml:space="preserve">เข้าใช้งานเมนู พอยท์ &amp; สิทธิพิเศษ
- เลือก พอยท์ &gt;&gt;เลือก Campaign แลกช้อปฟรีสะใจ
</t>
  </si>
  <si>
    <t>F7_Priv_2_1_Y_6_1</t>
  </si>
  <si>
    <t xml:space="preserve">เข้าใช้งานเมนู พอยท์ &amp; สิทธิพิเศษ
- เลือก พอยท์ &gt;&gt;เลือก Campaign แลกส่วนลดมือถือ
</t>
  </si>
  <si>
    <t>F7_Priv_2_1_Y_7_1</t>
  </si>
  <si>
    <t xml:space="preserve">เข้าใช้งานเมนู พอยท์ &amp; สิทธิพิเศษ
- เลือก พอยท์ &gt;&gt;เลือก Campaign แลกตั๋วหนัง
</t>
  </si>
  <si>
    <t>F7_Priv_2_1_Y_8_1</t>
  </si>
  <si>
    <t xml:space="preserve">เข้าใช้งานเมนู พอยท์ &amp; สิทธิพิเศษ
- เลือก พอยท์ &gt;&gt;เลือก Campaign แลกอุ่นใจคอลเลกชั่น
</t>
  </si>
  <si>
    <t>F7_Priv_2_1_Y_9_1</t>
  </si>
  <si>
    <t>เข้าใช้งานเมนู พอยท์ &amp; สิทธิพิเศษ
- เลือก พอยท์ &gt;&gt;เลือก Campaign แลกของรางวัลสุดฮ็อต</t>
  </si>
  <si>
    <t>F7_Priv_2_1_Y_10_1</t>
  </si>
  <si>
    <t>เข้าใช้งานเมนู พอยท์ &amp; สิทธิพิเศษ
- เลือก พอยท์ &gt;&gt;เลือก Campaign แลกสิทธิ์ลุ้น</t>
  </si>
  <si>
    <t>F7_Priv_2_1_Y_11_1</t>
  </si>
  <si>
    <t xml:space="preserve">เข้าใช้งาน My AiS
เมนู พอยท์ &amp; สิทธิพิเศษ
ตรวจสอบการโทรผ่าน Campaign ภายใต้ category พอยท์
</t>
  </si>
  <si>
    <t>F7_Priv_2_1_Y_12_1</t>
  </si>
  <si>
    <t xml:space="preserve">เข้าใช้งาน My AiS
เมนู พอยท์ &amp; สิทธิพิเศษ
ตรวจสอบการนำทางผ่าน Campaign ภายใต้ category พอยท์
</t>
  </si>
  <si>
    <t>F8_Priv_2_1_Y_1_1</t>
  </si>
  <si>
    <t xml:space="preserve">เข้าใช้งานเมนู พอยท์ &amp; สิทธิพิเศษ
ตรวจสอบหน้า Nearby
</t>
  </si>
  <si>
    <t>F8_Priv_2_1_Y_2_1</t>
  </si>
  <si>
    <t xml:space="preserve">เข้าใช้งานเมนู พอยท์ &amp; สิทธิพิเศษ
เลือก Campaig จากหน้า Nearby (ที่เป็นแผนที่)
</t>
  </si>
  <si>
    <t>F8_Priv_2_1_Y_3_1</t>
  </si>
  <si>
    <t xml:space="preserve">เข้าใช้งานเมนู พอยท์ &amp; สิทธิพิเศษ
เลือก Campaig จากหน้า Nearby (ที่เป็นลิสรายการ)
</t>
  </si>
  <si>
    <t>F1_Priv_4_1_Y_1_1</t>
  </si>
  <si>
    <t>F3_Priv_4_1_Y_1_1</t>
  </si>
  <si>
    <t>F3_Priv_4_1_Y_2_1</t>
  </si>
  <si>
    <t>F3_Priv_4_1_Y_3_1</t>
  </si>
  <si>
    <t>F3_Priv_4_1_Y_4_1</t>
  </si>
  <si>
    <t>F3_Priv_4_1_Y_5_1</t>
  </si>
  <si>
    <t>F4_Priv_4_1_Y_1_1</t>
  </si>
  <si>
    <t>F4_Priv_4_1_Y_2_1</t>
  </si>
  <si>
    <t>F4_Priv_4_1_Y_3_1</t>
  </si>
  <si>
    <t>F4_Priv_4_1_Y_4_1</t>
  </si>
  <si>
    <t>F4_Priv_4_1_Y_5_1</t>
  </si>
  <si>
    <t>F4_Priv_4_1_Y_6_1</t>
  </si>
  <si>
    <t>F5_Priv_4_1_Y_1_1</t>
  </si>
  <si>
    <t>F5_Priv_4_1_Y_2_1</t>
  </si>
  <si>
    <t>F5_Priv_4_1_Y_3_1</t>
  </si>
  <si>
    <t>F5_Priv_4_1_Y_4_1</t>
  </si>
  <si>
    <t>F6_Priv_4_1_Y_1_1</t>
  </si>
  <si>
    <t>F6_Priv_4_1_Y_2_1</t>
  </si>
  <si>
    <t>F6_Priv_4_1_Y_3_1</t>
  </si>
  <si>
    <t>F6_Priv_4_1_Y_4_1</t>
  </si>
  <si>
    <t>F6_Priv_4_1_Y_5_1</t>
  </si>
  <si>
    <t>F6_Priv_4_1_Y_6_1</t>
  </si>
  <si>
    <t>F6_Priv_4_1_Y_7_1</t>
  </si>
  <si>
    <t>F6_Priv_4_1_Y_8_1</t>
  </si>
  <si>
    <t>F6_Priv_4_1_Y_9_1</t>
  </si>
  <si>
    <t>F6_Priv_4_1_Y_10_1</t>
  </si>
  <si>
    <t>F7_Priv_4_1_Y_1_1</t>
  </si>
  <si>
    <t>F7_Priv_4_1_Y_2_1</t>
  </si>
  <si>
    <t>F7_Priv_4_1_Y_3_1</t>
  </si>
  <si>
    <t>F7_Priv_4_1_Y_4_1</t>
  </si>
  <si>
    <t>F7_Priv_4_1_Y_5_1</t>
  </si>
  <si>
    <t>F7_Priv_4_1_Y_6_1</t>
  </si>
  <si>
    <t>F7_Priv_4_1_Y_7_1</t>
  </si>
  <si>
    <t>F7_Priv_4_1_Y_8_1</t>
  </si>
  <si>
    <t>F7_Priv_4_1_Y_9_1</t>
  </si>
  <si>
    <t>F7_Priv_4_1_Y_10_1</t>
  </si>
  <si>
    <t>F7_Priv_4_1_Y_11_1</t>
  </si>
  <si>
    <t>F7_Priv_4_1_Y_12_1</t>
  </si>
  <si>
    <t>F8_Priv_4_1_Y_1_1</t>
  </si>
  <si>
    <t>F8_Priv_4_1_Y_2_1</t>
  </si>
  <si>
    <t>F8_Priv_4_1_Y_3_1</t>
  </si>
  <si>
    <t>F1_Priv_1_1_Y_1_1</t>
  </si>
  <si>
    <t>F3_Priv_1_1_Y_1_1</t>
  </si>
  <si>
    <t>F3_Priv_1_1_Y_2_1</t>
  </si>
  <si>
    <t>F3_Priv_1_1_Y_3_1</t>
  </si>
  <si>
    <t>F3_Priv_1_1_Y_4_1</t>
  </si>
  <si>
    <t>F3_Priv_1_1_Y_5_1</t>
  </si>
  <si>
    <t>F4_Priv_1_1_Y_1_1</t>
  </si>
  <si>
    <t>F4_Priv_1_1_Y_2_1</t>
  </si>
  <si>
    <t>F4_Priv_1_1_Y_3_1</t>
  </si>
  <si>
    <t>F4_Priv_1_1_Y_4_1</t>
  </si>
  <si>
    <t>F4_Priv_1_1_Y_5_1</t>
  </si>
  <si>
    <t>F4_Priv_1_1_Y_6_1</t>
  </si>
  <si>
    <t>F5_Priv_1_1_Y_1_1</t>
  </si>
  <si>
    <t>F5_Priv_1_1_Y_2_1</t>
  </si>
  <si>
    <t>F5_Priv_1_1_Y_3_1</t>
  </si>
  <si>
    <t>F5_Priv_1_1_Y_4_1</t>
  </si>
  <si>
    <t>F6_Priv_1_1_Y_1_1</t>
  </si>
  <si>
    <t>F6_Priv_1_1_Y_2_1</t>
  </si>
  <si>
    <t>F6_Priv_1_1_Y_3_1</t>
  </si>
  <si>
    <t>F6_Priv_1_1_Y_4_1</t>
  </si>
  <si>
    <t>F6_Priv_1_1_Y_5_1</t>
  </si>
  <si>
    <t>F6_Priv_1_1_Y_6_1</t>
  </si>
  <si>
    <t>F6_Priv_1_1_Y_7_1</t>
  </si>
  <si>
    <t>F6_Priv_1_1_Y_8_1</t>
  </si>
  <si>
    <t>F6_Priv_1_1_Y_9_1</t>
  </si>
  <si>
    <t>F6_Priv_1_1_Y_10_1</t>
  </si>
  <si>
    <t>F7_Priv_1_1_Y_1_1</t>
  </si>
  <si>
    <t>F7_Priv_1_1_Y_2_1</t>
  </si>
  <si>
    <t>F7_Priv_1_1_Y_3_1</t>
  </si>
  <si>
    <t>F7_Priv_1_1_Y_4_1</t>
  </si>
  <si>
    <t>F7_Priv_1_1_Y_5_1</t>
  </si>
  <si>
    <t>F7_Priv_1_1_Y_6_1</t>
  </si>
  <si>
    <t>F7_Priv_1_1_Y_7_1</t>
  </si>
  <si>
    <t>F7_Priv_1_1_Y_8_1</t>
  </si>
  <si>
    <t>F7_Priv_1_1_Y_9_1</t>
  </si>
  <si>
    <t>F7_Priv_1_1_Y_10_1</t>
  </si>
  <si>
    <t>F7_Priv_1_1_Y_11_1</t>
  </si>
  <si>
    <t>F7_Priv_1_1_Y_12_1</t>
  </si>
  <si>
    <t>F8_Priv_1_1_Y_1_1</t>
  </si>
  <si>
    <t>F8_Priv_1_1_Y_2_1</t>
  </si>
  <si>
    <t>F8_Priv_1_1_Y_3_1</t>
  </si>
  <si>
    <t>F1_Priv_3_1_Y_1_1</t>
  </si>
  <si>
    <t>F3_Priv_3_1_Y_1_1</t>
  </si>
  <si>
    <t>F3_Priv_3_1_Y_2_1</t>
  </si>
  <si>
    <t>F3_Priv_3_1_Y_3_1</t>
  </si>
  <si>
    <t>F3_Priv_3_1_Y_4_1</t>
  </si>
  <si>
    <t>F3_Priv_3_1_Y_5_1</t>
  </si>
  <si>
    <t>F4_Priv_3_1_Y_1_1</t>
  </si>
  <si>
    <t>F4_Priv_3_1_Y_2_1</t>
  </si>
  <si>
    <t>F4_Priv_3_1_Y_3_1</t>
  </si>
  <si>
    <t>F4_Priv_3_1_Y_4_1</t>
  </si>
  <si>
    <t>F4_Priv_3_1_Y_5_1</t>
  </si>
  <si>
    <t>F4_Priv_3_1_Y_6_1</t>
  </si>
  <si>
    <t>F5_Priv_3_1_Y_1_1</t>
  </si>
  <si>
    <t>F5_Priv_3_1_Y_2_1</t>
  </si>
  <si>
    <t>F5_Priv_3_1_Y_3_1</t>
  </si>
  <si>
    <t>F5_Priv_3_1_Y_4_1</t>
  </si>
  <si>
    <t>F6_Priv_3_1_Y_1_1</t>
  </si>
  <si>
    <t>F6_Priv_3_1_Y_2_1</t>
  </si>
  <si>
    <t>F6_Priv_3_1_Y_3_1</t>
  </si>
  <si>
    <t>F6_Priv_3_1_Y_4_1</t>
  </si>
  <si>
    <t>F6_Priv_3_1_Y_5_1</t>
  </si>
  <si>
    <t>F6_Priv_3_1_Y_6_1</t>
  </si>
  <si>
    <t>F6_Priv_3_1_Y_7_1</t>
  </si>
  <si>
    <t>F6_Priv_3_1_Y_8_1</t>
  </si>
  <si>
    <t>F6_Priv_3_1_Y_9_1</t>
  </si>
  <si>
    <t>F6_Priv_3_1_Y_10_1</t>
  </si>
  <si>
    <t>F7_Priv_3_1_Y_1_1</t>
  </si>
  <si>
    <t>F7_Priv_3_1_Y_2_1</t>
  </si>
  <si>
    <t>F7_Priv_3_1_Y_3_1</t>
  </si>
  <si>
    <t>F7_Priv_3_1_Y_4_1</t>
  </si>
  <si>
    <t>F7_Priv_3_1_Y_5_1</t>
  </si>
  <si>
    <t>F7_Priv_3_1_Y_6_1</t>
  </si>
  <si>
    <t>F7_Priv_3_1_Y_7_1</t>
  </si>
  <si>
    <t>F7_Priv_3_1_Y_8_1</t>
  </si>
  <si>
    <t>F7_Priv_3_1_Y_9_1</t>
  </si>
  <si>
    <t>F7_Priv_3_1_Y_10_1</t>
  </si>
  <si>
    <t>F7_Priv_3_1_Y_11_1</t>
  </si>
  <si>
    <t>F7_Priv_3_1_Y_12_1</t>
  </si>
  <si>
    <t>F8_Priv_3_1_Y_1_1</t>
  </si>
  <si>
    <t>F8_Priv_3_1_Y_2_1</t>
  </si>
  <si>
    <t>F8_Priv_3_1_Y_3_1</t>
  </si>
  <si>
    <t>Register Sprint</t>
  </si>
  <si>
    <t>Do Sprint</t>
  </si>
  <si>
    <t>F1_3_2_Y_2_Test</t>
  </si>
  <si>
    <t>F2_3_2_Y_46_Test</t>
  </si>
  <si>
    <t>Go to Promotion &amp; Package
Verify AIS Fibre Third question</t>
  </si>
  <si>
    <t>F2_3_2_Y_47_Test</t>
  </si>
  <si>
    <t>F2_3_2_Y_48_Test</t>
  </si>
  <si>
    <t>F2_3_2_Y_49_Test</t>
  </si>
  <si>
    <t>F2_3_2_Y_50_Test</t>
  </si>
  <si>
    <t>F2_3_2_Y_51_Test</t>
  </si>
  <si>
    <t>F2_3_2_Y_52_Test</t>
  </si>
  <si>
    <t>F2_3_2_Y_53_Test</t>
  </si>
  <si>
    <t>F2_3_2_Y_54_Test</t>
  </si>
  <si>
    <t>F2_3_2_Y_55_Test</t>
  </si>
  <si>
    <t>F2_3_2_Y_56_Test</t>
  </si>
  <si>
    <t>F2_3_2_Y_57_Test</t>
  </si>
  <si>
    <t>F2_3_2_Y_58_Test</t>
  </si>
  <si>
    <t>F2_3_2_Y_59_Test</t>
  </si>
  <si>
    <t>F2_3_2_Y_60_Test</t>
  </si>
  <si>
    <t>F1_4_2_Y_2_Test</t>
  </si>
  <si>
    <t>F2_4_2_Y_46_Test</t>
  </si>
  <si>
    <t>F2_4_2_Y_47_Test</t>
  </si>
  <si>
    <t>F2_4_2_Y_48_Test</t>
  </si>
  <si>
    <t>F2_4_2_Y_49_Test</t>
  </si>
  <si>
    <t>F2_4_2_Y_50_Test</t>
  </si>
  <si>
    <t>F2_4_2_Y_51_Test</t>
  </si>
  <si>
    <t>F2_4_2_Y_52_Test</t>
  </si>
  <si>
    <t>F2_4_2_Y_53_Test</t>
  </si>
  <si>
    <t>F2_4_2_Y_54_Test</t>
  </si>
  <si>
    <t>F2_4_2_Y_55_Test</t>
  </si>
  <si>
    <t>F2_4_2_Y_56_Test</t>
  </si>
  <si>
    <t>F2_4_2_Y_57_Test</t>
  </si>
  <si>
    <t>F2_4_2_Y_58_Test</t>
  </si>
  <si>
    <t>F2_4_2_Y_59_Test</t>
  </si>
  <si>
    <t>F2_4_2_Y_60_Test</t>
  </si>
  <si>
    <t>F1_1_2_Y_2_Test</t>
  </si>
  <si>
    <t>F2_1_2_Y_46_Test</t>
  </si>
  <si>
    <t>F2_1_2_Y_47_Test</t>
  </si>
  <si>
    <t>F2_1_2_Y_48_Test</t>
  </si>
  <si>
    <t>F2_1_2_Y_49_Test</t>
  </si>
  <si>
    <t>F2_1_2_Y_50_Test</t>
  </si>
  <si>
    <t>F2_1_2_Y_51_Test</t>
  </si>
  <si>
    <t>F2_1_2_Y_52_Test</t>
  </si>
  <si>
    <t>F2_1_2_Y_53_Test</t>
  </si>
  <si>
    <t>F2_1_2_Y_54_Test</t>
  </si>
  <si>
    <t>F2_1_2_Y_55_Test</t>
  </si>
  <si>
    <t>F2_1_2_Y_56_Test</t>
  </si>
  <si>
    <t>F2_1_2_Y_57_Test</t>
  </si>
  <si>
    <t>F2_1_2_Y_58_Test</t>
  </si>
  <si>
    <t>F2_1_2_Y_59_Test</t>
  </si>
  <si>
    <t>F2_1_2_Y_60_Test</t>
  </si>
  <si>
    <t>F1_2_2_Y_2_Test</t>
  </si>
  <si>
    <t>F2_2_2_Y_46_Test</t>
  </si>
  <si>
    <t>F2_2_2_Y_47_Test</t>
  </si>
  <si>
    <t>F2_2_2_Y_48_Test</t>
  </si>
  <si>
    <t>F2_2_2_Y_49_Test</t>
  </si>
  <si>
    <t>F2_2_2_Y_50_Test</t>
  </si>
  <si>
    <t>F2_2_2_Y_51_Test</t>
  </si>
  <si>
    <t>F2_2_2_Y_52_Test</t>
  </si>
  <si>
    <t>F2_2_2_Y_53_Test</t>
  </si>
  <si>
    <t>F2_2_2_Y_54_Test</t>
  </si>
  <si>
    <t>F2_2_2_Y_55_Test</t>
  </si>
  <si>
    <t>F2_2_2_Y_56_Test</t>
  </si>
  <si>
    <t>F2_2_2_Y_57_Test</t>
  </si>
  <si>
    <t>F2_2_2_Y_58_Test</t>
  </si>
  <si>
    <t>F2_2_2_Y_59_Test</t>
  </si>
  <si>
    <t>F2_2_2_Y_60_Test</t>
  </si>
  <si>
    <t>F1_3_1_Y_2_Test</t>
  </si>
  <si>
    <t>F2_3_1_Y_46_Test</t>
  </si>
  <si>
    <t>F2_3_1_Y_47_Test</t>
  </si>
  <si>
    <t>F2_3_1_Y_48_Test</t>
  </si>
  <si>
    <t>F2_3_1_Y_49_Test</t>
  </si>
  <si>
    <t>F2_3_1_Y_50_Test</t>
  </si>
  <si>
    <t>F2_3_1_Y_51_Test</t>
  </si>
  <si>
    <t>F2_3_1_Y_52_Test</t>
  </si>
  <si>
    <t>F2_3_1_Y_53_Test</t>
  </si>
  <si>
    <t>F2_3_1_Y_54_Test</t>
  </si>
  <si>
    <t>F2_3_1_Y_55_Test</t>
  </si>
  <si>
    <t>F2_3_1_Y_56_Test</t>
  </si>
  <si>
    <t>F2_3_1_Y_57_Test</t>
  </si>
  <si>
    <t>F2_3_1_Y_58_Test</t>
  </si>
  <si>
    <t>F2_3_1_Y_59_Test</t>
  </si>
  <si>
    <t>F2_3_1_Y_60_Test</t>
  </si>
  <si>
    <t>F1_4_1_Y_2_Test</t>
  </si>
  <si>
    <t>F2_4_1_Y_46_Test</t>
  </si>
  <si>
    <t>F2_4_1_Y_47_Test</t>
  </si>
  <si>
    <t>F2_4_1_Y_48_Test</t>
  </si>
  <si>
    <t>F2_4_1_Y_49_Test</t>
  </si>
  <si>
    <t>F2_4_1_Y_50_Test</t>
  </si>
  <si>
    <t>F2_4_1_Y_51_Test</t>
  </si>
  <si>
    <t>F2_4_1_Y_52_Test</t>
  </si>
  <si>
    <t>F2_4_1_Y_53_Test</t>
  </si>
  <si>
    <t>F2_4_1_Y_54_Test</t>
  </si>
  <si>
    <t>F2_4_1_Y_55_Test</t>
  </si>
  <si>
    <t>F2_4_1_Y_56_Test</t>
  </si>
  <si>
    <t>F2_4_1_Y_57_Test</t>
  </si>
  <si>
    <t>F2_4_1_Y_58_Test</t>
  </si>
  <si>
    <t>F2_4_1_Y_59_Test</t>
  </si>
  <si>
    <t>F2_4_1_Y_60_Test</t>
  </si>
  <si>
    <t>F1_1_1_Y_2_Test</t>
  </si>
  <si>
    <t>F2_1_1_Y_46_Test</t>
  </si>
  <si>
    <t>F2_1_1_Y_47_Test</t>
  </si>
  <si>
    <t>F2_1_1_Y_48_Test</t>
  </si>
  <si>
    <t>F2_1_1_Y_49_Test</t>
  </si>
  <si>
    <t>F2_1_1_Y_50_Test</t>
  </si>
  <si>
    <t>F2_1_1_Y_51_Test</t>
  </si>
  <si>
    <t>F2_1_1_Y_52_Test</t>
  </si>
  <si>
    <t>F2_1_1_Y_53_Test</t>
  </si>
  <si>
    <t>F2_1_1_Y_54_Test</t>
  </si>
  <si>
    <t>F2_1_1_Y_55_Test</t>
  </si>
  <si>
    <t>F2_1_1_Y_56_Test</t>
  </si>
  <si>
    <t>F2_1_1_Y_57_Test</t>
  </si>
  <si>
    <t>F2_1_1_Y_58_Test</t>
  </si>
  <si>
    <t>F2_1_1_Y_59_Test</t>
  </si>
  <si>
    <t>F2_1_1_Y_60_Test</t>
  </si>
  <si>
    <t>F1_2_1_Y_2_Test</t>
  </si>
  <si>
    <t>F2_2_1_Y_46_Test</t>
  </si>
  <si>
    <t>F2_2_1_Y_47_Test</t>
  </si>
  <si>
    <t>F2_2_1_Y_48_Test</t>
  </si>
  <si>
    <t>F2_2_1_Y_49_Test</t>
  </si>
  <si>
    <t>F2_2_1_Y_50_Test</t>
  </si>
  <si>
    <t>F2_2_1_Y_51_Test</t>
  </si>
  <si>
    <t>F2_2_1_Y_52_Test</t>
  </si>
  <si>
    <t>F2_2_1_Y_53_Test</t>
  </si>
  <si>
    <t>F2_2_1_Y_54_Test</t>
  </si>
  <si>
    <t>F2_2_1_Y_55_Test</t>
  </si>
  <si>
    <t>F2_2_1_Y_56_Test</t>
  </si>
  <si>
    <t>F2_2_1_Y_57_Test</t>
  </si>
  <si>
    <t>F2_2_1_Y_58_Test</t>
  </si>
  <si>
    <t>F2_2_1_Y_59_Test</t>
  </si>
  <si>
    <t>F2_2_1_Y_60_Test</t>
  </si>
  <si>
    <t>F1_4_2_Y_3_Prod</t>
  </si>
  <si>
    <t>F2_4_2_Y_1_Prod</t>
  </si>
  <si>
    <t>Go to Promotion &amp; Package</t>
  </si>
  <si>
    <t>F2_4_2_Y_2_Prod</t>
  </si>
  <si>
    <t>Go to Promotion &amp; Package
Verify AIS Postpaid first question</t>
  </si>
  <si>
    <t>F2_4_2_Y_3_Prod</t>
  </si>
  <si>
    <t>Go to Promotion &amp; Package
Verify AIS Postpaid Second question</t>
  </si>
  <si>
    <t>F2_4_2_Y_4_Prod</t>
  </si>
  <si>
    <t>Go to Promotion &amp; Package
Verify AIS Postpaid Third question</t>
  </si>
  <si>
    <t>F2_4_2_Y_5_Prod</t>
  </si>
  <si>
    <t>Go to Promotion &amp; Package
Verify AIS 1-2-Call! (Call and Internet) first question</t>
  </si>
  <si>
    <t>F2_4_2_Y_6_Prod</t>
  </si>
  <si>
    <t>Go to Promotion &amp; Package
Verify AIS 1-2-Call! (Call and Internet) Second question</t>
  </si>
  <si>
    <t>F2_4_2_Y_7_Prod</t>
  </si>
  <si>
    <t>Go to Promotion &amp; Package
Verify AIS Fibre first question</t>
  </si>
  <si>
    <t>F2_4_2_Y_8_Prod</t>
  </si>
  <si>
    <t>Go to Promotion &amp; Package
Verify AIS Fibre Second question</t>
  </si>
  <si>
    <t>F2_4_2_Y_9_Prod</t>
  </si>
  <si>
    <t>F2_4_2_Y_10_Prod</t>
  </si>
  <si>
    <t>F2_4_2_Y_11_Prod</t>
  </si>
  <si>
    <t>F2_4_2_Y_12_Prod</t>
  </si>
  <si>
    <t>F2_4_2_Y_13_Prod</t>
  </si>
  <si>
    <t>F2_4_2_Y_14_Prod</t>
  </si>
  <si>
    <t>F2_4_2_Y_15_Prod</t>
  </si>
  <si>
    <t>F2_4_2_Y_16_Prod</t>
  </si>
  <si>
    <t>F2_4_2_Y_17_Prod</t>
  </si>
  <si>
    <t>F2_4_2_Y_18_Prod</t>
  </si>
  <si>
    <t>F2_4_2_Y_19_Prod</t>
  </si>
  <si>
    <t>F2_4_2_Y_20_Prod</t>
  </si>
  <si>
    <t>F2_4_2_Y_21_Prod</t>
  </si>
  <si>
    <t>F2_4_2_Y_22_Prod</t>
  </si>
  <si>
    <t>F2_4_2_Y_23_Prod</t>
  </si>
  <si>
    <t>F2_4_2_Y_24_Prod</t>
  </si>
  <si>
    <t>F2_4_2_Y_25_Prod</t>
  </si>
  <si>
    <t>F2_4_2_Y_26_Prod</t>
  </si>
  <si>
    <t>F2_4_2_Y_27_Prod</t>
  </si>
  <si>
    <t>Go to International Roaming
Verify Fist question</t>
  </si>
  <si>
    <t>F2_4_2_Y_28_Prod</t>
  </si>
  <si>
    <t>Go to International Roaming
Verify Second question</t>
  </si>
  <si>
    <t>F2_4_2_Y_29_Prod</t>
  </si>
  <si>
    <t>Go to International Roaming
Verify Third question</t>
  </si>
  <si>
    <t>F2_4_2_Y_30_Prod</t>
  </si>
  <si>
    <t>F2_4_2_Y_31_Prod</t>
  </si>
  <si>
    <t>F2_4_2_Y_32_Prod</t>
  </si>
  <si>
    <t>F2_4_2_Y_33_Prod</t>
  </si>
  <si>
    <t>F2_4_2_Y_34_Prod</t>
  </si>
  <si>
    <t>F2_4_2_Y_35_Prod</t>
  </si>
  <si>
    <t>F2_4_2_Y_36_Prod</t>
  </si>
  <si>
    <t>F2_4_2_Y_37_Prod</t>
  </si>
  <si>
    <t>F2_4_2_Y_38_Prod</t>
  </si>
  <si>
    <t>F2_4_2_Y_39_Prod</t>
  </si>
  <si>
    <t>F2_4_2_Y_40_Prod</t>
  </si>
  <si>
    <t>F2_4_2_Y_41_Prod</t>
  </si>
  <si>
    <t>F2_4_2_Y_42_Prod</t>
  </si>
  <si>
    <t>Go to Promotion &amp; Package
Verify AIS 1-2-Call! (Call and Internet) - Third question</t>
  </si>
  <si>
    <t>F2_4_2_Y_43_Prod</t>
  </si>
  <si>
    <t>Go to Promotion &amp; Package
Verify AIS 1-2-Call! ( Mao mao) - First  question</t>
  </si>
  <si>
    <t>F2_4_2_Y_44_Prod</t>
  </si>
  <si>
    <t>Go to Promotion &amp; Package
Verify AIS 1-2-Call! ( Mao mao) -Second question</t>
  </si>
  <si>
    <t>F2_4_2_Y_45_Prod</t>
  </si>
  <si>
    <t>Go to Promotion &amp; Package
Verify AIS 1-2-Call! ( Mao mao) -Third question</t>
  </si>
  <si>
    <t>F2_4_2_Y_46_Prod</t>
  </si>
  <si>
    <t>F2_4_2_Y_47_Prod</t>
  </si>
  <si>
    <t>F2_4_2_Y_48_Prod</t>
  </si>
  <si>
    <t>F2_4_2_Y_49_Prod</t>
  </si>
  <si>
    <t>F2_4_2_Y_50_Prod</t>
  </si>
  <si>
    <t>F2_4_2_Y_51_Prod</t>
  </si>
  <si>
    <t>F2_4_2_Y_52_Prod</t>
  </si>
  <si>
    <t>F2_4_2_Y_53_Prod</t>
  </si>
  <si>
    <t>F2_4_2_Y_54_Prod</t>
  </si>
  <si>
    <t>F2_4_2_Y_55_Prod</t>
  </si>
  <si>
    <t>F2_4_2_Y_56_Prod</t>
  </si>
  <si>
    <t>F2_4_2_Y_57_Prod</t>
  </si>
  <si>
    <t>F2_4_2_Y_58_Prod</t>
  </si>
  <si>
    <t>F2_4_2_Y_59_Prod</t>
  </si>
  <si>
    <t>F2_4_2_Y_60_Prod</t>
  </si>
  <si>
    <t>F3_4_2_Y_1_Prod</t>
  </si>
  <si>
    <t>F3_4_2_Y_2_Prod</t>
  </si>
  <si>
    <t>F3_4_2_Y_3_Prod</t>
  </si>
  <si>
    <t>F3_4_2_Y_4_Prod</t>
  </si>
  <si>
    <t>F3_4_2_Y_5_Prod</t>
  </si>
  <si>
    <t>F3_4_2_Y_6_Prod</t>
  </si>
  <si>
    <t>F3_4_2_Y_7_Prod</t>
  </si>
  <si>
    <t>F3_4_2_Y_8_Prod</t>
  </si>
  <si>
    <t>F3_4_2_Y_9_Prod</t>
  </si>
  <si>
    <t>F1_4_1_Y_1_Prod</t>
  </si>
  <si>
    <t>F1_4_1_Y_2_Prod</t>
  </si>
  <si>
    <t>F2_4_1_Y_1_Prod</t>
  </si>
  <si>
    <t>F2_4_1_Y_2_Prod</t>
  </si>
  <si>
    <t>F2_4_1_Y_3_Prod</t>
  </si>
  <si>
    <t>F2_4_1_Y_4_Prod</t>
  </si>
  <si>
    <t>F2_4_1_Y_5_Prod</t>
  </si>
  <si>
    <t>เข้าใช้งานเมนู "โปรโมชั่นและแพ็กเกจ"
ตรวจสอบคำถามข้อที่1 สำหรับลูกค้าวัน-ทู-คอล!</t>
  </si>
  <si>
    <t>F2_4_1_Y_6_Prod</t>
  </si>
  <si>
    <t>เข้าใช้งานเมนู "โปรโมชั่นและแพ็กเกจ"
ตรวจสอบคำถามข้อที่2 สำหรับลูกค้าวัน-ทู-คอล!</t>
  </si>
  <si>
    <t>F2_4_1_Y_7_Prod</t>
  </si>
  <si>
    <t>F2_4_1_Y_8_Prod</t>
  </si>
  <si>
    <t>F2_4_1_Y_9_Prod</t>
  </si>
  <si>
    <t>F2_4_1_Y_10_Prod</t>
  </si>
  <si>
    <t>F2_4_1_Y_11_Prod</t>
  </si>
  <si>
    <t>F2_4_1_Y_12_Prod</t>
  </si>
  <si>
    <t>F2_4_1_Y_13_Prod</t>
  </si>
  <si>
    <t>F2_4_1_Y_14_Prod</t>
  </si>
  <si>
    <t>F2_4_1_Y_15_Prod</t>
  </si>
  <si>
    <t>F2_4_1_Y_16_Prod</t>
  </si>
  <si>
    <t>F2_4_1_Y_17_Prod</t>
  </si>
  <si>
    <t>F2_4_1_Y_18_Prod</t>
  </si>
  <si>
    <t>F2_4_1_Y_19_Prod</t>
  </si>
  <si>
    <t>F2_4_1_Y_20_Prod</t>
  </si>
  <si>
    <t>F2_4_1_Y_21_Prod</t>
  </si>
  <si>
    <t>F2_4_1_Y_22_Prod</t>
  </si>
  <si>
    <t>F2_4_1_Y_23_Prod</t>
  </si>
  <si>
    <t>F2_4_1_Y_24_Prod</t>
  </si>
  <si>
    <t>F2_4_1_Y_25_Prod</t>
  </si>
  <si>
    <t>F2_4_1_Y_26_Prod</t>
  </si>
  <si>
    <t>F2_4_1_Y_27_Prod</t>
  </si>
  <si>
    <t>F2_4_1_Y_28_Prod</t>
  </si>
  <si>
    <t>F2_4_1_Y_29_Prod</t>
  </si>
  <si>
    <t>F2_4_1_Y_30_Prod</t>
  </si>
  <si>
    <t>F2_4_1_Y_31_Prod</t>
  </si>
  <si>
    <t>F2_4_1_Y_32_Prod</t>
  </si>
  <si>
    <t>F2_4_1_Y_33_Prod</t>
  </si>
  <si>
    <t>F2_4_1_Y_34_Prod</t>
  </si>
  <si>
    <t>F2_4_1_Y_35_Prod</t>
  </si>
  <si>
    <t>F2_4_1_Y_36_Prod</t>
  </si>
  <si>
    <t>F2_4_1_Y_37_Prod</t>
  </si>
  <si>
    <t>F2_4_1_Y_38_Prod</t>
  </si>
  <si>
    <t>F2_4_1_Y_39_Prod</t>
  </si>
  <si>
    <t>F2_4_1_Y_40_Prod</t>
  </si>
  <si>
    <t>F2_4_1_Y_41_Prod</t>
  </si>
  <si>
    <t>F2_4_1_Y_42_Prod</t>
  </si>
  <si>
    <t xml:space="preserve">เข้าใช้งานเมนู "โปรโมชั่นและแพ็กเกจ"
สำหรับลูกค้าวัน-ทู-คอล! 
เช็กโปรโมชั่น แพ็กเกจ และการใช้งาน
ตรวจสอบถามตอบ ข้อที่3
</t>
  </si>
  <si>
    <t>F2_4_1_Y_43_Prod</t>
  </si>
  <si>
    <t xml:space="preserve">เข้าใช้งานเมนู "โปรโมชั่นและแพ็กเกจ"
สำหรับลูกค้าวัน-ทู-คอล! 
เหมา เหมา ตรวจสอบถามตอบ ข้อที่1  
</t>
  </si>
  <si>
    <t>F2_4_1_Y_44_Prod</t>
  </si>
  <si>
    <t xml:space="preserve">เข้าใช้งานเมนู "โปรโมชั่นและแพ็กเกจ"
สำหรับลูกค้าวัน-ทู-คอล! 
เหมา เหมา ตรวจสอบถามตอบ ข้อที่2
</t>
  </si>
  <si>
    <t>F2_4_1_Y_45_Prod</t>
  </si>
  <si>
    <t xml:space="preserve">เข้าใช้งานเมนู "โปรโมชั่นและแพ็กเกจ"
สำหรับลูกค้าวัน-ทู-คอล! 
เหมา เหมา ตรวจสอบถามตอบ ข้อที่3
</t>
  </si>
  <si>
    <t>F2_4_1_Y_46_Prod</t>
  </si>
  <si>
    <t>F2_4_1_Y_47_Prod</t>
  </si>
  <si>
    <t>F2_4_1_Y_48_Prod</t>
  </si>
  <si>
    <t>F2_4_1_Y_49_Prod</t>
  </si>
  <si>
    <t>F2_4_1_Y_50_Prod</t>
  </si>
  <si>
    <t>F2_4_1_Y_51_Prod</t>
  </si>
  <si>
    <t>F2_4_1_Y_52_Prod</t>
  </si>
  <si>
    <t>F2_4_1_Y_53_Prod</t>
  </si>
  <si>
    <t>F2_4_1_Y_54_Prod</t>
  </si>
  <si>
    <t>F2_4_1_Y_55_Prod</t>
  </si>
  <si>
    <t>F2_4_1_Y_56_Prod</t>
  </si>
  <si>
    <t>F2_4_1_Y_57_Prod</t>
  </si>
  <si>
    <t>F2_4_1_Y_58_Prod</t>
  </si>
  <si>
    <t>F2_4_1_Y_59_Prod</t>
  </si>
  <si>
    <t>F2_4_1_Y_60_Prod</t>
  </si>
  <si>
    <t>F3_4_1_Y_1_Prod</t>
  </si>
  <si>
    <t>F3_4_1_Y_2_Prod</t>
  </si>
  <si>
    <t>F3_4_1_Y_3_Prod</t>
  </si>
  <si>
    <t>F3_4_1_Y_4_Prod</t>
  </si>
  <si>
    <t>F3_4_1_Y_5_Prod</t>
  </si>
  <si>
    <t>F3_4_1_Y_6_Prod</t>
  </si>
  <si>
    <t>F3_4_1_Y_7_Prod</t>
  </si>
  <si>
    <t>F3_4_1_Y_8_Prod</t>
  </si>
  <si>
    <t>F3_4_1_Y_9_Prod</t>
  </si>
  <si>
    <t>F1_2_2_Y_1_Prod</t>
  </si>
  <si>
    <t>F1_2_2_Y_2_Prod</t>
  </si>
  <si>
    <t>F2_2_2_Y_1_Prod</t>
  </si>
  <si>
    <t>F2_2_2_Y_2_Prod</t>
  </si>
  <si>
    <t>F2_2_2_Y_3_Prod</t>
  </si>
  <si>
    <t>F2_2_2_Y_4_Prod</t>
  </si>
  <si>
    <t>F2_2_2_Y_5_Prod</t>
  </si>
  <si>
    <t>F2_2_2_Y_6_Prod</t>
  </si>
  <si>
    <t>F2_2_2_Y_7_Prod</t>
  </si>
  <si>
    <t>F2_2_2_Y_8_Prod</t>
  </si>
  <si>
    <t>F2_2_2_Y_9_Prod</t>
  </si>
  <si>
    <t>F2_2_2_Y_10_Prod</t>
  </si>
  <si>
    <t>F2_2_2_Y_11_Prod</t>
  </si>
  <si>
    <t>F2_2_2_Y_12_Prod</t>
  </si>
  <si>
    <t>F2_2_2_Y_13_Prod</t>
  </si>
  <si>
    <t>F2_2_2_Y_14_Prod</t>
  </si>
  <si>
    <t>F2_2_2_Y_15_Prod</t>
  </si>
  <si>
    <t>F2_2_2_Y_16_Prod</t>
  </si>
  <si>
    <t>F2_2_2_Y_17_Prod</t>
  </si>
  <si>
    <t>F2_2_2_Y_18_Prod</t>
  </si>
  <si>
    <t>F2_2_2_Y_19_Prod</t>
  </si>
  <si>
    <t>F2_2_2_Y_20_Prod</t>
  </si>
  <si>
    <t>F2_2_2_Y_21_Prod</t>
  </si>
  <si>
    <t>F2_2_2_Y_22_Prod</t>
  </si>
  <si>
    <t>F2_2_2_Y_23_Prod</t>
  </si>
  <si>
    <t>F2_2_2_Y_24_Prod</t>
  </si>
  <si>
    <t>F2_2_2_Y_25_Prod</t>
  </si>
  <si>
    <t>F2_2_2_Y_26_Prod</t>
  </si>
  <si>
    <t>F2_2_2_Y_27_Prod</t>
  </si>
  <si>
    <t>F2_2_2_Y_28_Prod</t>
  </si>
  <si>
    <t>F2_2_2_Y_29_Prod</t>
  </si>
  <si>
    <t>F2_2_2_Y_30_Prod</t>
  </si>
  <si>
    <t>F2_2_2_Y_31_Prod</t>
  </si>
  <si>
    <t>F2_2_2_Y_32_Prod</t>
  </si>
  <si>
    <t>F2_2_2_Y_33_Prod</t>
  </si>
  <si>
    <t>F2_2_2_Y_34_Prod</t>
  </si>
  <si>
    <t>F2_2_2_Y_35_Prod</t>
  </si>
  <si>
    <t>F2_2_2_Y_36_Prod</t>
  </si>
  <si>
    <t>F2_2_2_Y_37_Prod</t>
  </si>
  <si>
    <t>F2_2_2_Y_38_Prod</t>
  </si>
  <si>
    <t>F2_2_2_Y_39_Prod</t>
  </si>
  <si>
    <t>F2_2_2_Y_40_Prod</t>
  </si>
  <si>
    <t>F2_2_2_Y_41_Prod</t>
  </si>
  <si>
    <t>F2_2_2_Y_42_Prod</t>
  </si>
  <si>
    <t>F2_2_2_Y_43_Prod</t>
  </si>
  <si>
    <t>F2_2_2_Y_44_Prod</t>
  </si>
  <si>
    <t>F2_2_2_Y_45_Prod</t>
  </si>
  <si>
    <t>F2_2_2_Y_46_Prod</t>
  </si>
  <si>
    <t>F2_2_2_Y_47_Prod</t>
  </si>
  <si>
    <t>F2_2_2_Y_48_Prod</t>
  </si>
  <si>
    <t>F2_2_2_Y_49_Prod</t>
  </si>
  <si>
    <t>F2_2_2_Y_50_Prod</t>
  </si>
  <si>
    <t>F2_2_2_Y_51_Prod</t>
  </si>
  <si>
    <t>F2_2_2_Y_52_Prod</t>
  </si>
  <si>
    <t>F2_2_2_Y_53_Prod</t>
  </si>
  <si>
    <t>F2_2_2_Y_54_Prod</t>
  </si>
  <si>
    <t>F2_2_2_Y_55_Prod</t>
  </si>
  <si>
    <t>F2_2_2_Y_56_Prod</t>
  </si>
  <si>
    <t>F2_2_2_Y_57_Prod</t>
  </si>
  <si>
    <t>F2_2_2_Y_58_Prod</t>
  </si>
  <si>
    <t>F2_2_2_Y_59_Prod</t>
  </si>
  <si>
    <t>F2_2_2_Y_60_Prod</t>
  </si>
  <si>
    <t>F3_2_2_Y_1_Prod</t>
  </si>
  <si>
    <t>F3_2_2_Y_2_Prod</t>
  </si>
  <si>
    <t>F3_2_2_Y_3_Prod</t>
  </si>
  <si>
    <t>F3_2_2_Y_4_Prod</t>
  </si>
  <si>
    <t>F3_2_2_Y_5_Prod</t>
  </si>
  <si>
    <t>F3_2_2_Y_6_Prod</t>
  </si>
  <si>
    <t>F3_2_2_Y_7_Prod</t>
  </si>
  <si>
    <t>F3_2_2_Y_8_Prod</t>
  </si>
  <si>
    <t>F3_2_2_Y_9_Prod</t>
  </si>
  <si>
    <t>Point&amp;Privilege</t>
  </si>
  <si>
    <t>F1_1_1_Y_1_Test</t>
  </si>
  <si>
    <t>MON</t>
  </si>
  <si>
    <t>F2_1_1_Y_1_Test</t>
  </si>
  <si>
    <t xml:space="preserve">เข้าใช้งานเมนู พอยท์&amp;สิทธิพิเศษ
- Register Points สมัครสำเร็จ
(กรณียังไม่มีบัตรประชาชน)
</t>
  </si>
  <si>
    <t>F2_1_1_N_2_Test</t>
  </si>
  <si>
    <t xml:space="preserve">เข้าใช้งานเมนู พอยท์&amp;สิทธิพิเศษ
- Register Points 
-ไม่ระบุบัตรประชาชน 
- เลือกกด ตกลง 
(กรณียังไม่มีบัตรประชาชน)
</t>
  </si>
  <si>
    <t>F2_1_1_N_3_Test</t>
  </si>
  <si>
    <t xml:space="preserve">เข้าใช้งานเมนู พอยท์&amp;สิทธิพิเศษ
- Register Points 
- ระบุบัตรประชาชนผิด
- เลือกกด OK
(กรณียังไม่มีบัตรประชาชน)
</t>
  </si>
  <si>
    <t>F2_1_1_Y_4_Test</t>
  </si>
  <si>
    <t xml:space="preserve">เข้าใช้งานเมนู พอยท์&amp;สิทธิพิเศษ
- Register Points 
-เลือกกด Cancel เพื่อไม่ต้องการสมัคร points
(กรณีมีบัตรประชาชน)
</t>
  </si>
  <si>
    <t>F3_1_1_Y_1_Test</t>
  </si>
  <si>
    <t>F3_1_1_Y_2_Test</t>
  </si>
  <si>
    <t>F3_1_1_Y_3_Test</t>
  </si>
  <si>
    <t>เข้าใช้งาน My Ais
เข้าใช้งานเมนู พอยท์ &amp; สิทธิพิเศษ
- ค้นหา (แถบ "ทั้งหมด")</t>
  </si>
  <si>
    <t>F3_1_1_Y_4_Test</t>
  </si>
  <si>
    <t>เข้าใช้งาน My Ais
เข้าใช้งานเมนู พอยท์ &amp; สิทธิพิเศษ
- ค้นหา (แถบ "สิทธิพิเศษ")</t>
  </si>
  <si>
    <t>F3_1_1_Y_5_Test</t>
  </si>
  <si>
    <t>เข้าใช้งาน My Ais
เข้าใช้งานเมนู พอยท์ &amp; สิทธิพิเศษ
- ค้นหา (แถบ "พอยท์")</t>
  </si>
  <si>
    <t>F4_1_1_Y_1_Test</t>
  </si>
  <si>
    <t>F4_1_1_Y_2_Test</t>
  </si>
  <si>
    <t>F4_1_1_Y_3_Test</t>
  </si>
  <si>
    <t>F4_1_1_Y_4_Test</t>
  </si>
  <si>
    <t>F4_1_1_Y_5_Test</t>
  </si>
  <si>
    <t>F5_1_1_Y_1_Test</t>
  </si>
  <si>
    <t>F5_1_1_Y_2_Test</t>
  </si>
  <si>
    <t>เข้าใช้งานเมนู พอยท์ &amp; สิทธิพิเศษ
Recents menu
ตรวจสอบรายการที่เข้าชมล่าสุด(สิทธิพิเศษ)</t>
  </si>
  <si>
    <t>F5_1_1_Y_3_Test</t>
  </si>
  <si>
    <t>เข้าใช้งานเมนู พอยท์ &amp; สิทธิพิเศษ
Recents menu
ตรวจสอบรายการที่เข้าชมล่าสุด(พอยท์)</t>
  </si>
  <si>
    <t>F6_1_1_Y_1_Test</t>
  </si>
  <si>
    <t>F6_1_1_Y_2_Test</t>
  </si>
  <si>
    <t>F6_1_1_Y_3_Test</t>
  </si>
  <si>
    <t>F6_1_1_Y_4_Test</t>
  </si>
  <si>
    <t>F6_1_1_Y_5_Test</t>
  </si>
  <si>
    <t>F6_1_1_Y_6_Test</t>
  </si>
  <si>
    <t>F6_1_1_Y_7_Test</t>
  </si>
  <si>
    <t>F6_1_1_Y_8_Test</t>
  </si>
  <si>
    <t>F6_1_1_Y_9_Test</t>
  </si>
  <si>
    <t>F6_1_1_Y_10_Test</t>
  </si>
  <si>
    <t>F7_1_1_Y_1_Test</t>
  </si>
  <si>
    <t>OUM</t>
  </si>
  <si>
    <t>F7_1_1_Y_2_Test</t>
  </si>
  <si>
    <t>F7_1_1_Y_3_Test</t>
  </si>
  <si>
    <t>F7_1_1_Y_4_Test</t>
  </si>
  <si>
    <t>F7_1_1_Y_5_Test</t>
  </si>
  <si>
    <t>F7_1_1_Y_6_Test</t>
  </si>
  <si>
    <t>F7_1_1_Y_7_Test</t>
  </si>
  <si>
    <t>F7_1_1_Y_8_Test</t>
  </si>
  <si>
    <t>F7_1_1_Y_9_Test</t>
  </si>
  <si>
    <t>F7_1_1_Y_10_Test</t>
  </si>
  <si>
    <t>F7_1_1_Y_11_Test</t>
  </si>
  <si>
    <t>F7_1_1_Y_12_Test</t>
  </si>
  <si>
    <t>F8_1_1_Y_1_Test</t>
  </si>
  <si>
    <t>MAX</t>
  </si>
  <si>
    <t>F8_1_1_Y_2_Test</t>
  </si>
  <si>
    <t>F8_1_1_Y_3_Test</t>
  </si>
  <si>
    <t>F9_1_1_Y_1_Test</t>
  </si>
  <si>
    <t>เข้าใช้งานเมนู พอยท์ &amp; สิทธิพิเศษ
- เลือก สิทธิพิเศษ&gt;&gt;
(แบบ QR Code)</t>
  </si>
  <si>
    <t>F9_1_1_Y_2_Test</t>
  </si>
  <si>
    <t xml:space="preserve">เข้าใช้งานเมนู พอยท์ &amp; สิทธิพิเศษ
- เลือก สิทธิพิเศษ&gt;&gt;
(แบบ Barcodes: Code 128 )
</t>
  </si>
  <si>
    <t>F9_1_1_Y_3_Test</t>
  </si>
  <si>
    <t xml:space="preserve">เข้าใช้งานเมนู พอยท์ &amp; สิทธิพิเศษ
- เลือก สิทธิพิเศษ&gt;&gt;
(แบบ Barcodes: EAN-13)
</t>
  </si>
  <si>
    <t>F9_1_1_Y_4_Test</t>
  </si>
  <si>
    <t xml:space="preserve">เข้าใช้งานเมนู พอยท์ &amp; สิทธิพิเศษ
- เลือก สิทธิพิเศษ&gt;&gt;
('แบบ None)
</t>
  </si>
  <si>
    <t>F9_1_1_Y_5_Test</t>
  </si>
  <si>
    <t xml:space="preserve">เข้าใช้งานเมนู พอยท์ &amp; สิทธิพิเศษ
- เลือก สิทธิพิเศษ&gt;&gt;
(รับสิทธิ์ซ้ำ)
</t>
  </si>
  <si>
    <t>F10_1_1_Y_1_Test</t>
  </si>
  <si>
    <t>เข้าใช้งานเมนู พอยท์ &amp; สิทธิพิเศษ
- เลือก พอยท์&gt;&gt;
(แบบ QR Code)</t>
  </si>
  <si>
    <t>F10_1_1_Y_2_Test</t>
  </si>
  <si>
    <t xml:space="preserve">เข้าใช้งานเมนู พอยท์ &amp; สิทธิพิเศษ
- เลือก พอยท์&gt;&gt;
(แบบ Barcodes: Code 128 )
</t>
  </si>
  <si>
    <t>F10_1_1_Y_3_Test</t>
  </si>
  <si>
    <t xml:space="preserve">เข้าใช้งานเมนู พอยท์ &amp; สิทธิพิเศษ
- เลือก พอยท์&gt;&gt;
(แบบ Barcodes: EAN-13)
</t>
  </si>
  <si>
    <t>F10_1_1_Y_4_Test</t>
  </si>
  <si>
    <t xml:space="preserve">เข้าใช้งานเมนู พอยท์ &amp; สิทธิพิเศษ
- เลือก พอยท์&gt;&gt;
('แบบ None)
</t>
  </si>
  <si>
    <t>F10_1_1_Y_5_Test</t>
  </si>
  <si>
    <t xml:space="preserve">เข้าใช้งานเมนู พอยท์ &amp; สิทธิพิเศษ
- เลือก พอยท์&gt;&gt;
(กรณ๊ Points ไม่พอ)
</t>
  </si>
  <si>
    <t>F1_3_1_Y_1_Test</t>
  </si>
  <si>
    <t>F2_3_1_Y_1_Test</t>
  </si>
  <si>
    <t>F2_3_1_N_2_Test</t>
  </si>
  <si>
    <t>F2_3_1_N_3_Test</t>
  </si>
  <si>
    <t>F2_3_1_Y_4_Test</t>
  </si>
  <si>
    <t>F3_3_1_Y_1_Test</t>
  </si>
  <si>
    <t>F3_3_1_Y_2_Test</t>
  </si>
  <si>
    <t>F3_3_1_Y_3_Test</t>
  </si>
  <si>
    <r>
      <rPr>
        <sz val="10"/>
        <color rgb="FF000000"/>
        <rFont val="Tahoma"/>
        <family val="2"/>
        <charset val="1"/>
      </rPr>
      <t>เข้าใช้งาน My Ais
เข้าใช้งานเมนู พอยท์ &amp; สิทธิพิเศษ
- ค้นหา (แถบ "</t>
    </r>
    <r>
      <rPr>
        <sz val="10"/>
        <color rgb="FFFF0000"/>
        <rFont val="Tahoma"/>
        <family val="2"/>
        <charset val="1"/>
      </rPr>
      <t>ทั้งหมด</t>
    </r>
    <r>
      <rPr>
        <sz val="10"/>
        <rFont val="Tahoma"/>
        <family val="2"/>
        <charset val="1"/>
      </rPr>
      <t>"</t>
    </r>
    <r>
      <rPr>
        <sz val="10"/>
        <color rgb="FF000000"/>
        <rFont val="Tahoma"/>
        <family val="2"/>
        <charset val="1"/>
      </rPr>
      <t>)</t>
    </r>
  </si>
  <si>
    <t>F3_3_1_Y_4_Test</t>
  </si>
  <si>
    <r>
      <rPr>
        <sz val="10"/>
        <color rgb="FF000000"/>
        <rFont val="Tahoma"/>
        <family val="2"/>
        <charset val="1"/>
      </rPr>
      <t>เข้าใช้งาน My Ais
เข้าใช้งานเมนู พอยท์ &amp; สิทธิพิเศษ
- ค้นหา (แถบ "</t>
    </r>
    <r>
      <rPr>
        <sz val="10"/>
        <color rgb="FFFF0000"/>
        <rFont val="Tahoma"/>
        <family val="2"/>
        <charset val="1"/>
      </rPr>
      <t>สิทธิพิเศษ</t>
    </r>
    <r>
      <rPr>
        <sz val="10"/>
        <rFont val="Tahoma"/>
        <family val="2"/>
        <charset val="1"/>
      </rPr>
      <t>"</t>
    </r>
    <r>
      <rPr>
        <sz val="10"/>
        <color rgb="FF000000"/>
        <rFont val="Tahoma"/>
        <family val="2"/>
        <charset val="1"/>
      </rPr>
      <t>)</t>
    </r>
  </si>
  <si>
    <t>F3_3_1_Y_5_Test</t>
  </si>
  <si>
    <r>
      <rPr>
        <sz val="10"/>
        <color rgb="FF000000"/>
        <rFont val="Tahoma"/>
        <family val="2"/>
        <charset val="1"/>
      </rPr>
      <t>เข้าใช้งาน My Ais
เข้าใช้งานเมนู พอยท์ &amp; สิทธิพิเศษ
- ค้นหา (แถบ "</t>
    </r>
    <r>
      <rPr>
        <sz val="10"/>
        <color rgb="FFFF0000"/>
        <rFont val="Tahoma"/>
        <family val="2"/>
        <charset val="1"/>
      </rPr>
      <t>พอยท์</t>
    </r>
    <r>
      <rPr>
        <sz val="10"/>
        <rFont val="Tahoma"/>
        <family val="2"/>
        <charset val="1"/>
      </rPr>
      <t>"</t>
    </r>
    <r>
      <rPr>
        <sz val="10"/>
        <color rgb="FF000000"/>
        <rFont val="Tahoma"/>
        <family val="2"/>
        <charset val="1"/>
      </rPr>
      <t>)</t>
    </r>
  </si>
  <si>
    <t>F4_3_1_Y_1_Test</t>
  </si>
  <si>
    <t>F4_3_1_Y_2_Test</t>
  </si>
  <si>
    <t>F4_3_1_Y_3_Test</t>
  </si>
  <si>
    <t>F4_3_1_Y_4_Test</t>
  </si>
  <si>
    <t>F4_3_1_Y_5_Test</t>
  </si>
  <si>
    <t>F5_3_1_Y_1_Test</t>
  </si>
  <si>
    <t>F5_3_1_Y_2_Test</t>
  </si>
  <si>
    <r>
      <rPr>
        <sz val="10"/>
        <color rgb="FF000000"/>
        <rFont val="Tahoma"/>
        <family val="2"/>
        <charset val="1"/>
      </rPr>
      <t>เข้าใช้งานเมนู พอยท์ &amp; สิทธิพิเศษ
Recents menu
ตรวจสอบรายการที่เข้าชมล่าสุด(</t>
    </r>
    <r>
      <rPr>
        <sz val="10"/>
        <color rgb="FFFF0000"/>
        <rFont val="Tahoma"/>
        <family val="2"/>
        <charset val="1"/>
      </rPr>
      <t>สิทธิพิเศษ</t>
    </r>
    <r>
      <rPr>
        <sz val="10"/>
        <color rgb="FF000000"/>
        <rFont val="Tahoma"/>
        <family val="2"/>
        <charset val="1"/>
      </rPr>
      <t>)</t>
    </r>
  </si>
  <si>
    <t>F5_3_1_Y_3_Test</t>
  </si>
  <si>
    <r>
      <rPr>
        <sz val="10"/>
        <color rgb="FF000000"/>
        <rFont val="Tahoma"/>
        <family val="2"/>
        <charset val="1"/>
      </rPr>
      <t>เข้าใช้งานเมนู พอยท์ &amp; สิทธิพิเศษ
Recents menu
ตรวจสอบรายการที่เข้าชมล่าสุด(</t>
    </r>
    <r>
      <rPr>
        <sz val="10"/>
        <color rgb="FFFF0000"/>
        <rFont val="Tahoma"/>
        <family val="2"/>
        <charset val="1"/>
      </rPr>
      <t>พอยท์</t>
    </r>
    <r>
      <rPr>
        <sz val="10"/>
        <color rgb="FF000000"/>
        <rFont val="Tahoma"/>
        <family val="2"/>
        <charset val="1"/>
      </rPr>
      <t>)</t>
    </r>
  </si>
  <si>
    <t>F6_3_1_Y_1_Test</t>
  </si>
  <si>
    <t>F6_3_1_Y_2_Test</t>
  </si>
  <si>
    <t>F6_3_1_Y_3_Test</t>
  </si>
  <si>
    <t>F6_3_1_Y_4_Test</t>
  </si>
  <si>
    <t>F6_3_1_Y_5_Test</t>
  </si>
  <si>
    <t>F6_3_1_Y_6_Test</t>
  </si>
  <si>
    <t>F6_3_1_Y_7_Test</t>
  </si>
  <si>
    <t>F6_3_1_Y_8_Test</t>
  </si>
  <si>
    <t>F6_3_1_Y_9_Test</t>
  </si>
  <si>
    <t>F6_3_1_Y_10_Test</t>
  </si>
  <si>
    <t>F7_3_1_Y_1_Test</t>
  </si>
  <si>
    <t>F7_3_1_Y_2_Test</t>
  </si>
  <si>
    <t>F7_3_1_Y_3_Test</t>
  </si>
  <si>
    <t>F7_3_1_Y_4_Test</t>
  </si>
  <si>
    <t>F7_3_1_Y_5_Test</t>
  </si>
  <si>
    <t>F7_3_1_Y_6_Test</t>
  </si>
  <si>
    <t>F7_3_1_Y_7_Test</t>
  </si>
  <si>
    <t>F7_3_1_Y_8_Test</t>
  </si>
  <si>
    <t>F7_3_1_Y_9_Test</t>
  </si>
  <si>
    <t>F7_3_1_Y_10_Test</t>
  </si>
  <si>
    <t>F7_3_1_Y_11_Test</t>
  </si>
  <si>
    <t>F7_3_1_Y_12_Test</t>
  </si>
  <si>
    <t>F8_3_1_Y_1_Test</t>
  </si>
  <si>
    <t>F8_3_1_Y_2_Test</t>
  </si>
  <si>
    <t>F8_3_1_Y_3_Test</t>
  </si>
  <si>
    <t>F9_3_1_Y_1_Test</t>
  </si>
  <si>
    <t>F9_3_1_Y_2_Test</t>
  </si>
  <si>
    <t>F9_3_1_Y_3_Test</t>
  </si>
  <si>
    <t>F9_3_1_Y_4_Test</t>
  </si>
  <si>
    <t>F9_3_1_Y_5_Test</t>
  </si>
  <si>
    <t>F10_3_1_Y_1_Test</t>
  </si>
  <si>
    <t>F10_3_1_Y_2_Test</t>
  </si>
  <si>
    <t>F10_3_1_Y_3_Test</t>
  </si>
  <si>
    <t>F10_3_1_Y_4_Test</t>
  </si>
  <si>
    <t>F10_3_1_Y_5_Test</t>
  </si>
  <si>
    <t>F1_2_1_Y_1_Test</t>
  </si>
  <si>
    <t>F2_2_1_Y_1_Test</t>
  </si>
  <si>
    <t xml:space="preserve">เข้าใช้งาน My Ais'
เข้าใช้งานเมนู พอยท์ &amp; สิทธิพิเศษ
- Register พอยท์ 
(กรณีมีบัตรประชาชน)
</t>
  </si>
  <si>
    <t>F2_2_1_Y_2_Test</t>
  </si>
  <si>
    <r>
      <rPr>
        <sz val="10"/>
        <color rgb="FF000000"/>
        <rFont val="Tahoma"/>
        <family val="2"/>
        <charset val="1"/>
      </rPr>
      <t xml:space="preserve">เข้าใช้งาน My Ais
เข้าใช้งานเมนู พอยท์ &amp; สิทธิพิเศษ
- Register พอยท์ 
-เลือกกด </t>
    </r>
    <r>
      <rPr>
        <sz val="10"/>
        <color rgb="FFFF0000"/>
        <rFont val="Tahoma"/>
        <family val="2"/>
        <charset val="1"/>
      </rPr>
      <t>ไม่</t>
    </r>
    <r>
      <rPr>
        <sz val="10"/>
        <color rgb="FF000000"/>
        <rFont val="Tahoma"/>
        <family val="2"/>
        <charset val="1"/>
      </rPr>
      <t xml:space="preserve"> เพื่อไม่ต้องการสมัคร พอยท์
(กรณีมีบัตรประชาชน)
</t>
    </r>
  </si>
  <si>
    <t>F2_2_1_Y_3_Test</t>
  </si>
  <si>
    <t xml:space="preserve">เข้าใช้งาน My Ais
เข้าใช้งานเมนู พอยท์ &amp; สิทธิพิเศษ
- Register พอยท์ 
กด  สมัคร เอไอเอส พอยท์   สำเร็จ
(กรณีมีบัตรประชาชน)
</t>
  </si>
  <si>
    <t>F2_2_1_Y_4_Test</t>
  </si>
  <si>
    <r>
      <rPr>
        <sz val="10"/>
        <color rgb="FF000000"/>
        <rFont val="Tahoma"/>
        <family val="2"/>
        <charset val="1"/>
      </rPr>
      <t xml:space="preserve">เข้าใช้งาน My Ais'
เข้าใช้งานเมนู พอยท์ &amp; สิทธิพิเศษ
- Redeem Points
- Register พอยท์ 
</t>
    </r>
    <r>
      <rPr>
        <sz val="10"/>
        <color rgb="FF008000"/>
        <rFont val="Tahoma"/>
        <family val="2"/>
        <charset val="1"/>
      </rPr>
      <t xml:space="preserve">(กรณียังไม่ register Points ทำการ Redeem)
</t>
    </r>
  </si>
  <si>
    <t>F3_2_1_Y_2_Test</t>
  </si>
  <si>
    <t>F3_2_1_Y_3_Test</t>
  </si>
  <si>
    <t>F3_2_1_Y_4_Test</t>
  </si>
  <si>
    <t>F3_2_1_Y_5_Test</t>
  </si>
  <si>
    <t>F4_2_1_Y_5_Test</t>
  </si>
  <si>
    <t>F5_2_1_Y_1_Test</t>
  </si>
  <si>
    <t>F5_2_1_Y_2_Test</t>
  </si>
  <si>
    <t>F5_2_1_Y_3_Test</t>
  </si>
  <si>
    <t>F6_2_1_Y_1_Test</t>
  </si>
  <si>
    <t>F6_2_1_Y_2_Test</t>
  </si>
  <si>
    <t>F6_2_1_Y_3_Test</t>
  </si>
  <si>
    <t>F6_2_1_Y_4_Test</t>
  </si>
  <si>
    <t>F6_2_1_Y_5_Test</t>
  </si>
  <si>
    <t>F6_2_1_Y_6_Test</t>
  </si>
  <si>
    <t>F6_2_1_Y_7_Test</t>
  </si>
  <si>
    <t>F6_2_1_Y_8_Test</t>
  </si>
  <si>
    <t>F6_2_1_Y_9_Test</t>
  </si>
  <si>
    <t>F6_2_1_Y_10_Test</t>
  </si>
  <si>
    <t>F7_2_1_Y_1_Test</t>
  </si>
  <si>
    <t>F7_2_1_Y_2_Test</t>
  </si>
  <si>
    <t>F7_2_1_Y_3_Test</t>
  </si>
  <si>
    <t>F7_2_1_Y_4_Test</t>
  </si>
  <si>
    <t>F7_2_1_Y_5_Test</t>
  </si>
  <si>
    <t>F7_2_1_Y_6_Test</t>
  </si>
  <si>
    <t>F7_2_1_Y_7_Test</t>
  </si>
  <si>
    <t>F7_2_1_Y_8_Test</t>
  </si>
  <si>
    <t>F7_2_1_Y_9_Test</t>
  </si>
  <si>
    <t>F7_2_1_Y_10_Test</t>
  </si>
  <si>
    <t>F7_2_1_Y_11_Test</t>
  </si>
  <si>
    <t>F7_2_1_Y_12_Test</t>
  </si>
  <si>
    <t>F8_2_1_Y_1_Test</t>
  </si>
  <si>
    <t>F8_2_1_Y_2_Test</t>
  </si>
  <si>
    <t>F8_2_1_Y_3_Test</t>
  </si>
  <si>
    <t>F9_2_1_Y_1_Test</t>
  </si>
  <si>
    <t>F9_2_1_Y_2_Test</t>
  </si>
  <si>
    <t>F9_2_1_Y_3_Test</t>
  </si>
  <si>
    <t>F9_2_1_Y_4_Test</t>
  </si>
  <si>
    <t>F9_2_1_Y_5_Test</t>
  </si>
  <si>
    <t>F10_2_1_Y_1_Test</t>
  </si>
  <si>
    <t>F10_2_1_Y_2_Test</t>
  </si>
  <si>
    <t>F10_2_1_Y_3_Test</t>
  </si>
  <si>
    <t>F10_2_1_Y_4_Test</t>
  </si>
  <si>
    <t>F10_2_1_Y_5_Test</t>
  </si>
  <si>
    <t>F1_4_1_Y_1_Test</t>
  </si>
  <si>
    <t>F2_4_1_Y_1_Test</t>
  </si>
  <si>
    <t>F2_4_1_Y_2_Test</t>
  </si>
  <si>
    <t>F2_4_1_Y_3_Test</t>
  </si>
  <si>
    <t>F2_4_1_Y_4_Test</t>
  </si>
  <si>
    <t>F3_4_1_Y_2_Test</t>
  </si>
  <si>
    <t>F3_4_1_Y_3_Test</t>
  </si>
  <si>
    <t>F3_4_1_Y_4_Test</t>
  </si>
  <si>
    <t>F3_4_1_Y_5_Test</t>
  </si>
  <si>
    <t>F4_4_1_Y_5_Test</t>
  </si>
  <si>
    <t>F5_4_1_Y_1_Test</t>
  </si>
  <si>
    <t>F5_4_1_Y_2_Test</t>
  </si>
  <si>
    <t>F5_4_1_Y_3_Test</t>
  </si>
  <si>
    <t>F6_4_1_Y_1_Test</t>
  </si>
  <si>
    <t>F6_4_1_Y_2_Test</t>
  </si>
  <si>
    <t>F6_4_1_Y_3_Test</t>
  </si>
  <si>
    <t>F6_4_1_Y_4_Test</t>
  </si>
  <si>
    <t>F6_4_1_Y_5_Test</t>
  </si>
  <si>
    <t>F6_4_1_Y_6_Test</t>
  </si>
  <si>
    <t>F6_4_1_Y_7_Test</t>
  </si>
  <si>
    <t>F6_4_1_Y_8_Test</t>
  </si>
  <si>
    <t>F6_4_1_Y_9_Test</t>
  </si>
  <si>
    <t>F6_4_1_Y_10_Test</t>
  </si>
  <si>
    <t>F7_4_1_Y_1_Test</t>
  </si>
  <si>
    <t>F7_4_1_Y_2_Test</t>
  </si>
  <si>
    <t>F7_4_1_Y_3_Test</t>
  </si>
  <si>
    <t>F7_4_1_Y_4_Test</t>
  </si>
  <si>
    <t>F7_4_1_Y_5_Test</t>
  </si>
  <si>
    <t>F7_4_1_Y_6_Test</t>
  </si>
  <si>
    <t>F7_4_1_Y_7_Test</t>
  </si>
  <si>
    <t>F7_4_1_Y_8_Test</t>
  </si>
  <si>
    <t>F7_4_1_Y_9_Test</t>
  </si>
  <si>
    <t>F7_4_1_Y_10_Test</t>
  </si>
  <si>
    <t>F7_4_1_Y_11_Test</t>
  </si>
  <si>
    <t>F7_4_1_Y_12_Test</t>
  </si>
  <si>
    <t>F8_4_1_Y_1_Test</t>
  </si>
  <si>
    <t>F8_4_1_Y_2_Test</t>
  </si>
  <si>
    <t>F8_4_1_Y_3_Test</t>
  </si>
  <si>
    <t>F9_4_1_Y_1_Test</t>
  </si>
  <si>
    <t>F9_4_1_Y_2_Test</t>
  </si>
  <si>
    <t>F9_4_1_Y_3_Test</t>
  </si>
  <si>
    <t>F9_4_1_Y_4_Test</t>
  </si>
  <si>
    <t>F9_4_1_Y_5_Test</t>
  </si>
  <si>
    <t>F10_4_1_Y_1_Test</t>
  </si>
  <si>
    <t>F10_4_1_Y_2_Test</t>
  </si>
  <si>
    <t>F10_4_1_Y_3_Test</t>
  </si>
  <si>
    <t>F10_4_1_Y_4_Test</t>
  </si>
  <si>
    <t>F10_4_1_Y_5_Test</t>
  </si>
  <si>
    <t>Repo General</t>
  </si>
  <si>
    <t>Repo Point</t>
  </si>
  <si>
    <t>Repo Privilege</t>
  </si>
  <si>
    <t>Repo Near By</t>
  </si>
  <si>
    <t>Revise Bill AIS &amp; TopUp</t>
  </si>
  <si>
    <t>Mon</t>
  </si>
  <si>
    <t>FAQ</t>
  </si>
  <si>
    <t>Revise iSWOP</t>
  </si>
  <si>
    <t>On Hold (รอสรุปจาก copy อีกที)</t>
  </si>
  <si>
    <t>T9 ID</t>
  </si>
  <si>
    <t>Owner</t>
  </si>
  <si>
    <t>F1_1_2_Y_1_Test</t>
  </si>
  <si>
    <t>3PE EN</t>
  </si>
  <si>
    <t>F1_1_2_Y_3_Test</t>
  </si>
  <si>
    <t>F1_1_2_N_4_Test</t>
  </si>
  <si>
    <t>F1_1_2_N_5_Test</t>
  </si>
  <si>
    <t>F1_1_2_N_6_Test</t>
  </si>
  <si>
    <t>F1_1_2_N_7_Test</t>
  </si>
  <si>
    <t>F1_1_2_N_8_Test</t>
  </si>
  <si>
    <t>F1_1_2_Y_9_Test</t>
  </si>
  <si>
    <t>F1_1_2_Y_10_Test</t>
  </si>
  <si>
    <t>F1_1_2_Y_11_Test</t>
  </si>
  <si>
    <t>F1_1_2_N_12_Test</t>
  </si>
  <si>
    <t>F1_1_2_N_13_Test</t>
  </si>
  <si>
    <t>F1_1_2_N_14_Test</t>
  </si>
  <si>
    <t>F1_1_2_N_15_Test</t>
  </si>
  <si>
    <t>F1_1_2_N_16_Test</t>
  </si>
  <si>
    <t>F1_1_2_N_17_Test</t>
  </si>
  <si>
    <t>F1_1_2_N_18_Test</t>
  </si>
  <si>
    <t>F2_1_2_Y_1_Test</t>
  </si>
  <si>
    <t>F2_1_2_Y_2_Test</t>
  </si>
  <si>
    <t>F2_1_2_Y_3_Test</t>
  </si>
  <si>
    <t>F2_1_2_N_4_Test</t>
  </si>
  <si>
    <t>F2_1_2_N_5_Test</t>
  </si>
  <si>
    <t>F2_1_2_N_6_Test</t>
  </si>
  <si>
    <t>F2_1_2_N_7_Test</t>
  </si>
  <si>
    <t>F2_1_2_N_8_Test</t>
  </si>
  <si>
    <t>F2_1_2_Y_9_Test</t>
  </si>
  <si>
    <t>F2_1_2_Y_10_Test</t>
  </si>
  <si>
    <t>F2_1_2_Y_11_Test</t>
  </si>
  <si>
    <t>F2_1_2_N_12_Test</t>
  </si>
  <si>
    <t>F2_1_2_N_13_Test</t>
  </si>
  <si>
    <t>F2_1_2_N_14_Test</t>
  </si>
  <si>
    <t>F2_1_2_N_15_Test</t>
  </si>
  <si>
    <t>F2_1_2_N_16_Test</t>
  </si>
  <si>
    <t>F2_1_2_N_17_Test</t>
  </si>
  <si>
    <t>F2_1_2_N_18_Test</t>
  </si>
  <si>
    <t>F3_1_2_Y_1_Test</t>
  </si>
  <si>
    <t>F4_1_2_Y_1_Test</t>
  </si>
  <si>
    <t>F4_1_2_Y_2_Test</t>
  </si>
  <si>
    <t>F4_1_2_Y_3_Test</t>
  </si>
  <si>
    <t>F4_1_2_N_4_Test</t>
  </si>
  <si>
    <t>F5_1_2_Y_1_Test</t>
  </si>
  <si>
    <t>Calling Melody</t>
  </si>
  <si>
    <t>3PE/TH</t>
  </si>
  <si>
    <t>F1_1_1_Y_3_Test</t>
  </si>
  <si>
    <t>F1_1_1_Y_4_Test</t>
  </si>
  <si>
    <t>F1_1_1_N_5_Test</t>
  </si>
  <si>
    <t>F1_1_1_N_6_Test</t>
  </si>
  <si>
    <t>F1_1_1_N_7_Test</t>
  </si>
  <si>
    <t>F1_1_1_N_8_Test</t>
  </si>
  <si>
    <t>F1_1_1_N_9_Test</t>
  </si>
  <si>
    <t>F1_1_1_N_10_Test</t>
  </si>
  <si>
    <t>F1_1_1_N_11_Test</t>
  </si>
  <si>
    <t>F1_1_1_N_12_Test</t>
  </si>
  <si>
    <t>F1_1_1_N_13_Test</t>
  </si>
  <si>
    <t>F1_1_1_N_14_Test</t>
  </si>
  <si>
    <t>F1_1_1_N_15_Test</t>
  </si>
  <si>
    <t>F1_1_1_N_16_Test</t>
  </si>
  <si>
    <t>F1_1_1_N_17_Test</t>
  </si>
  <si>
    <t>F1_1_1_N_18_Test</t>
  </si>
  <si>
    <t>F2_1_1_Y_2_Test</t>
  </si>
  <si>
    <t>F2_1_1_Y_3_Test</t>
  </si>
  <si>
    <t>F2_1_1_N_5_Test</t>
  </si>
  <si>
    <t>F2_1_1_N_6_Test</t>
  </si>
  <si>
    <t>F2_1_1_N_7_Test</t>
  </si>
  <si>
    <t>F2_1_1_N_8_Test</t>
  </si>
  <si>
    <t>F2_1_1_N_9_Test</t>
  </si>
  <si>
    <t>F2_1_1_N_10_Test</t>
  </si>
  <si>
    <t>F2_1_1_N_11_Test</t>
  </si>
  <si>
    <t>F2_1_1_N_12_Test</t>
  </si>
  <si>
    <t>F2_1_1_N_13_Test</t>
  </si>
  <si>
    <t>F2_1_1_N_14_Test</t>
  </si>
  <si>
    <t>F2_1_1_N_15_Test</t>
  </si>
  <si>
    <t>F2_1_1_N_16_Test</t>
  </si>
  <si>
    <t>F2_1_1_N_17_Test</t>
  </si>
  <si>
    <t>F2_1_1_N_18_Test</t>
  </si>
  <si>
    <t>F1_3_2_Y_1_Test</t>
  </si>
  <si>
    <t>3BE/EN</t>
  </si>
  <si>
    <t>F1_3_2_Y_3_Test</t>
  </si>
  <si>
    <t>F1_3_2_N_4_Test</t>
  </si>
  <si>
    <t>F1_3_2_N_5_Test</t>
  </si>
  <si>
    <t>F1_3_2_N_6_Test</t>
  </si>
  <si>
    <t>F1_3_2_N_7_Test</t>
  </si>
  <si>
    <t>F1_3_2_N_8_Test</t>
  </si>
  <si>
    <t>F1_3_2_Y_9_Test</t>
  </si>
  <si>
    <t>F1_3_2_Y_10_Test</t>
  </si>
  <si>
    <t>F1_3_2_Y_11_Test</t>
  </si>
  <si>
    <t>F1_3_2_N_12_Test</t>
  </si>
  <si>
    <t>F1_3_2_N_13_Test</t>
  </si>
  <si>
    <t>F1_3_2_N_14_Test</t>
  </si>
  <si>
    <t>F1_3_2_N_15_Test</t>
  </si>
  <si>
    <t>F1_3_2_N_16_Test</t>
  </si>
  <si>
    <t>F1_3_2_N_17_Test</t>
  </si>
  <si>
    <t>F1_3_2_N_18_Test</t>
  </si>
  <si>
    <t>F2_3_2_Y_1_Test</t>
  </si>
  <si>
    <t>F2_3_2_Y_2_Test</t>
  </si>
  <si>
    <t>F2_3_2_Y_3_Test</t>
  </si>
  <si>
    <t>F2_3_2_N_4_Test</t>
  </si>
  <si>
    <t>F2_3_2_N_5_Test</t>
  </si>
  <si>
    <t>F2_3_2_N_6_Test</t>
  </si>
  <si>
    <t>F2_3_2_N_7_Test</t>
  </si>
  <si>
    <t>F2_3_2_N_8_Test</t>
  </si>
  <si>
    <t>F2_3_2_Y_9_Test</t>
  </si>
  <si>
    <t>F2_3_2_Y_10_Test</t>
  </si>
  <si>
    <t>F2_3_2_Y_11_Test</t>
  </si>
  <si>
    <t>F2_3_2_N_12_Test</t>
  </si>
  <si>
    <t>F2_3_2_N_13_Test</t>
  </si>
  <si>
    <t>F2_3_2_N_14_Test</t>
  </si>
  <si>
    <t>F2_3_2_N_15_Test</t>
  </si>
  <si>
    <t>F2_3_2_N_16_Test</t>
  </si>
  <si>
    <t>F2_3_2_N_17_Test</t>
  </si>
  <si>
    <t>F2_3_2_N_18_Test</t>
  </si>
  <si>
    <t>F3_3_2_Y_1_Test</t>
  </si>
  <si>
    <t>F4_3_2_Y_1_Test</t>
  </si>
  <si>
    <t>F4_3_2_Y_2_Test</t>
  </si>
  <si>
    <t>F4_3_2_Y_3_Test</t>
  </si>
  <si>
    <t>F4_3_2_N_4_Test</t>
  </si>
  <si>
    <t>F5_3_2_Y_1_Test</t>
  </si>
  <si>
    <t>3BE/TH</t>
  </si>
  <si>
    <t>F1_3_1_Y_3_Test</t>
  </si>
  <si>
    <t>F1_3_1_Y_4_Test</t>
  </si>
  <si>
    <t>F1_3_1_N_5_Test</t>
  </si>
  <si>
    <t>F1_3_1_N_6_Test</t>
  </si>
  <si>
    <t>F1_3_1_N_7_Test</t>
  </si>
  <si>
    <t>F1_3_1_N_8_Test</t>
  </si>
  <si>
    <t>F1_3_1_N_9_Test</t>
  </si>
  <si>
    <t>F1_3_1_N_10_Test</t>
  </si>
  <si>
    <t>F1_3_1_N_11_Test</t>
  </si>
  <si>
    <t>F1_3_1_N_12_Test</t>
  </si>
  <si>
    <t>F1_3_1_N_13_Test</t>
  </si>
  <si>
    <t>F1_3_1_N_14_Test</t>
  </si>
  <si>
    <t>F1_3_1_N_15_Test</t>
  </si>
  <si>
    <t>F1_3_1_N_16_Test</t>
  </si>
  <si>
    <t>F1_3_1_N_17_Test</t>
  </si>
  <si>
    <t>F1_3_1_N_18_Test</t>
  </si>
  <si>
    <t>F2_3_1_Y_2_Test</t>
  </si>
  <si>
    <t>F2_3_1_Y_3_Test</t>
  </si>
  <si>
    <t>F2_3_1_N_5_Test</t>
  </si>
  <si>
    <t>F2_3_1_N_6_Test</t>
  </si>
  <si>
    <t>F2_3_1_N_7_Test</t>
  </si>
  <si>
    <t>F2_3_1_N_8_Test</t>
  </si>
  <si>
    <t>F2_3_1_N_9_Test</t>
  </si>
  <si>
    <t>F2_3_1_N_10_Test</t>
  </si>
  <si>
    <t>F2_3_1_N_11_Test</t>
  </si>
  <si>
    <t>F2_3_1_N_12_Test</t>
  </si>
  <si>
    <t>F2_3_1_N_13_Test</t>
  </si>
  <si>
    <t>F2_3_1_N_14_Test</t>
  </si>
  <si>
    <t>F2_3_1_N_15_Test</t>
  </si>
  <si>
    <t>F2_3_1_N_16_Test</t>
  </si>
  <si>
    <t>F2_3_1_N_17_Test</t>
  </si>
  <si>
    <t>F2_3_1_N_18_Test</t>
  </si>
  <si>
    <t>Map Repo BalanceTransfer</t>
  </si>
  <si>
    <t>Map Repo ValidityTransfer</t>
  </si>
  <si>
    <t>OnHold#5</t>
  </si>
  <si>
    <t>My Account</t>
  </si>
  <si>
    <t>Hamberger menu
- Show sub menu</t>
  </si>
  <si>
    <t>3PO/EN</t>
  </si>
  <si>
    <t>Go to Create my AIS
- Verify Create my AIS Page</t>
  </si>
  <si>
    <t>F1_2_2_Y_3_Prod</t>
  </si>
  <si>
    <t>Go to My Profile
- Verify My Profile Page</t>
  </si>
  <si>
    <t>F1_2_2_Y_4_Prod</t>
  </si>
  <si>
    <t>Go to AIS Online Store
- Verify AIS Online Store Page</t>
  </si>
  <si>
    <t>F1_2_2_Y_5_Prod</t>
  </si>
  <si>
    <t>Go to AIS Website
- Verify AIS Website Page</t>
  </si>
  <si>
    <t>F1_2_2_Y_6_Prod</t>
  </si>
  <si>
    <t>Go to AIS Facebook
- Verify AIS Facebook Page</t>
  </si>
  <si>
    <t>F1_2_2_Y_7_Prod</t>
  </si>
  <si>
    <t>Go to AIS Twitter
- Verify AIS Twitter Page</t>
  </si>
  <si>
    <t>F1_2_2_Y_8_Prod</t>
  </si>
  <si>
    <t>Go to AIS Line
- Verify AIS Line Page</t>
  </si>
  <si>
    <t>F1_2_2_Y_9_Prod</t>
  </si>
  <si>
    <t>Go to Settings
- Verify Settings display</t>
  </si>
  <si>
    <t>F1_2_2_Y_10_Prod</t>
  </si>
  <si>
    <t>Log Out
- Verify Login display</t>
  </si>
  <si>
    <t>F1_2_1_Y_1_Prod</t>
  </si>
  <si>
    <t>เมนู แฮมเบอร์เกอร์
- แสดงเมนูย่อย</t>
  </si>
  <si>
    <t>3PO/TH</t>
  </si>
  <si>
    <t>F1_2_1_Y_2_Prod</t>
  </si>
  <si>
    <t>ไปหน้า สมัครสมาชิก
- ตรวจสอบหน้า สมัคร my AIS</t>
  </si>
  <si>
    <t>F1_2_1_Y_3_Prod</t>
  </si>
  <si>
    <t>ไปหน้า ข้อมูลของคุณ
- ตรวจสอบหน้า ข้อมูลของคุณ</t>
  </si>
  <si>
    <t>F1_2_1_Y_4_Prod</t>
  </si>
  <si>
    <t>ไปหน้า AIS Online Store
- ตรวจสอบหน้า AIS Online Store</t>
  </si>
  <si>
    <t>F1_2_1_Y_5_Prod</t>
  </si>
  <si>
    <t>ไปหน้า AIS Website
- ตรวจสอบหน้า AIS Website</t>
  </si>
  <si>
    <t>F1_2_1_Y_6_Prod</t>
  </si>
  <si>
    <t>ไปหน้า AIS Facebook
- ตรวจสอบหน้า AIS Facebook</t>
  </si>
  <si>
    <t>F1_2_1_Y_7_Prod</t>
  </si>
  <si>
    <t>ไปหน้า AIS Twitter
- ตรวจสอบหน้า AIS Twitter</t>
  </si>
  <si>
    <t>F1_2_1_Y_8_Prod</t>
  </si>
  <si>
    <t>ไปหน้า AIS Line
- ตรวจสอบหน้า AIS Line</t>
  </si>
  <si>
    <t>F1_2_1_Y_9_Prod</t>
  </si>
  <si>
    <t>ไปหน้า ตั้งค่า
- ตรวจสอบหน้า ตั้งค่า</t>
  </si>
  <si>
    <t>F1_2_1_Y_10_Prod</t>
  </si>
  <si>
    <t>ออกจากระบบ
- ตรวจสอบหน้า เข้าสู่ระบบ</t>
  </si>
  <si>
    <t>F1_4_2_Y_1_Prod</t>
  </si>
  <si>
    <t>3BO/EN</t>
  </si>
  <si>
    <t>F1_4_2_Y_2_Prod</t>
  </si>
  <si>
    <t>F1_4_2_Y_4_Prod</t>
  </si>
  <si>
    <t>F1_4_2_Y_5_Prod</t>
  </si>
  <si>
    <t>F1_4_2_Y_6_Prod</t>
  </si>
  <si>
    <t>F1_4_2_Y_7_Prod</t>
  </si>
  <si>
    <t>F1_4_2_Y_8_Prod</t>
  </si>
  <si>
    <t>F1_4_2_Y_9_Prod</t>
  </si>
  <si>
    <t>F1_4_2_Y_10_Prod</t>
  </si>
  <si>
    <t>3BO/TH</t>
  </si>
  <si>
    <t>F1_4_1_Y_3_Prod</t>
  </si>
  <si>
    <t>F1_4_1_Y_4_Prod</t>
  </si>
  <si>
    <t>F1_4_1_Y_5_Prod</t>
  </si>
  <si>
    <t>F1_4_1_Y_6_Prod</t>
  </si>
  <si>
    <t>F1_4_1_Y_7_Prod</t>
  </si>
  <si>
    <t>F1_4_1_Y_8_Prod</t>
  </si>
  <si>
    <t>F1_4_1_Y_9_Prod</t>
  </si>
  <si>
    <t>F1_4_1_Y_10_Prod</t>
  </si>
  <si>
    <t>Verify page Service</t>
  </si>
  <si>
    <t>Verify page AIS eStatement
In case : Mobile no. not register AIS eStatement</t>
  </si>
  <si>
    <t xml:space="preserve">Subscribe AIS eStatement
Case : Apply AIS eStatement (Never Register)
     - Register AIS eStatement </t>
  </si>
  <si>
    <t>F1_2_2_N_4_Prod</t>
  </si>
  <si>
    <t>Subscribe AIS eStatement
Case : Register AIS eStatement (Never Register)
     - No enter email address</t>
  </si>
  <si>
    <t>F1_2_2_N_5_Prod</t>
  </si>
  <si>
    <t>Subscribe AIS eStatement
Case : Register AIS eStatement (Never Register)
     - Enter incorrect email address</t>
  </si>
  <si>
    <t>F4_2_2_Y_1_Prod</t>
  </si>
  <si>
    <t>Case : Request WiFi Password
- request WiFi Password</t>
  </si>
  <si>
    <t>F4_2_2_Y_2_Prod</t>
  </si>
  <si>
    <t>Case : Change Wifi Password
- Change Wifi Password</t>
  </si>
  <si>
    <t>F4_2_2_Y_3_Prod</t>
  </si>
  <si>
    <t xml:space="preserve">Case : WiFi Auto Login
- WiFi Auto login </t>
  </si>
  <si>
    <t>F4_2_2_Y_4_Prod</t>
  </si>
  <si>
    <t>Case : Wifi Auto Login (SIM)
- WiFi Auto login (SIM)</t>
  </si>
  <si>
    <t>ตรวจสอบหน้า บริการ</t>
  </si>
  <si>
    <t>ตรวจสอบหน้า AIS eStatement
กรณี : หมายเลขไม่ได้ลงทะเบียน AIS eStatement</t>
  </si>
  <si>
    <t xml:space="preserve">สมัครบริการ บริการ AIS eStatement
Case : สมัครบริการ AIS eStatement (ไม่เคยสมัคร)
     - สมัครบริการ AIS eStatement </t>
  </si>
  <si>
    <t>F1_2_1_N_4_Prod</t>
  </si>
  <si>
    <t>สมัครบริการ บริการ AIS eStatement
Case : สมัครบริการ AIS eStatement (ไม่เคยสมัคร)
     - ไม่กรอก email address</t>
  </si>
  <si>
    <t>F1_2_1_N_5_Prod</t>
  </si>
  <si>
    <t>สมัครบริการ บริการ AIS eStatement
Case : สมัครบริการ AIS eStatement (ไม่เคยสมัคร)
     - กรอก email address ผิด</t>
  </si>
  <si>
    <t>F3_2_1_Y_1_Prod</t>
  </si>
  <si>
    <t>F4_2_1_Y_1_Prod</t>
  </si>
  <si>
    <t>F4_2_1_Y_2_Prod</t>
  </si>
  <si>
    <t>F4_2_1_Y_3_Prod</t>
  </si>
  <si>
    <t>F4_2_1_Y_4_Prod</t>
  </si>
  <si>
    <t>F1_4_2_N_4_Prod</t>
  </si>
  <si>
    <t>F1_4_2_N_5_Prod</t>
  </si>
  <si>
    <t>F4_4_2_Y_1_Prod</t>
  </si>
  <si>
    <t>F4_4_2_Y_2_Prod</t>
  </si>
  <si>
    <t>F4_4_2_Y_3_Prod</t>
  </si>
  <si>
    <t>F4_4_2_Y_4_Prod</t>
  </si>
  <si>
    <t>F1_4_1_N_4_Prod</t>
  </si>
  <si>
    <t>F1_4_1_N_5_Prod</t>
  </si>
  <si>
    <t>F4_4_1_Y_1_Prod</t>
  </si>
  <si>
    <t>F4_4_1_Y_2_Prod</t>
  </si>
  <si>
    <t>F4_4_1_Y_3_Prod</t>
  </si>
  <si>
    <t>F4_4_1_Y_4_Prod</t>
  </si>
  <si>
    <t>เปลี่ยนแพ็กเกจหลัก "แพ็กเกจคุยและเล่นเน็ต"
กรณี : 4G Max Speed มีผลทันที</t>
  </si>
  <si>
    <t>เปลี่ยนแพ็กเกจหลัก "แพ็กเกจคุยและเล่นเน็ต"
กรณี : iSmart มีผลทันที</t>
  </si>
  <si>
    <t>เปลี่ยนแพ็กเกจหลัก "แพ็กเกจคุยและเล่นเน็ต"
กรณี :  iEntertain Non-Stop มีผลทันที</t>
  </si>
  <si>
    <t>เปลี่ยนแพ็กเกจหลัก "แพ็กเกจคุยและเล่นเน็ต"
กรณี :  Serenade Pack มีผลทันที</t>
  </si>
  <si>
    <t>F3_2_1_Y_6_Test</t>
  </si>
  <si>
    <t>เปลี่ยนแพ็กเกจหลัก "แพ็กเกจคุยและเล่นเน็ต"
กรณี :  แพ็กเกจอื่นๆ มีผลทันที</t>
  </si>
  <si>
    <t>F3_2_1_Y_7_Test</t>
  </si>
  <si>
    <t>เปลี่ยนแพ็กเกจหลัก "แพ็กเกจเล่นเน็ต"
กรณี :  Net SIM มีผลทันที</t>
  </si>
  <si>
    <t>F3_2_1_Y_8_Test</t>
  </si>
  <si>
    <t>เปลี่ยนแพ็กเกจหลัก "แพ็กเกจเน้นคุย"
กรณี :  แพ็กเริ่มต้น มีผลทันที</t>
  </si>
  <si>
    <t>F3_2_1_Y_9_Test</t>
  </si>
  <si>
    <t>เปลี่ยนแพ็กเกจหลัก "แพ็กเกจเน้นคุย"
กรณี :  แพ็กเกจอื่นๆ มีผลทันที</t>
  </si>
  <si>
    <t>F3_2_1_Y_10_Test</t>
  </si>
  <si>
    <t>เปลี่ยนแพ็กเกจหลัก "แพ็กเกจเน้นคุย"  จากหน้าแพ็กเกจปัจจุบันและบริการเสริม
กรณี :  แพ็กเกจอื่นๆ มีผลทันที</t>
  </si>
  <si>
    <t xml:space="preserve">ตรวจสอบหน้า "สมัครแพ็กเสริม"
</t>
  </si>
  <si>
    <t>สมัครแพ็กเสริม "แพ็กเกจเน้นคุย"
กรณี : แบบต่อเนื่องทุกเดือน มีผลทันที</t>
  </si>
  <si>
    <t>สมัครแพ็กเสริม "แพ็กเกจเน้นคุย"
กรณี : เหมา เหมา มีผลทันที</t>
  </si>
  <si>
    <t>สมัครแพ็กเสริม "แพ็กเกจเล่นเน็ต"
กรณี : Internet รายเดือน มีผลทันที</t>
  </si>
  <si>
    <t>สมัครแพ็กเสริม "แพ็กเกจเล่นเน็ต"
กรณี : เหมา เหมา Internet มีผลทันที</t>
  </si>
  <si>
    <t>F4_2_1_Y_6_Test</t>
  </si>
  <si>
    <t>สมัครแพ็กเสริม "แพ็กเกจเล่นเน็ต"
กรณี : Wifi มีผลทันที</t>
  </si>
  <si>
    <t>F4_2_1_Y_7_Test</t>
  </si>
  <si>
    <t>สมัครแพ็กเสริม "แพ็กเกจคุยและเล่นเน็ต"
กรณี : เหมา เหมา คอมโบ มีผลทันที</t>
  </si>
  <si>
    <t>F4_2_1_Y_8_Test</t>
  </si>
  <si>
    <t>สมัครแพ็กเสริม "แพ็กเกจเน้นคุย" จากหน้าแพ็กเกจปัจจุบันและบริการเสริม
กรณี : แบบต่อเนื่องทุกเดือน มีผลทันที</t>
  </si>
  <si>
    <t>ยกเลิกแพ็กเกจ
กรณี : ไม่มีแพ็กเกจเสริม</t>
  </si>
  <si>
    <t>ยกเลิกแพ็กเกจ
กรณี : มีแพ็กเกจเสริม</t>
  </si>
  <si>
    <t>F3_4_1_Y_6_Test</t>
  </si>
  <si>
    <t>F3_4_1_Y_7_Test</t>
  </si>
  <si>
    <t>F3_4_1_Y_8_Test</t>
  </si>
  <si>
    <t>F3_4_1_Y_9_Test</t>
  </si>
  <si>
    <t>F3_4_1_Y_10_Test</t>
  </si>
  <si>
    <t>F4_4_1_Y_6_Test</t>
  </si>
  <si>
    <t>F4_4_1_Y_7_Test</t>
  </si>
  <si>
    <t>F4_4_1_Y_8_Test</t>
  </si>
  <si>
    <t>F3_4_2_Y_11_Test</t>
  </si>
  <si>
    <t>เปลี่ยนแพ็กเกจหลัก
- คลิก iSWOP</t>
  </si>
  <si>
    <t>New</t>
  </si>
  <si>
    <t>F3_4_2_Y_12_Test</t>
  </si>
  <si>
    <r>
      <rPr>
        <sz val="10"/>
        <color rgb="FF000000"/>
        <rFont val="Tahoma"/>
        <family val="2"/>
        <charset val="1"/>
      </rPr>
      <t xml:space="preserve">เปลี่ยนแพ็กเกจหลัก
- แพ็กเกจ iSWOP Non-Stop 399 
</t>
    </r>
    <r>
      <rPr>
        <sz val="10"/>
        <color rgb="FF376092"/>
        <rFont val="Tahoma"/>
        <family val="2"/>
        <charset val="1"/>
      </rPr>
      <t>*กรณี เปลี่ยนแพ็กเกจให้มีผลในรอบบิลถัดไป</t>
    </r>
  </si>
  <si>
    <t>F3_4_2_Y_13_Test</t>
  </si>
  <si>
    <r>
      <rPr>
        <sz val="10"/>
        <color rgb="FF000000"/>
        <rFont val="Tahoma"/>
        <family val="2"/>
        <charset val="1"/>
      </rPr>
      <t xml:space="preserve">เปลี่ยนแพ็กเกจหลัก
- แพ็กเกจ iSWOP Non-Stop 399 
</t>
    </r>
    <r>
      <rPr>
        <sz val="10"/>
        <color rgb="FF376092"/>
        <rFont val="Tahoma"/>
        <family val="2"/>
        <charset val="1"/>
      </rPr>
      <t>*กรณี เปลี่ยนแพ็กเกจให้มีผลในวันถัดไป</t>
    </r>
  </si>
  <si>
    <t>F3_4_2_Y_14_Test</t>
  </si>
  <si>
    <r>
      <rPr>
        <sz val="10"/>
        <color rgb="FF000000"/>
        <rFont val="Tahoma"/>
        <family val="2"/>
        <charset val="1"/>
      </rPr>
      <t xml:space="preserve">เปลี่ยนแพ็กเกจหลัก
- แพ็กเกจ iSWOP Non-Stop 399 
</t>
    </r>
    <r>
      <rPr>
        <sz val="10"/>
        <color rgb="FF376092"/>
        <rFont val="Tahoma"/>
        <family val="2"/>
        <charset val="1"/>
      </rPr>
      <t>*กรณี เปลี่ยนแพ็กเกจให้มีผลทันที</t>
    </r>
  </si>
  <si>
    <t>F3_4_1_Y_11_Test</t>
  </si>
  <si>
    <t>F3_4_1_Y_12_Test</t>
  </si>
  <si>
    <t>F3_4_1_Y_13_Test</t>
  </si>
  <si>
    <t>F3_4_1_Y_14_Test</t>
  </si>
  <si>
    <t>Balance&amp;Usage</t>
  </si>
  <si>
    <t>F1_2_2_Y_1_Test</t>
  </si>
  <si>
    <t>Your Current Charge(Unbilled) : No current charge</t>
  </si>
  <si>
    <t>F2_2_2_Y_1_Test</t>
  </si>
  <si>
    <t xml:space="preserve">Voice Call : No transaction </t>
  </si>
  <si>
    <t>F2_2_2_Y_2_Test</t>
  </si>
  <si>
    <t>Internet/Value Added Service : No transaction</t>
  </si>
  <si>
    <t>F2_2_2_Y_3_Test</t>
  </si>
  <si>
    <t>Invalid ID number</t>
  </si>
  <si>
    <t>F2_2_2_Y_4_Test</t>
  </si>
  <si>
    <t>Incomplete 13 digits</t>
  </si>
  <si>
    <t>F2_2_2_Y_5_Test</t>
  </si>
  <si>
    <t>Enter invalid ID number over 3 times</t>
  </si>
  <si>
    <t>F3_2_2_Y_1_Test</t>
  </si>
  <si>
    <t>No Outstanding balance</t>
  </si>
  <si>
    <t>F1_4_2_Y_1_Test</t>
  </si>
  <si>
    <t>F2_4_2_Y_1_Test</t>
  </si>
  <si>
    <t>F2_4_2_Y_2_Test</t>
  </si>
  <si>
    <t>F2_4_2_Y_3_Test</t>
  </si>
  <si>
    <t>F2_4_2_Y_4_Test</t>
  </si>
  <si>
    <t>F2_4_2_Y_5_Test</t>
  </si>
  <si>
    <t>F3_4_2_Y_1_Test</t>
  </si>
  <si>
    <t>ค่าใช้บริการระหว่างรอบบิล : ไม่มีค่าใช้บริการระหว่างรอบบิล</t>
  </si>
  <si>
    <t>การโทร : ไม่มีการทำรายการ</t>
  </si>
  <si>
    <t>Internet/บริการเสริม : ไม่มีการทำรายการ</t>
  </si>
  <si>
    <t>ใส่หมายเลขบัตรประชาชนไม่ถูกต้อง</t>
  </si>
  <si>
    <t>ใส่หมายเลขบัตรประชาชนไม่ครบ 13 หลัก</t>
  </si>
  <si>
    <t>F2_2_1_Y_5_Test</t>
  </si>
  <si>
    <t>ใส่หมายเลขบัตรประชาชนไม่ถูกต้อง เกิน 3 ครั้ง</t>
  </si>
  <si>
    <t>ไม่มียอดค้างชำระ</t>
  </si>
  <si>
    <t>F2_4_1_Y_5_Test</t>
  </si>
  <si>
    <t>Help &amp; Support</t>
  </si>
  <si>
    <t>F2_1_2_Y_4_Test</t>
  </si>
  <si>
    <t>F2_1_2_Y_5_Test</t>
  </si>
  <si>
    <t>F2_1_2_Y_6_Test</t>
  </si>
  <si>
    <t>F2_1_2_Y_7_Test</t>
  </si>
  <si>
    <t>F2_1_2_Y_8_Test</t>
  </si>
  <si>
    <t>F2_1_2_Y_12_Test</t>
  </si>
  <si>
    <t>F2_1_2_Y_13_Test</t>
  </si>
  <si>
    <t>F2_1_2_Y_14_Test</t>
  </si>
  <si>
    <t>F2_1_2_Y_15_Test</t>
  </si>
  <si>
    <t>F2_1_2_Y_16_Test</t>
  </si>
  <si>
    <t>F2_1_2_Y_17_Test</t>
  </si>
  <si>
    <t>F2_1_2_Y_18_Test</t>
  </si>
  <si>
    <t>F2_1_2_Y_19_Test</t>
  </si>
  <si>
    <t>F2_1_2_Y_20_Test</t>
  </si>
  <si>
    <t>F2_1_2_Y_21_Test</t>
  </si>
  <si>
    <t>F2_1_2_Y_22_Test</t>
  </si>
  <si>
    <t>F2_1_2_Y_23_Test</t>
  </si>
  <si>
    <t>F2_1_2_Y_24_Test</t>
  </si>
  <si>
    <t>F2_1_2_Y_25_Test</t>
  </si>
  <si>
    <t>F2_1_2_Y_26_Test</t>
  </si>
  <si>
    <t>F2_1_2_Y_27_Test</t>
  </si>
  <si>
    <t>F2_1_2_Y_28_Test</t>
  </si>
  <si>
    <t>F2_1_2_Y_29_Test</t>
  </si>
  <si>
    <t>F2_1_2_Y_30_Test</t>
  </si>
  <si>
    <t>F2_1_2_Y_31_Test</t>
  </si>
  <si>
    <t>F2_1_2_Y_32_Test</t>
  </si>
  <si>
    <t>F2_1_2_Y_33_Test</t>
  </si>
  <si>
    <t>F2_1_2_Y_34_Test</t>
  </si>
  <si>
    <t>F2_1_2_Y_35_Test</t>
  </si>
  <si>
    <t>F2_1_2_Y_36_Test</t>
  </si>
  <si>
    <t>F2_1_2_Y_37_Test</t>
  </si>
  <si>
    <t>F2_1_2_Y_38_Test</t>
  </si>
  <si>
    <t>F2_1_2_Y_39_Test</t>
  </si>
  <si>
    <t>F2_1_2_Y_40_Test</t>
  </si>
  <si>
    <t>F2_1_2_Y_41_Test</t>
  </si>
  <si>
    <t>F2_1_2_Y_42_Test</t>
  </si>
  <si>
    <t>F2_1_2_Y_43_Test</t>
  </si>
  <si>
    <t>F2_1_2_Y_44_Test</t>
  </si>
  <si>
    <t>F2_1_2_Y_45_Test</t>
  </si>
  <si>
    <t>F3_1_2_Y_2_Test</t>
  </si>
  <si>
    <t>F3_1_2_Y_3_Test</t>
  </si>
  <si>
    <t>F3_1_2_Y_4_Test</t>
  </si>
  <si>
    <t>F3_1_2_Y_5_Test</t>
  </si>
  <si>
    <t>F3_1_2_Y_6_Test</t>
  </si>
  <si>
    <t>F3_1_2_Y_7_Test</t>
  </si>
  <si>
    <t>F3_1_2_Y_8_Test</t>
  </si>
  <si>
    <t>F3_1_2_Y_9_Test</t>
  </si>
  <si>
    <t>F2_1_1_Y_5_Test</t>
  </si>
  <si>
    <t>F2_1_1_Y_6_Test</t>
  </si>
  <si>
    <t>F2_1_1_Y_7_Test</t>
  </si>
  <si>
    <t>F2_1_1_Y_8_Test</t>
  </si>
  <si>
    <t>F2_1_1_Y_9_Test</t>
  </si>
  <si>
    <t>F2_1_1_Y_10_Test</t>
  </si>
  <si>
    <t>F2_1_1_Y_11_Test</t>
  </si>
  <si>
    <t>F2_1_1_Y_12_Test</t>
  </si>
  <si>
    <t>F2_1_1_Y_13_Test</t>
  </si>
  <si>
    <t>เข้าใช้งานเมนู "อินเทอร์เน็ต/ไฟเบอร์" 
ปัญหา Fibre / Playbox / WiFi
ตรวจสอบถามตอบ "ปัญหากล่อง AIS Playbre" ข้อที่ 1</t>
  </si>
  <si>
    <t>F2_1_1_Y_14_Test</t>
  </si>
  <si>
    <t>เข้าใช้งานเมนู "อินเทอร์เน็ต/ไฟเบอร์" 
ปัญหา Fibre / Playbox / WiFi
ตรวจสอบถามตอบ "ปัญหากล่อง AIS Playbre" ข้อที่ 2</t>
  </si>
  <si>
    <t>F2_1_1_Y_15_Test</t>
  </si>
  <si>
    <t>เข้าใช้งานเมนู "อินเทอร์เน็ต/ไฟเบอร์" 
ปัญหา Fibre / Playbox / WiFi
ตรวจสอบถามตอบ "ปัญหากล่อง AIS Playbre" ข้อที่ 3</t>
  </si>
  <si>
    <t>F2_1_1_Y_16_Test</t>
  </si>
  <si>
    <t>F2_1_1_Y_17_Test</t>
  </si>
  <si>
    <t>F2_1_1_Y_18_Test</t>
  </si>
  <si>
    <t>F2_1_1_Y_19_Test</t>
  </si>
  <si>
    <t>F2_1_1_Y_20_Test</t>
  </si>
  <si>
    <t>F2_1_1_Y_21_Test</t>
  </si>
  <si>
    <t>F2_1_1_Y_22_Test</t>
  </si>
  <si>
    <t>F2_1_1_Y_23_Test</t>
  </si>
  <si>
    <t>F2_1_1_Y_24_Test</t>
  </si>
  <si>
    <t>F2_1_1_Y_25_Test</t>
  </si>
  <si>
    <t>F2_1_1_Y_26_Test</t>
  </si>
  <si>
    <t>F2_1_1_Y_27_Test</t>
  </si>
  <si>
    <t>F2_1_1_Y_28_Test</t>
  </si>
  <si>
    <t>F2_1_1_Y_29_Test</t>
  </si>
  <si>
    <t>F2_1_1_Y_30_Test</t>
  </si>
  <si>
    <t>F2_1_1_Y_31_Test</t>
  </si>
  <si>
    <t>F2_1_1_Y_32_Test</t>
  </si>
  <si>
    <t>F2_1_1_Y_33_Test</t>
  </si>
  <si>
    <t>F2_1_1_Y_34_Test</t>
  </si>
  <si>
    <t>F2_1_1_Y_35_Test</t>
  </si>
  <si>
    <t>F2_1_1_Y_36_Test</t>
  </si>
  <si>
    <t>F2_1_1_Y_37_Test</t>
  </si>
  <si>
    <t>F2_1_1_Y_38_Test</t>
  </si>
  <si>
    <t>F2_1_1_Y_39_Test</t>
  </si>
  <si>
    <t>F2_1_1_Y_40_Test</t>
  </si>
  <si>
    <t>F2_1_1_Y_41_Test</t>
  </si>
  <si>
    <t>F2_1_1_Y_42_Test</t>
  </si>
  <si>
    <t>F2_1_1_Y_43_Test</t>
  </si>
  <si>
    <t>F2_1_1_Y_44_Test</t>
  </si>
  <si>
    <t>F2_1_1_Y_45_Test</t>
  </si>
  <si>
    <t>F3_1_1_Y_6_Test</t>
  </si>
  <si>
    <t>F3_1_1_Y_7_Test</t>
  </si>
  <si>
    <t>F3_1_1_Y_8_Test</t>
  </si>
  <si>
    <t>F3_1_1_Y_9_Test</t>
  </si>
  <si>
    <t>F2_3_2_Y_4_Test</t>
  </si>
  <si>
    <t>F2_3_2_Y_5_Test</t>
  </si>
  <si>
    <t>F2_3_2_Y_6_Test</t>
  </si>
  <si>
    <t>F2_3_2_Y_7_Test</t>
  </si>
  <si>
    <t>F2_3_2_Y_8_Test</t>
  </si>
  <si>
    <t>F2_3_2_Y_12_Test</t>
  </si>
  <si>
    <t>F2_3_2_Y_13_Test</t>
  </si>
  <si>
    <t>F2_3_2_Y_14_Test</t>
  </si>
  <si>
    <t>F2_3_2_Y_15_Test</t>
  </si>
  <si>
    <t>F2_3_2_Y_16_Test</t>
  </si>
  <si>
    <t>F2_3_2_Y_17_Test</t>
  </si>
  <si>
    <t>F2_3_2_Y_18_Test</t>
  </si>
  <si>
    <t>F2_3_2_Y_19_Test</t>
  </si>
  <si>
    <t>F2_3_2_Y_20_Test</t>
  </si>
  <si>
    <t>F2_3_2_Y_21_Test</t>
  </si>
  <si>
    <t>F2_3_2_Y_22_Test</t>
  </si>
  <si>
    <t>F2_3_2_Y_23_Test</t>
  </si>
  <si>
    <t>F2_3_2_Y_24_Test</t>
  </si>
  <si>
    <t>F2_3_2_Y_25_Test</t>
  </si>
  <si>
    <t>F2_3_2_Y_26_Test</t>
  </si>
  <si>
    <t>F2_3_2_Y_27_Test</t>
  </si>
  <si>
    <t>F2_3_2_Y_28_Test</t>
  </si>
  <si>
    <t>F2_3_2_Y_29_Test</t>
  </si>
  <si>
    <t>F2_3_2_Y_30_Test</t>
  </si>
  <si>
    <t>F2_3_2_Y_31_Test</t>
  </si>
  <si>
    <t>F2_3_2_Y_32_Test</t>
  </si>
  <si>
    <t>F2_3_2_Y_33_Test</t>
  </si>
  <si>
    <t>F2_3_2_Y_34_Test</t>
  </si>
  <si>
    <t>F2_3_2_Y_35_Test</t>
  </si>
  <si>
    <t>F2_3_2_Y_36_Test</t>
  </si>
  <si>
    <t>F2_3_2_Y_37_Test</t>
  </si>
  <si>
    <t>F2_3_2_Y_38_Test</t>
  </si>
  <si>
    <t>F2_3_2_Y_39_Test</t>
  </si>
  <si>
    <t>F2_3_2_Y_40_Test</t>
  </si>
  <si>
    <t>F2_3_2_Y_41_Test</t>
  </si>
  <si>
    <t>F2_3_2_Y_42_Test</t>
  </si>
  <si>
    <t>F2_3_2_Y_43_Test</t>
  </si>
  <si>
    <t>F2_3_2_Y_44_Test</t>
  </si>
  <si>
    <t>F2_3_2_Y_45_Test</t>
  </si>
  <si>
    <t>F3_3_2_Y_2_Test</t>
  </si>
  <si>
    <t>F3_3_2_Y_3_Test</t>
  </si>
  <si>
    <t>F3_3_2_Y_4_Test</t>
  </si>
  <si>
    <t>F3_3_2_Y_5_Test</t>
  </si>
  <si>
    <t>F3_3_2_Y_6_Test</t>
  </si>
  <si>
    <t>F3_3_2_Y_7_Test</t>
  </si>
  <si>
    <t>F3_3_2_Y_8_Test</t>
  </si>
  <si>
    <t>F3_3_2_Y_9_Test</t>
  </si>
  <si>
    <t>F2_3_1_Y_5_Test</t>
  </si>
  <si>
    <t>F2_3_1_Y_6_Test</t>
  </si>
  <si>
    <t>F2_3_1_Y_7_Test</t>
  </si>
  <si>
    <t>F2_3_1_Y_8_Test</t>
  </si>
  <si>
    <t>F2_3_1_Y_9_Test</t>
  </si>
  <si>
    <t>F2_3_1_Y_10_Test</t>
  </si>
  <si>
    <t>F2_3_1_Y_11_Test</t>
  </si>
  <si>
    <t>F2_3_1_Y_12_Test</t>
  </si>
  <si>
    <t>F2_3_1_Y_13_Test</t>
  </si>
  <si>
    <t>F2_3_1_Y_14_Test</t>
  </si>
  <si>
    <t>F2_3_1_Y_15_Test</t>
  </si>
  <si>
    <t>F2_3_1_Y_16_Test</t>
  </si>
  <si>
    <t>F2_3_1_Y_17_Test</t>
  </si>
  <si>
    <t>F2_3_1_Y_18_Test</t>
  </si>
  <si>
    <t>F2_3_1_Y_19_Test</t>
  </si>
  <si>
    <t>F2_3_1_Y_20_Test</t>
  </si>
  <si>
    <t>F2_3_1_Y_21_Test</t>
  </si>
  <si>
    <t>F2_3_1_Y_22_Test</t>
  </si>
  <si>
    <t>F2_3_1_Y_23_Test</t>
  </si>
  <si>
    <t>F2_3_1_Y_24_Test</t>
  </si>
  <si>
    <t>F2_3_1_Y_25_Test</t>
  </si>
  <si>
    <t>F2_3_1_Y_26_Test</t>
  </si>
  <si>
    <t>F2_3_1_Y_27_Test</t>
  </si>
  <si>
    <t>F2_3_1_Y_28_Test</t>
  </si>
  <si>
    <t>F2_3_1_Y_29_Test</t>
  </si>
  <si>
    <t>F2_3_1_Y_30_Test</t>
  </si>
  <si>
    <t>F2_3_1_Y_31_Test</t>
  </si>
  <si>
    <t>F2_3_1_Y_32_Test</t>
  </si>
  <si>
    <t>F2_3_1_Y_33_Test</t>
  </si>
  <si>
    <t>F2_3_1_Y_34_Test</t>
  </si>
  <si>
    <t>F2_3_1_Y_35_Test</t>
  </si>
  <si>
    <t>F2_3_1_Y_36_Test</t>
  </si>
  <si>
    <t>F2_3_1_Y_37_Test</t>
  </si>
  <si>
    <t>F2_3_1_Y_38_Test</t>
  </si>
  <si>
    <t>F2_3_1_Y_39_Test</t>
  </si>
  <si>
    <t>F2_3_1_Y_40_Test</t>
  </si>
  <si>
    <t>F2_3_1_Y_41_Test</t>
  </si>
  <si>
    <t>F2_3_1_Y_42_Test</t>
  </si>
  <si>
    <t>F2_3_1_Y_43_Test</t>
  </si>
  <si>
    <t>F2_3_1_Y_44_Test</t>
  </si>
  <si>
    <t>F2_3_1_Y_45_Test</t>
  </si>
  <si>
    <t>F3_3_1_Y_6_Test</t>
  </si>
  <si>
    <t>F3_3_1_Y_7_Test</t>
  </si>
  <si>
    <t>F3_3_1_Y_8_Test</t>
  </si>
  <si>
    <t>F3_3_1_Y_9_Test</t>
  </si>
  <si>
    <t>On Hold #4</t>
  </si>
  <si>
    <t>MaxRub</t>
  </si>
  <si>
    <t>Aum</t>
  </si>
  <si>
    <t>MaxRuk</t>
  </si>
  <si>
    <t>Fang</t>
  </si>
  <si>
    <t>Pae</t>
  </si>
  <si>
    <t>Remark</t>
  </si>
  <si>
    <t>F1_2_1_Y_3_Test</t>
  </si>
  <si>
    <t>F1_2_1_N_4_Test</t>
  </si>
  <si>
    <t>F1_2_1_N_5_Test</t>
  </si>
  <si>
    <t>F1_2_1_Y_6_Test</t>
  </si>
  <si>
    <t>Subscribe AIS eStatement 
Case : Register AIS eStatement
     - Have been applied AIS eStatement</t>
  </si>
  <si>
    <t>F1_4_1_Y_3_Test</t>
  </si>
  <si>
    <t>F1_4_1_N_4_Test</t>
  </si>
  <si>
    <t>F1_4_1_N_5_Test</t>
  </si>
  <si>
    <t>F1_4_1_Y_6_Test</t>
  </si>
  <si>
    <t>F2_2_1_N_1_Test</t>
  </si>
  <si>
    <t>Case: ไม่ใช่ลูกค้า iSWOP Ntype = 3PO
   - Verify ข้อความแจ้งเตือน</t>
  </si>
  <si>
    <t>F1_2_2_Y_3_Test</t>
  </si>
  <si>
    <t>F1_2_2_N_4_Test</t>
  </si>
  <si>
    <t>F1_2_2_N_5_Test</t>
  </si>
  <si>
    <t>F1_2_2_Y_6_Test</t>
  </si>
  <si>
    <t>F1_4_2_Y_3_Test</t>
  </si>
  <si>
    <t>F1_4_2_N_4_Test</t>
  </si>
  <si>
    <t>F1_4_2_N_5_Test</t>
  </si>
  <si>
    <t>F1_4_2_Y_6_Test</t>
  </si>
  <si>
    <t>F2_4_1_N_1_Test</t>
  </si>
  <si>
    <t>Case: ไม่ใช่ลูกค้า iSWOP Ntype = 3BO
   - Verify ข้อความแจ้งเตือน</t>
  </si>
  <si>
    <t xml:space="preserve">Case: ลูกค้าที่มีแพ็กเกจ iSWOP แล้ว
   - Verify หน้า iSWOP </t>
  </si>
  <si>
    <t>Case:  ลูกค้าที่มีแพ็กเกจ iSWOP แล้ว
   - Swop Internet เป็น Voice</t>
  </si>
  <si>
    <t xml:space="preserve">Case: Customer have package iSWOP
   - Swop Voice เป็น Internet </t>
  </si>
  <si>
    <r>
      <rPr>
        <b/>
        <sz val="9"/>
        <color rgb="FF000000"/>
        <rFont val="Tahoma"/>
        <family val="2"/>
        <charset val="1"/>
      </rPr>
      <t>Payment</t>
    </r>
    <r>
      <rPr>
        <sz val="9"/>
        <color rgb="FF000000"/>
        <rFont val="Tahoma"/>
        <family val="2"/>
        <charset val="1"/>
      </rPr>
      <t>_Top Up</t>
    </r>
  </si>
  <si>
    <t>F1_2_2_Y_22_Test</t>
  </si>
  <si>
    <t>- Payment to self number via mPAY Wallet
In case : Mobile number have Outstanding balance.</t>
  </si>
  <si>
    <t>F1_2_2_Y_23_Test</t>
  </si>
  <si>
    <t>- Payment to self number via Credit Card (JCB)</t>
  </si>
  <si>
    <t>F1_2_2_Y_24_Test</t>
  </si>
  <si>
    <t>- Payment to another number via Credit Card (JCB)</t>
  </si>
  <si>
    <t>F1_2_2_Y_25_Test</t>
  </si>
  <si>
    <t>- Payment to another number : Verify Bill AIS Postpaid page</t>
  </si>
  <si>
    <t>F1_4_2_Y_22_Test</t>
  </si>
  <si>
    <t>F1_4_2_Y_23_Test</t>
  </si>
  <si>
    <t>F1_4_2_Y_24_Test</t>
  </si>
  <si>
    <t>F1_4_2_Y_25_Test</t>
  </si>
  <si>
    <r>
      <rPr>
        <sz val="9"/>
        <color rgb="FF000000"/>
        <rFont val="Tahoma"/>
        <family val="2"/>
        <charset val="1"/>
      </rPr>
      <t>Payment_</t>
    </r>
    <r>
      <rPr>
        <b/>
        <sz val="9"/>
        <color rgb="FF000000"/>
        <rFont val="Tahoma"/>
        <family val="2"/>
        <charset val="1"/>
      </rPr>
      <t>Top Up</t>
    </r>
  </si>
  <si>
    <t>F2_2_2_Y_37_Test</t>
  </si>
  <si>
    <t>F2_2_2_N_38_Test</t>
  </si>
  <si>
    <r>
      <rPr>
        <sz val="9"/>
        <color rgb="FF000000"/>
        <rFont val="Tahoma"/>
        <family val="2"/>
        <charset val="1"/>
      </rPr>
      <t xml:space="preserve">- Top up to another number via Credit Card </t>
    </r>
    <r>
      <rPr>
        <sz val="9"/>
        <color rgb="FFFF0000"/>
        <rFont val="Tahoma"/>
        <family val="2"/>
        <charset val="1"/>
      </rPr>
      <t>Not input destination number</t>
    </r>
  </si>
  <si>
    <t>F2_2_2_N_39_Test</t>
  </si>
  <si>
    <r>
      <rPr>
        <sz val="9"/>
        <color rgb="FF000000"/>
        <rFont val="Tahoma"/>
        <family val="2"/>
        <charset val="1"/>
      </rPr>
      <t xml:space="preserve">- Top up to another number via Credit Card </t>
    </r>
    <r>
      <rPr>
        <sz val="9"/>
        <color rgb="FFFF0000"/>
        <rFont val="Tahoma"/>
        <family val="2"/>
        <charset val="1"/>
      </rPr>
      <t>Input number wrong digits</t>
    </r>
  </si>
  <si>
    <t>F2_2_2_N_40_Test</t>
  </si>
  <si>
    <r>
      <rPr>
        <sz val="9"/>
        <color rgb="FF000000"/>
        <rFont val="Tahoma"/>
        <family val="2"/>
        <charset val="1"/>
      </rPr>
      <t xml:space="preserve">- Top up to another number  via Credit Card </t>
    </r>
    <r>
      <rPr>
        <sz val="9"/>
        <color rgb="FFFF0000"/>
        <rFont val="Tahoma"/>
        <family val="2"/>
        <charset val="1"/>
      </rPr>
      <t>Input wrong format (eg. 66xxxxxxxxx)</t>
    </r>
  </si>
  <si>
    <t>F2_2_2_N_41_Test</t>
  </si>
  <si>
    <r>
      <rPr>
        <sz val="9"/>
        <color rgb="FF000000"/>
        <rFont val="Tahoma"/>
        <family val="2"/>
        <charset val="1"/>
      </rPr>
      <t xml:space="preserve">- Top up to another number via Credit Card </t>
    </r>
    <r>
      <rPr>
        <sz val="9"/>
        <color rgb="FFFF0000"/>
        <rFont val="Tahoma"/>
        <family val="2"/>
        <charset val="1"/>
      </rPr>
      <t>Not select top up amount</t>
    </r>
  </si>
  <si>
    <t>F2_2_2_N_42_Test</t>
  </si>
  <si>
    <r>
      <rPr>
        <sz val="9"/>
        <color rgb="FF000000"/>
        <rFont val="Tahoma"/>
        <family val="2"/>
        <charset val="1"/>
      </rPr>
      <t xml:space="preserve">- Top up to another number via Credit Card </t>
    </r>
    <r>
      <rPr>
        <sz val="9"/>
        <color rgb="FFFF0000"/>
        <rFont val="Tahoma"/>
        <family val="2"/>
        <charset val="1"/>
      </rPr>
      <t>Input AIS Postpaid Number</t>
    </r>
  </si>
  <si>
    <t>F2_2_2_N_43_Test</t>
  </si>
  <si>
    <r>
      <rPr>
        <sz val="9"/>
        <color rgb="FF000000"/>
        <rFont val="Tahoma"/>
        <family val="2"/>
        <charset val="1"/>
      </rPr>
      <t xml:space="preserve">- Top up to another number via Credit Card </t>
    </r>
    <r>
      <rPr>
        <sz val="9"/>
        <color rgb="FFFF0000"/>
        <rFont val="Tahoma"/>
        <family val="2"/>
        <charset val="1"/>
      </rPr>
      <t>Input other network Number (Non AIS)</t>
    </r>
  </si>
  <si>
    <t>F2_4_2_Y_37_Test</t>
  </si>
  <si>
    <t>F2_4_2_N_38_Test</t>
  </si>
  <si>
    <t>F2_4_2_N_39_Test</t>
  </si>
  <si>
    <t>F2_4_2_N_40_Test</t>
  </si>
  <si>
    <t>F2_4_2_N_41_Test</t>
  </si>
  <si>
    <t>F2_4_2_N_42_Test</t>
  </si>
  <si>
    <t>F2_4_2_N_43_Test</t>
  </si>
  <si>
    <t>F1_2_1_Y_22_Test</t>
  </si>
  <si>
    <r>
      <rPr>
        <sz val="9"/>
        <color rgb="FF000000"/>
        <rFont val="Tahoma"/>
        <family val="2"/>
        <charset val="222"/>
      </rPr>
      <t xml:space="preserve">- ชำระค่าบริการบิลเอไอเอส รายเดือนให้ตัวเอง ผ่าน mPAY Wallet
</t>
    </r>
    <r>
      <rPr>
        <sz val="9"/>
        <color rgb="FFFF0000"/>
        <rFont val="Tahoma"/>
        <family val="2"/>
        <charset val="222"/>
      </rPr>
      <t>*หมายเลขที่ใช้ต้องมียอดค้างชำระ ถึงจะแสดงช่องมทางการชำระผ่าน mPAY Wallet</t>
    </r>
  </si>
  <si>
    <t>F1_2_1_Y_23_Test</t>
  </si>
  <si>
    <t>- ชำระค่าบริการบิลเอไอเอส รายเดือนให้ตัวเอง ผ่านบัตรเครดิต (JCB)</t>
  </si>
  <si>
    <t>F1_2_1_Y_24_Test</t>
  </si>
  <si>
    <t>- ชำระค่าบริการบิลเอไอเอส รายเดือนให้หมายเลขอื่น ผ่านบัตรเครดิต  (JCB)</t>
  </si>
  <si>
    <t>F1_2_1_Y_25_Test</t>
  </si>
  <si>
    <t>- ชำระค่าบริการบิลเอไอเอส รายเดือนให้หมายเลขอื่น: ตรวจสอบหน้าชำระค่าบริการบิลเอไอเอส รายเดือน</t>
  </si>
  <si>
    <t>F1_4_1_Y_22_Test</t>
  </si>
  <si>
    <t>F1_4_1_Y_23_Test</t>
  </si>
  <si>
    <t>F1_4_1_Y_24_Test</t>
  </si>
  <si>
    <t>F1_4_1_Y_25_Test</t>
  </si>
  <si>
    <t>F2_2_1_Y_37_Test</t>
  </si>
  <si>
    <t>-เติมเงินให้หมายเลขอื่นผ่าน บัตรเครดิต (JCB)</t>
  </si>
  <si>
    <t>F2_2_1_N_38_Test</t>
  </si>
  <si>
    <r>
      <rPr>
        <sz val="9"/>
        <color rgb="FF000000"/>
        <rFont val="Tahoma"/>
        <family val="2"/>
        <charset val="1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  <charset val="1"/>
      </rPr>
      <t>ไม่กรอกหมายเลขปลายทาง</t>
    </r>
  </si>
  <si>
    <t>F2_2_1_N_39_Test</t>
  </si>
  <si>
    <r>
      <rPr>
        <sz val="9"/>
        <color rgb="FF000000"/>
        <rFont val="Tahoma"/>
        <family val="2"/>
        <charset val="1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  <charset val="1"/>
      </rPr>
      <t>กรอกหมายเลขไม่ครบจำนวน 10 หลัก</t>
    </r>
  </si>
  <si>
    <t>F2_2_1_N_40_Test</t>
  </si>
  <si>
    <r>
      <rPr>
        <sz val="9"/>
        <color rgb="FF000000"/>
        <rFont val="Tahoma"/>
        <family val="2"/>
        <charset val="1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  <charset val="1"/>
      </rPr>
      <t>กรอกหมายเลขผิดรูปแบบ (eg. 66xxxxxxxxx)</t>
    </r>
  </si>
  <si>
    <t>F2_2_1_N_41_Test</t>
  </si>
  <si>
    <r>
      <rPr>
        <sz val="9"/>
        <color rgb="FF000000"/>
        <rFont val="Tahoma"/>
        <family val="2"/>
        <charset val="1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  <charset val="1"/>
      </rPr>
      <t>ไม่กรอกจำนวนเงินที่ต้องการเติม</t>
    </r>
  </si>
  <si>
    <t>F2_2_1_N_42_Test</t>
  </si>
  <si>
    <r>
      <rPr>
        <sz val="9"/>
        <color rgb="FF000000"/>
        <rFont val="Tahoma"/>
        <family val="2"/>
        <charset val="1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  <charset val="1"/>
      </rPr>
      <t>กรอกหมายเลขในระบบรายเดือน</t>
    </r>
  </si>
  <si>
    <t>F2_2_1_N_43_Test</t>
  </si>
  <si>
    <r>
      <rPr>
        <sz val="9"/>
        <color rgb="FF000000"/>
        <rFont val="Tahoma"/>
        <family val="2"/>
        <charset val="1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  <charset val="1"/>
      </rPr>
      <t>กรอกหมายเลขต่างเครือข่าย</t>
    </r>
  </si>
  <si>
    <t>F2_4_1_Y_37_Test</t>
  </si>
  <si>
    <t>F2_4_1_N_38_Test</t>
  </si>
  <si>
    <t>F2_4_1_N_39_Test</t>
  </si>
  <si>
    <t>F2_4_1_N_40_Test</t>
  </si>
  <si>
    <t>F2_4_1_N_41_Test</t>
  </si>
  <si>
    <t>F2_4_1_N_42_Test</t>
  </si>
  <si>
    <t>F2_4_1_N_43_Test</t>
  </si>
  <si>
    <t>F1_2_2_Y_4_Test</t>
  </si>
  <si>
    <t>F1_2_2_Y_5_Test</t>
  </si>
  <si>
    <t>F1_2_2_Y_7_Test</t>
  </si>
  <si>
    <t>F1_2_2_Y_8_Test</t>
  </si>
  <si>
    <t>F1_2_2_Y_9_Test</t>
  </si>
  <si>
    <t>F1_2_2_Y_10_Test</t>
  </si>
  <si>
    <t>F1_4_2_Y_4_Test</t>
  </si>
  <si>
    <t>F1_4_2_Y_5_Test</t>
  </si>
  <si>
    <t>F1_4_2_Y_7_Test</t>
  </si>
  <si>
    <t>F1_4_2_Y_8_Test</t>
  </si>
  <si>
    <t>F1_4_2_Y_9_Test</t>
  </si>
  <si>
    <t>F1_4_2_Y_10_Test</t>
  </si>
  <si>
    <t>ไปหน้า Create my AIS
- ตรวจสอบหน้า สมัครmy AIS</t>
  </si>
  <si>
    <t>ไปหน้า My Profile
- ตรวจสอบหน้า My Profile</t>
  </si>
  <si>
    <t>F1_2_1_Y_4_Test</t>
  </si>
  <si>
    <t>F1_2_1_Y_5_Test</t>
  </si>
  <si>
    <t>F1_2_1_Y_7_Test</t>
  </si>
  <si>
    <t>F1_2_1_Y_8_Test</t>
  </si>
  <si>
    <t>F1_2_1_Y_9_Test</t>
  </si>
  <si>
    <t>F1_2_1_Y_10_Test</t>
  </si>
  <si>
    <t>F1_4_1_Y_4_Test</t>
  </si>
  <si>
    <t>F1_4_1_Y_5_Test</t>
  </si>
  <si>
    <t>F1_4_1_Y_7_Test</t>
  </si>
  <si>
    <t>F1_4_1_Y_8_Test</t>
  </si>
  <si>
    <t>F1_4_1_Y_9_Test</t>
  </si>
  <si>
    <t>F1_4_1_Y_10_Test</t>
  </si>
  <si>
    <t>F7_2_2_Y_1_Test</t>
  </si>
  <si>
    <t>F7_2_2_Y_2_Test</t>
  </si>
  <si>
    <t>F8_2_2_Y_1_Test</t>
  </si>
  <si>
    <t>F8_2_2_Y_2_Test</t>
  </si>
  <si>
    <t>F8_2_2_Y_3_Test</t>
  </si>
  <si>
    <t>F8_2_2_Y_4_Test</t>
  </si>
  <si>
    <t>F8_2_2_Y_5_Test</t>
  </si>
  <si>
    <t>F8_2_2_Y_6_Test</t>
  </si>
  <si>
    <t>F8_2_2_Y_7_Test</t>
  </si>
  <si>
    <t>F8_2_2_Y_8_Test</t>
  </si>
  <si>
    <t>F8_2_2_Y_9_Test</t>
  </si>
  <si>
    <t>F8_2_2_Y_10_Test</t>
  </si>
  <si>
    <t>F8_2_2_Y_11_Test</t>
  </si>
  <si>
    <t>F8_2_2_Y_12_Test</t>
  </si>
  <si>
    <t>F8_2_2_Y_13_Test</t>
  </si>
  <si>
    <t>F8_2_2_Y_14_Test</t>
  </si>
  <si>
    <t>F8_2_2_Y_15_Test</t>
  </si>
  <si>
    <t>F8_2_2_N_16_Test</t>
  </si>
  <si>
    <t>F8_2_2_N_17_Test</t>
  </si>
  <si>
    <t>F8_2_2_N_18_Test</t>
  </si>
  <si>
    <t>F8_2_2_N_19_Test</t>
  </si>
  <si>
    <t>F8_2_2_N_20_Test</t>
  </si>
  <si>
    <t>F8_2_2_N_21_Test</t>
  </si>
  <si>
    <t>F8_2_2_N_22_Test</t>
  </si>
  <si>
    <t>F8_2_2_N_23_Test</t>
  </si>
  <si>
    <t>F9_2_2_N_1_Test</t>
  </si>
  <si>
    <t>F9_2_2_Y_2_Test</t>
  </si>
  <si>
    <t>F9_2_2_Y_3_Test</t>
  </si>
  <si>
    <t>F7_4_2_Y_1_Test</t>
  </si>
  <si>
    <t>F7_4_2_Y_2_Test</t>
  </si>
  <si>
    <t>F8_4_2_Y_1_Test</t>
  </si>
  <si>
    <t>F8_4_2_Y_2_Test</t>
  </si>
  <si>
    <t>F8_4_2_Y_3_Test</t>
  </si>
  <si>
    <t>F8_4_2_Y_4_Test</t>
  </si>
  <si>
    <t>F8_4_2_Y_5_Test</t>
  </si>
  <si>
    <t>F8_4_2_Y_6_Test</t>
  </si>
  <si>
    <t>F8_4_2_Y_7_Test</t>
  </si>
  <si>
    <t>F8_4_2_Y_8_Test</t>
  </si>
  <si>
    <t>F8_4_2_Y_9_Test</t>
  </si>
  <si>
    <t>F8_4_2_Y_10_Test</t>
  </si>
  <si>
    <t>F8_4_2_Y_11_Test</t>
  </si>
  <si>
    <t>F8_4_2_Y_12_Test</t>
  </si>
  <si>
    <t>F8_4_2_Y_13_Test</t>
  </si>
  <si>
    <t>F8_4_2_Y_14_Test</t>
  </si>
  <si>
    <t>F8_4_2_Y_15_Test</t>
  </si>
  <si>
    <t>F8_4_2_N_16_Test</t>
  </si>
  <si>
    <t>F8_4_2_N_17_Test</t>
  </si>
  <si>
    <t>F8_4_2_N_18_Test</t>
  </si>
  <si>
    <t>F8_4_2_N_19_Test</t>
  </si>
  <si>
    <t>F8_4_2_N_20_Test</t>
  </si>
  <si>
    <t>F8_4_2_N_21_Test</t>
  </si>
  <si>
    <t>F8_4_2_N_22_Test</t>
  </si>
  <si>
    <t>F8_4_2_N_23_Test</t>
  </si>
  <si>
    <t>F9_4_2_N_1_Test</t>
  </si>
  <si>
    <t>F9_4_2_Y_2_Test</t>
  </si>
  <si>
    <t>F9_4_2_Y_3_Test</t>
  </si>
  <si>
    <t>F8_2_1_Y_4_Test</t>
  </si>
  <si>
    <t>F8_2_1_Y_5_Test</t>
  </si>
  <si>
    <t>F8_2_1_Y_6_Test</t>
  </si>
  <si>
    <t>F8_2_1_Y_7_Test</t>
  </si>
  <si>
    <t>F8_2_1_Y_8_Test</t>
  </si>
  <si>
    <t>F8_2_1_Y_9_Test</t>
  </si>
  <si>
    <t>F8_2_1_Y_10_Test</t>
  </si>
  <si>
    <t>F8_2_1_Y_11_Test</t>
  </si>
  <si>
    <t>F8_2_1_Y_12_Test</t>
  </si>
  <si>
    <t>F8_2_1_Y_13_Test</t>
  </si>
  <si>
    <t>F8_2_1_Y_14_Test</t>
  </si>
  <si>
    <t>F8_2_1_Y_15_Test</t>
  </si>
  <si>
    <t>F8_2_1_N_16_Test</t>
  </si>
  <si>
    <t>F8_2_1_N_17_Test</t>
  </si>
  <si>
    <t>F8_2_1_N_18_Test</t>
  </si>
  <si>
    <t>F8_2_1_N_19_Test</t>
  </si>
  <si>
    <t>F8_2_1_N_20_Test</t>
  </si>
  <si>
    <t>F8_2_1_N_21_Test</t>
  </si>
  <si>
    <t>F8_2_1_N_22_Test</t>
  </si>
  <si>
    <t>F8_2_1_N_23_Test</t>
  </si>
  <si>
    <t>F9_2_1_N_1_Test</t>
  </si>
  <si>
    <t>F8_4_1_Y_4_Test</t>
  </si>
  <si>
    <t>F8_4_1_Y_5_Test</t>
  </si>
  <si>
    <t>F8_4_1_Y_6_Test</t>
  </si>
  <si>
    <t>F8_4_1_Y_7_Test</t>
  </si>
  <si>
    <t>F8_4_1_Y_8_Test</t>
  </si>
  <si>
    <t>F8_4_1_Y_9_Test</t>
  </si>
  <si>
    <t>F8_4_1_Y_10_Test</t>
  </si>
  <si>
    <t>F8_4_1_Y_11_Test</t>
  </si>
  <si>
    <t>F8_4_1_Y_12_Test</t>
  </si>
  <si>
    <t>F8_4_1_Y_13_Test</t>
  </si>
  <si>
    <t>F8_4_1_Y_14_Test</t>
  </si>
  <si>
    <t>F8_4_1_Y_15_Test</t>
  </si>
  <si>
    <t>F8_4_1_N_16_Test</t>
  </si>
  <si>
    <t>F8_4_1_N_17_Test</t>
  </si>
  <si>
    <t>F8_4_1_N_18_Test</t>
  </si>
  <si>
    <t>F8_4_1_N_19_Test</t>
  </si>
  <si>
    <t>F8_4_1_N_20_Test</t>
  </si>
  <si>
    <t>F8_4_1_N_21_Test</t>
  </si>
  <si>
    <t>F8_4_1_N_22_Test</t>
  </si>
  <si>
    <t>F8_4_1_N_23_Test</t>
  </si>
  <si>
    <t>F9_4_1_N_1_Test</t>
  </si>
  <si>
    <t>Sprint#1</t>
  </si>
  <si>
    <t>Payment_Top Up</t>
  </si>
  <si>
    <t>- Payment to self number via Credit Card (VISA)</t>
  </si>
  <si>
    <t>2P/5Hrs</t>
  </si>
  <si>
    <t>Points</t>
  </si>
  <si>
    <t>Time/Hrs</t>
  </si>
  <si>
    <t>- Payment to self number via Credit Card (MASTER)</t>
  </si>
  <si>
    <t>- Payment to self number via Debit Card</t>
  </si>
  <si>
    <r>
      <rPr>
        <sz val="10"/>
        <color rgb="FF000000"/>
        <rFont val="Tahoma"/>
        <family val="2"/>
        <charset val="1"/>
      </rPr>
      <t xml:space="preserve">- Payment to self number </t>
    </r>
    <r>
      <rPr>
        <sz val="10"/>
        <color rgb="FFFF0000"/>
        <rFont val="Tahoma"/>
        <family val="2"/>
        <charset val="1"/>
      </rPr>
      <t>Set payment amount = 0 Baht</t>
    </r>
  </si>
  <si>
    <t>4Hrs</t>
  </si>
  <si>
    <t>5Hrs</t>
  </si>
  <si>
    <t>6Hrs</t>
  </si>
  <si>
    <t>1.5D</t>
  </si>
  <si>
    <t>F1_2_2_N_6_Test</t>
  </si>
  <si>
    <t>F1_2_2_N_7_Test</t>
  </si>
  <si>
    <r>
      <rPr>
        <sz val="10"/>
        <color rgb="FF000000"/>
        <rFont val="Tahoma"/>
        <family val="2"/>
        <charset val="1"/>
      </rPr>
      <t xml:space="preserve">- Payment to self number via Credit Card </t>
    </r>
    <r>
      <rPr>
        <sz val="10"/>
        <color rgb="FFFF0000"/>
        <rFont val="Tahoma"/>
        <family val="2"/>
        <charset val="1"/>
      </rPr>
      <t>Not Select card type</t>
    </r>
  </si>
  <si>
    <t>F1_2_2_N_8_Test</t>
  </si>
  <si>
    <r>
      <rPr>
        <sz val="10"/>
        <color rgb="FF000000"/>
        <rFont val="Tahoma"/>
        <family val="2"/>
        <charset val="1"/>
      </rPr>
      <t xml:space="preserve">- Payment to self number via mPAY Wallet </t>
    </r>
    <r>
      <rPr>
        <sz val="10"/>
        <color rgb="FFFF0000"/>
        <rFont val="Tahoma"/>
        <family val="2"/>
        <charset val="1"/>
      </rPr>
      <t>Insufficient balance</t>
    </r>
  </si>
  <si>
    <t>8P/1.5D</t>
  </si>
  <si>
    <t>5P/1.5D</t>
  </si>
  <si>
    <t>- Payment to another number via Credit Card (VISA)</t>
  </si>
  <si>
    <t>- Payment to another number via Credit Card (MASTER)</t>
  </si>
  <si>
    <t>F1_2_2_Y_11_Test</t>
  </si>
  <si>
    <t>- Payment to another number via Debit Card</t>
  </si>
  <si>
    <t>F1_2_2_N_12_Test</t>
  </si>
  <si>
    <r>
      <rPr>
        <sz val="10"/>
        <color rgb="FF000000"/>
        <rFont val="Tahoma"/>
        <family val="2"/>
        <charset val="1"/>
      </rPr>
      <t xml:space="preserve">- Payment to another number </t>
    </r>
    <r>
      <rPr>
        <sz val="10"/>
        <color rgb="FFFF0000"/>
        <rFont val="Tahoma"/>
        <family val="2"/>
        <charset val="1"/>
      </rPr>
      <t>Not input Mobile Number</t>
    </r>
  </si>
  <si>
    <t>F1_2_2_N_13_Test</t>
  </si>
  <si>
    <r>
      <rPr>
        <sz val="10"/>
        <color rgb="FF000000"/>
        <rFont val="Tahoma"/>
        <family val="2"/>
        <charset val="1"/>
      </rPr>
      <t xml:space="preserve">- Payment to another number </t>
    </r>
    <r>
      <rPr>
        <sz val="10"/>
        <color rgb="FFFF0000"/>
        <rFont val="Tahoma"/>
        <family val="2"/>
        <charset val="1"/>
      </rPr>
      <t>Input wrong digits</t>
    </r>
  </si>
  <si>
    <t>F1_2_2_N_14_Test</t>
  </si>
  <si>
    <r>
      <rPr>
        <sz val="10"/>
        <color rgb="FF000000"/>
        <rFont val="Tahoma"/>
        <family val="2"/>
        <charset val="1"/>
      </rPr>
      <t xml:space="preserve">- Payment to another number </t>
    </r>
    <r>
      <rPr>
        <sz val="10"/>
        <color rgb="FFFF0000"/>
        <rFont val="Tahoma"/>
        <family val="2"/>
        <charset val="1"/>
      </rPr>
      <t>Input wrong format (eg. 66xxxxxxxxx)</t>
    </r>
  </si>
  <si>
    <t>F1_2_2_N_15_Test</t>
  </si>
  <si>
    <r>
      <rPr>
        <sz val="10"/>
        <color rgb="FF000000"/>
        <rFont val="Tahoma"/>
        <family val="2"/>
        <charset val="1"/>
      </rPr>
      <t xml:space="preserve">- Payment to another number </t>
    </r>
    <r>
      <rPr>
        <sz val="10"/>
        <color rgb="FFFF0000"/>
        <rFont val="Tahoma"/>
        <family val="2"/>
        <charset val="1"/>
      </rPr>
      <t>Input AIS Prepaid Number</t>
    </r>
  </si>
  <si>
    <t>F1_2_2_N_16_Test</t>
  </si>
  <si>
    <r>
      <rPr>
        <sz val="10"/>
        <color rgb="FF000000"/>
        <rFont val="Tahoma"/>
        <family val="2"/>
        <charset val="1"/>
      </rPr>
      <t xml:space="preserve">- Payment to another number </t>
    </r>
    <r>
      <rPr>
        <sz val="10"/>
        <color rgb="FFFF0000"/>
        <rFont val="Tahoma"/>
        <family val="2"/>
        <charset val="1"/>
      </rPr>
      <t>Input other network Number (Non AIS)</t>
    </r>
  </si>
  <si>
    <t>F1_2_2_N_17_Test</t>
  </si>
  <si>
    <r>
      <rPr>
        <sz val="10"/>
        <color rgb="FF000000"/>
        <rFont val="Tahoma"/>
        <family val="2"/>
        <charset val="1"/>
      </rPr>
      <t xml:space="preserve">- Payment to another number </t>
    </r>
    <r>
      <rPr>
        <sz val="10"/>
        <color rgb="FFFF0000"/>
        <rFont val="Tahoma"/>
        <family val="2"/>
        <charset val="1"/>
      </rPr>
      <t>Set payment amount = 0 Baht</t>
    </r>
  </si>
  <si>
    <t>F1_2_2_N_18_Test</t>
  </si>
  <si>
    <t>F1_2_2_N_19_Test</t>
  </si>
  <si>
    <t>F1_2_2_N_20_Test</t>
  </si>
  <si>
    <r>
      <rPr>
        <sz val="10"/>
        <color rgb="FF000000"/>
        <rFont val="Tahoma"/>
        <family val="2"/>
        <charset val="1"/>
      </rPr>
      <t xml:space="preserve">- Payment to another number via Credit Card </t>
    </r>
    <r>
      <rPr>
        <sz val="10"/>
        <color rgb="FFFF0000"/>
        <rFont val="Tahoma"/>
        <family val="2"/>
        <charset val="1"/>
      </rPr>
      <t>Not Select card type</t>
    </r>
  </si>
  <si>
    <t>F1_2_2_N_21_Test</t>
  </si>
  <si>
    <r>
      <rPr>
        <sz val="10"/>
        <color rgb="FF000000"/>
        <rFont val="Tahoma"/>
        <family val="2"/>
        <charset val="1"/>
      </rPr>
      <t xml:space="preserve">- Payment to another number via mPAY Wallet </t>
    </r>
    <r>
      <rPr>
        <sz val="10"/>
        <color rgb="FFFF0000"/>
        <rFont val="Tahoma"/>
        <family val="2"/>
        <charset val="1"/>
      </rPr>
      <t>Insufficient balance</t>
    </r>
  </si>
  <si>
    <t>F2_2_2_N_4_Test</t>
  </si>
  <si>
    <t>F2_2_2_N_5_Test</t>
  </si>
  <si>
    <r>
      <rPr>
        <sz val="10"/>
        <color rgb="FF000000"/>
        <rFont val="Tahoma"/>
        <family val="2"/>
        <charset val="1"/>
      </rPr>
      <t xml:space="preserve">- Top up to another number via AIS Top Up </t>
    </r>
    <r>
      <rPr>
        <sz val="10"/>
        <color rgb="FFFF0000"/>
        <rFont val="Tahoma"/>
        <family val="2"/>
        <charset val="1"/>
      </rPr>
      <t>Not input ID card</t>
    </r>
  </si>
  <si>
    <t>F2_2_2_N_6_Test</t>
  </si>
  <si>
    <r>
      <rPr>
        <sz val="10"/>
        <color rgb="FF000000"/>
        <rFont val="Tahoma"/>
        <family val="2"/>
        <charset val="1"/>
      </rPr>
      <t xml:space="preserve">- Top up to another number via AIS Top Up </t>
    </r>
    <r>
      <rPr>
        <sz val="10"/>
        <color rgb="FFFF0000"/>
        <rFont val="Tahoma"/>
        <family val="2"/>
        <charset val="1"/>
      </rPr>
      <t>Input wrong ID card</t>
    </r>
  </si>
  <si>
    <t>F2_2_2_N_7_Test</t>
  </si>
  <si>
    <r>
      <rPr>
        <sz val="10"/>
        <color rgb="FF000000"/>
        <rFont val="Tahoma"/>
        <family val="2"/>
        <charset val="1"/>
      </rPr>
      <t xml:space="preserve">- Top up to another number via Credit Card </t>
    </r>
    <r>
      <rPr>
        <sz val="10"/>
        <color rgb="FFFF0000"/>
        <rFont val="Tahoma"/>
        <family val="2"/>
        <charset val="1"/>
      </rPr>
      <t>Not input destination number</t>
    </r>
  </si>
  <si>
    <t>F2_2_2_N_8_Test</t>
  </si>
  <si>
    <t>F2_2_2_N_9_Test</t>
  </si>
  <si>
    <t>F2_2_2_N_10_Test</t>
  </si>
  <si>
    <t>F2_2_2_N_11_Test</t>
  </si>
  <si>
    <r>
      <rPr>
        <sz val="10"/>
        <color rgb="FF000000"/>
        <rFont val="Tahoma"/>
        <family val="2"/>
        <charset val="1"/>
      </rPr>
      <t xml:space="preserve">- Top up to another number via AIS Top Up </t>
    </r>
    <r>
      <rPr>
        <sz val="10"/>
        <color rgb="FFFF0000"/>
        <rFont val="Tahoma"/>
        <family val="2"/>
        <charset val="1"/>
      </rPr>
      <t>Not input destination number</t>
    </r>
  </si>
  <si>
    <t>F2_2_2_N_12_Test</t>
  </si>
  <si>
    <r>
      <rPr>
        <sz val="10"/>
        <color rgb="FF000000"/>
        <rFont val="Tahoma"/>
        <family val="2"/>
        <charset val="1"/>
      </rPr>
      <t xml:space="preserve">- Top up to another number via Credit Card </t>
    </r>
    <r>
      <rPr>
        <sz val="10"/>
        <color rgb="FFFF0000"/>
        <rFont val="Tahoma"/>
        <family val="2"/>
        <charset val="1"/>
      </rPr>
      <t>Input number wrong digits</t>
    </r>
  </si>
  <si>
    <t>F2_2_2_N_13_Test</t>
  </si>
  <si>
    <t>F2_2_2_N_14_Test</t>
  </si>
  <si>
    <t>F2_2_2_N_15_Test</t>
  </si>
  <si>
    <t>F2_2_2_N_16_Test</t>
  </si>
  <si>
    <r>
      <rPr>
        <sz val="10"/>
        <color rgb="FF000000"/>
        <rFont val="Tahoma"/>
        <family val="2"/>
        <charset val="1"/>
      </rPr>
      <t xml:space="preserve">- Top up to another number via AIS Top Up </t>
    </r>
    <r>
      <rPr>
        <sz val="10"/>
        <color rgb="FFFF0000"/>
        <rFont val="Tahoma"/>
        <family val="2"/>
        <charset val="1"/>
      </rPr>
      <t>Input number wrong digits</t>
    </r>
  </si>
  <si>
    <t>F2_2_2_N_17_Test</t>
  </si>
  <si>
    <r>
      <rPr>
        <sz val="10"/>
        <color rgb="FF000000"/>
        <rFont val="Tahoma"/>
        <family val="2"/>
        <charset val="1"/>
      </rPr>
      <t xml:space="preserve">- Top up to another number  via Credit Card </t>
    </r>
    <r>
      <rPr>
        <sz val="10"/>
        <color rgb="FFFF0000"/>
        <rFont val="Tahoma"/>
        <family val="2"/>
        <charset val="1"/>
      </rPr>
      <t>Input wrong format (eg. 66xxxxxxxxx)</t>
    </r>
  </si>
  <si>
    <t>F2_2_2_N_18_Test</t>
  </si>
  <si>
    <t>F2_2_2_N_19_Test</t>
  </si>
  <si>
    <t>F2_2_2_N_20_Test</t>
  </si>
  <si>
    <t>F2_2_2_N_21_Test</t>
  </si>
  <si>
    <r>
      <rPr>
        <sz val="10"/>
        <color rgb="FF000000"/>
        <rFont val="Tahoma"/>
        <family val="2"/>
        <charset val="1"/>
      </rPr>
      <t xml:space="preserve">- Top up to another number via AIS Top Up </t>
    </r>
    <r>
      <rPr>
        <sz val="10"/>
        <color rgb="FFFF0000"/>
        <rFont val="Tahoma"/>
        <family val="2"/>
        <charset val="1"/>
      </rPr>
      <t xml:space="preserve"> Input wrong format (eg. 66xxxxxxxxx)</t>
    </r>
  </si>
  <si>
    <t>F2_2_2_N_22_Test</t>
  </si>
  <si>
    <r>
      <rPr>
        <sz val="10"/>
        <color rgb="FF000000"/>
        <rFont val="Tahoma"/>
        <family val="2"/>
        <charset val="1"/>
      </rPr>
      <t xml:space="preserve">- Top up to another number via Credit Card </t>
    </r>
    <r>
      <rPr>
        <sz val="10"/>
        <color rgb="FFFF0000"/>
        <rFont val="Tahoma"/>
        <family val="2"/>
        <charset val="1"/>
      </rPr>
      <t>Not select top up amount</t>
    </r>
  </si>
  <si>
    <t>F2_2_2_N_23_Test</t>
  </si>
  <si>
    <t>F2_2_2_N_24_Test</t>
  </si>
  <si>
    <t>F2_2_2_N_25_Test</t>
  </si>
  <si>
    <t>F2_2_2_N_26_Test</t>
  </si>
  <si>
    <r>
      <rPr>
        <sz val="10"/>
        <color rgb="FF000000"/>
        <rFont val="Tahoma"/>
        <family val="2"/>
        <charset val="1"/>
      </rPr>
      <t xml:space="preserve">- Top up to another number via AIS Top Up </t>
    </r>
    <r>
      <rPr>
        <sz val="10"/>
        <color rgb="FFFF0000"/>
        <rFont val="Tahoma"/>
        <family val="2"/>
        <charset val="1"/>
      </rPr>
      <t>Not select top up amount</t>
    </r>
  </si>
  <si>
    <t>F2_2_2_N_27_Test</t>
  </si>
  <si>
    <r>
      <rPr>
        <sz val="10"/>
        <color rgb="FF000000"/>
        <rFont val="Tahoma"/>
        <family val="2"/>
        <charset val="1"/>
      </rPr>
      <t xml:space="preserve">- Top up to another number via Credit Card </t>
    </r>
    <r>
      <rPr>
        <sz val="10"/>
        <color rgb="FFFF0000"/>
        <rFont val="Tahoma"/>
        <family val="2"/>
        <charset val="1"/>
      </rPr>
      <t>Input AIS Postpaid Number</t>
    </r>
  </si>
  <si>
    <t>F2_2_2_N_28_Test</t>
  </si>
  <si>
    <t>F2_2_2_N_29_Test</t>
  </si>
  <si>
    <t>F2_2_2_N_30_Test</t>
  </si>
  <si>
    <r>
      <rPr>
        <sz val="10"/>
        <color rgb="FF000000"/>
        <rFont val="Tahoma"/>
        <family val="2"/>
        <charset val="1"/>
      </rPr>
      <t xml:space="preserve">- Top up to another number via AIS Top Up </t>
    </r>
    <r>
      <rPr>
        <sz val="10"/>
        <color rgb="FFFF0000"/>
        <rFont val="Tahoma"/>
        <family val="2"/>
        <charset val="1"/>
      </rPr>
      <t>Input AIS Postpaid Number</t>
    </r>
  </si>
  <si>
    <t>F2_2_2_N_31_Test</t>
  </si>
  <si>
    <r>
      <rPr>
        <sz val="10"/>
        <color rgb="FF000000"/>
        <rFont val="Tahoma"/>
        <family val="2"/>
        <charset val="1"/>
      </rPr>
      <t xml:space="preserve">- Top up to another number via Credit Card </t>
    </r>
    <r>
      <rPr>
        <sz val="10"/>
        <color rgb="FFFF0000"/>
        <rFont val="Tahoma"/>
        <family val="2"/>
        <charset val="1"/>
      </rPr>
      <t>Input other network Number (Non AIS)</t>
    </r>
  </si>
  <si>
    <t>F2_2_2_N_32_Test</t>
  </si>
  <si>
    <t>F2_2_2_N_33_Test</t>
  </si>
  <si>
    <t>F2_2_2_N_34_Test</t>
  </si>
  <si>
    <r>
      <rPr>
        <sz val="10"/>
        <color rgb="FF000000"/>
        <rFont val="Tahoma"/>
        <family val="2"/>
        <charset val="1"/>
      </rPr>
      <t xml:space="preserve">- Top up to another number via AIS Top Up </t>
    </r>
    <r>
      <rPr>
        <sz val="10"/>
        <color rgb="FFFF0000"/>
        <rFont val="Tahoma"/>
        <family val="2"/>
        <charset val="1"/>
      </rPr>
      <t>Input other network Number (Non AIS)</t>
    </r>
  </si>
  <si>
    <t>F2_2_2_N_35_Test</t>
  </si>
  <si>
    <r>
      <rPr>
        <sz val="10"/>
        <color rgb="FF000000"/>
        <rFont val="Tahoma"/>
        <family val="2"/>
        <charset val="1"/>
      </rPr>
      <t xml:space="preserve">- Top up to another number via mPAY Wallet </t>
    </r>
    <r>
      <rPr>
        <sz val="10"/>
        <color rgb="FFFF0000"/>
        <rFont val="Tahoma"/>
        <family val="2"/>
        <charset val="1"/>
      </rPr>
      <t>Insufficient balance</t>
    </r>
  </si>
  <si>
    <t>F2_2_2_N_36_Test</t>
  </si>
  <si>
    <r>
      <rPr>
        <sz val="9"/>
        <color rgb="FF000000"/>
        <rFont val="Tahoma"/>
        <family val="2"/>
        <charset val="1"/>
      </rPr>
      <t xml:space="preserve">- Top up to another number via AIS Top Up </t>
    </r>
    <r>
      <rPr>
        <sz val="9"/>
        <color rgb="FFFF0000"/>
        <rFont val="Tahoma"/>
        <family val="2"/>
        <charset val="1"/>
      </rPr>
      <t>Input wrong ID card &gt; 3 times</t>
    </r>
  </si>
  <si>
    <t>F1_4_2_N_6_Test</t>
  </si>
  <si>
    <t>F1_4_2_N_7_Test</t>
  </si>
  <si>
    <t>F1_4_2_N_8_Test</t>
  </si>
  <si>
    <t>F1_4_2_Y_11_Test</t>
  </si>
  <si>
    <t>F1_4_2_N_12_Test</t>
  </si>
  <si>
    <t>F1_4_2_N_13_Test</t>
  </si>
  <si>
    <t>F1_4_2_N_14_Test</t>
  </si>
  <si>
    <t>F1_4_2_N_15_Test</t>
  </si>
  <si>
    <t>F1_4_2_N_16_Test</t>
  </si>
  <si>
    <t>F1_4_2_N_17_Test</t>
  </si>
  <si>
    <t>F1_4_2_N_18_Test</t>
  </si>
  <si>
    <t>F1_4_2_N_19_Test</t>
  </si>
  <si>
    <t>F1_4_2_N_20_Test</t>
  </si>
  <si>
    <t>F1_4_2_N_21_Test</t>
  </si>
  <si>
    <t>F2_4_2_N_4_Test</t>
  </si>
  <si>
    <t>F2_4_2_N_5_Test</t>
  </si>
  <si>
    <t>F2_4_2_N_6_Test</t>
  </si>
  <si>
    <t>F2_4_2_N_7_Test</t>
  </si>
  <si>
    <t>F2_4_2_N_8_Test</t>
  </si>
  <si>
    <t>F2_4_2_N_9_Test</t>
  </si>
  <si>
    <t>F2_4_2_N_10_Test</t>
  </si>
  <si>
    <t>F2_4_2_N_11_Test</t>
  </si>
  <si>
    <t>F2_4_2_N_12_Test</t>
  </si>
  <si>
    <t>F2_4_2_N_13_Test</t>
  </si>
  <si>
    <t>F2_4_2_N_14_Test</t>
  </si>
  <si>
    <t>F2_4_2_N_15_Test</t>
  </si>
  <si>
    <t>F2_4_2_N_16_Test</t>
  </si>
  <si>
    <t>F2_4_2_N_17_Test</t>
  </si>
  <si>
    <t>F2_4_2_N_18_Test</t>
  </si>
  <si>
    <t>F2_4_2_N_19_Test</t>
  </si>
  <si>
    <t>F2_4_2_N_20_Test</t>
  </si>
  <si>
    <t>F2_4_2_N_21_Test</t>
  </si>
  <si>
    <t>F2_4_2_N_22_Test</t>
  </si>
  <si>
    <t>F2_4_2_N_23_Test</t>
  </si>
  <si>
    <t>F2_4_2_N_24_Test</t>
  </si>
  <si>
    <t>F2_4_2_N_25_Test</t>
  </si>
  <si>
    <t>F2_4_2_N_26_Test</t>
  </si>
  <si>
    <t>F2_4_2_N_27_Test</t>
  </si>
  <si>
    <t>F2_4_2_N_28_Test</t>
  </si>
  <si>
    <t>F2_4_2_N_29_Test</t>
  </si>
  <si>
    <t>F2_4_2_N_30_Test</t>
  </si>
  <si>
    <t>F2_4_2_N_31_Test</t>
  </si>
  <si>
    <t>F2_4_2_N_32_Test</t>
  </si>
  <si>
    <t>F2_4_2_N_33_Test</t>
  </si>
  <si>
    <t>F2_4_2_N_34_Test</t>
  </si>
  <si>
    <t>F2_4_2_N_35_Test</t>
  </si>
  <si>
    <t>F2_4_2_N_36_Test</t>
  </si>
  <si>
    <t>Sprint#2</t>
  </si>
  <si>
    <t>On Hold</t>
  </si>
  <si>
    <t xml:space="preserve"> F2_2_2_Y_3_Test</t>
  </si>
  <si>
    <t>Top up to another number via Debit Card</t>
  </si>
  <si>
    <t xml:space="preserve">F2_4_2_Y_1_Test </t>
  </si>
  <si>
    <t>Top up to another number via Credit Card (VISA)</t>
  </si>
  <si>
    <t xml:space="preserve">F2_4_2_Y_3_Test </t>
  </si>
  <si>
    <t xml:space="preserve">F2_4_2_Y_2_Test </t>
  </si>
  <si>
    <t xml:space="preserve">Top up to another number via Credit Card </t>
  </si>
  <si>
    <t xml:space="preserve">F2_2_2_Y_2_Test </t>
  </si>
  <si>
    <t>Top up to another number via Credit Card (MASTER)</t>
  </si>
  <si>
    <t xml:space="preserve">F1_4_2_N_15_Test </t>
  </si>
  <si>
    <t>Payment to another number Input AIS Prepaid Number</t>
  </si>
  <si>
    <t xml:space="preserve">F1_2_2_N_15_Test </t>
  </si>
  <si>
    <t xml:space="preserve">F1_2_2_N_8_Test </t>
  </si>
  <si>
    <t>Payment to self number via mPAY Wallet Insufficient balance</t>
  </si>
  <si>
    <t xml:space="preserve">F1_4_2_N_8_Test </t>
  </si>
  <si>
    <t xml:space="preserve">F2_2_2_N_35_Test </t>
  </si>
  <si>
    <t>Top up to another number via mPAY Wallet Insufficient balance</t>
  </si>
  <si>
    <t xml:space="preserve">F2_4_2_N_35_Test </t>
  </si>
  <si>
    <t xml:space="preserve">F1_4_2_N_21_Test </t>
  </si>
  <si>
    <t>Payment to another number via mPAY Wallet Insufficient balance</t>
  </si>
  <si>
    <t xml:space="preserve">F1_2_2_N_21_Test </t>
  </si>
  <si>
    <t>Consult&amp;Support #Team AIS</t>
  </si>
  <si>
    <t>Go to Promotion &amp; Package
Verify AIS 1-2-Call! first question</t>
  </si>
  <si>
    <t>F2_2_2_Y_6_Test</t>
  </si>
  <si>
    <t>Go to Promotion &amp; Package
Verify AIS 1-2-Call! Second question</t>
  </si>
  <si>
    <t>F2_2_2_Y_7_Test</t>
  </si>
  <si>
    <t>F2_2_2_Y_8_Test</t>
  </si>
  <si>
    <t>F2_2_2_Y_9_Test</t>
  </si>
  <si>
    <t>F2_2_2_Y_10_Test</t>
  </si>
  <si>
    <t>F2_2_2_Y_11_Test</t>
  </si>
  <si>
    <t>F2_2_2_Y_12_Test</t>
  </si>
  <si>
    <t>F2_2_2_Y_13_Test</t>
  </si>
  <si>
    <t>Go to Internet &amp; AIS FIBRE
Verify AIS Fibre/AIS Playbox/WiFi Issue First question</t>
  </si>
  <si>
    <t>F2_2_2_Y_14_Test</t>
  </si>
  <si>
    <t>Go to Internet &amp; AIS FIBRE
Verify AIS Fibre/AIS Playbox/WiFi Issue Second question</t>
  </si>
  <si>
    <t>F2_2_2_Y_15_Test</t>
  </si>
  <si>
    <t>Go to Internet &amp; AIS FIBRE
Verify AIS Fibre/AIS Playbox/WiFi Issue Third question</t>
  </si>
  <si>
    <t>F2_2_2_Y_16_Test</t>
  </si>
  <si>
    <t>F2_2_2_Y_17_Test</t>
  </si>
  <si>
    <t>F2_2_2_Y_18_Test</t>
  </si>
  <si>
    <t>F2_2_2_Y_19_Test</t>
  </si>
  <si>
    <t>F2_2_2_Y_20_Test</t>
  </si>
  <si>
    <t>F2_2_2_Y_21_Test</t>
  </si>
  <si>
    <t>F2_2_2_Y_22_Test</t>
  </si>
  <si>
    <t>F2_2_2_Y_23_Test</t>
  </si>
  <si>
    <t>F2_2_2_Y_24_Test</t>
  </si>
  <si>
    <t>F2_2_2_Y_25_Test</t>
  </si>
  <si>
    <t>F2_2_2_Y_26_Test</t>
  </si>
  <si>
    <t>F2_2_2_Y_27_Test</t>
  </si>
  <si>
    <t>F2_2_2_Y_28_Test</t>
  </si>
  <si>
    <t>F2_2_2_Y_29_Test</t>
  </si>
  <si>
    <t>F2_2_2_Y_30_Test</t>
  </si>
  <si>
    <t>F2_2_2_Y_31_Test</t>
  </si>
  <si>
    <t>F2_2_2_Y_32_Test</t>
  </si>
  <si>
    <t>F2_2_2_Y_33_Test</t>
  </si>
  <si>
    <t>F2_2_2_Y_34_Test</t>
  </si>
  <si>
    <t>F2_2_2_Y_35_Test</t>
  </si>
  <si>
    <t>F3_2_2_Y_2_Test</t>
  </si>
  <si>
    <t>F3_2_2_Y_3_Test</t>
  </si>
  <si>
    <t>F3_2_2_Y_4_Test</t>
  </si>
  <si>
    <t>F3_2_2_Y_5_Test</t>
  </si>
  <si>
    <t>F3_2_2_Y_6_Test</t>
  </si>
  <si>
    <t>F3_2_2_Y_7_Test</t>
  </si>
  <si>
    <t>F3_2_2_Y_8_Test</t>
  </si>
  <si>
    <t>F2_4_2_Y_6_Test</t>
  </si>
  <si>
    <t>F2_4_2_Y_7_Test</t>
  </si>
  <si>
    <t>F2_4_2_Y_8_Test</t>
  </si>
  <si>
    <t>F2_4_2_Y_9_Test</t>
  </si>
  <si>
    <t>F2_4_2_Y_10_Test</t>
  </si>
  <si>
    <t>F2_4_2_Y_11_Test</t>
  </si>
  <si>
    <t>F2_4_2_Y_12_Test</t>
  </si>
  <si>
    <t>F2_4_2_Y_13_Test</t>
  </si>
  <si>
    <t>F2_4_2_Y_14_Test</t>
  </si>
  <si>
    <t>F2_4_2_Y_15_Test</t>
  </si>
  <si>
    <t>F2_4_2_Y_16_Test</t>
  </si>
  <si>
    <t>F2_4_2_Y_17_Test</t>
  </si>
  <si>
    <t>F2_4_2_Y_18_Test</t>
  </si>
  <si>
    <t>F2_4_2_Y_19_Test</t>
  </si>
  <si>
    <t>F2_4_2_Y_20_Test</t>
  </si>
  <si>
    <t>F2_4_2_Y_21_Test</t>
  </si>
  <si>
    <t>F2_4_2_Y_22_Test</t>
  </si>
  <si>
    <t>F2_4_2_Y_23_Test</t>
  </si>
  <si>
    <t>F2_4_2_Y_24_Test</t>
  </si>
  <si>
    <t>F2_4_2_Y_25_Test</t>
  </si>
  <si>
    <t>F2_4_2_Y_26_Test</t>
  </si>
  <si>
    <t>F2_4_2_Y_27_Test</t>
  </si>
  <si>
    <t>F2_4_2_Y_28_Test</t>
  </si>
  <si>
    <t>F2_4_2_Y_29_Test</t>
  </si>
  <si>
    <t>F2_4_2_Y_30_Test</t>
  </si>
  <si>
    <t>F2_4_2_Y_31_Test</t>
  </si>
  <si>
    <t>F2_4_2_Y_32_Test</t>
  </si>
  <si>
    <t>F2_4_2_Y_33_Test</t>
  </si>
  <si>
    <t>F2_4_2_Y_34_Test</t>
  </si>
  <si>
    <t>F2_4_2_Y_35_Test</t>
  </si>
  <si>
    <t>F3_4_2_Y_2_Test</t>
  </si>
  <si>
    <t>F3_4_2_Y_3_Test</t>
  </si>
  <si>
    <t>F3_4_2_Y_4_Test</t>
  </si>
  <si>
    <t>F3_4_2_Y_5_Test</t>
  </si>
  <si>
    <t>F3_4_2_Y_6_Test</t>
  </si>
  <si>
    <t>F3_4_2_Y_7_Test</t>
  </si>
  <si>
    <t>F3_4_2_Y_8_Test</t>
  </si>
  <si>
    <t>F2_2_2_N_1_Test</t>
  </si>
  <si>
    <t>Case: No iSWOP customer Ntpy = 3PO
   - Verify Alert message</t>
  </si>
  <si>
    <t>F4_2_2_Y_1_Test</t>
  </si>
  <si>
    <t>F4_2_2_Y_2_Test</t>
  </si>
  <si>
    <t>F4_2_2_Y_3_Test</t>
  </si>
  <si>
    <t>F4_2_2_Y_4_Test</t>
  </si>
  <si>
    <t>F2_4_2_N_1_Test</t>
  </si>
  <si>
    <t>Case : Customer not have package iSWOP
 - Verify Alert message</t>
  </si>
  <si>
    <t>Case: Customer have package iSWOP
   - Verify iSWOP page</t>
  </si>
  <si>
    <t>Case: Customer have package iSWOP
   - Swop Internet to Voice</t>
  </si>
  <si>
    <t xml:space="preserve">Case: Customer have package iSWOP
   - Swop Voice to Internet </t>
  </si>
  <si>
    <t>F4_4_2_Y_1_Test</t>
  </si>
  <si>
    <t>F4_4_2_Y_2_Test</t>
  </si>
  <si>
    <t>F4_4_2_Y_3_Test</t>
  </si>
  <si>
    <t>F4_4_2_Y_4_Test</t>
  </si>
  <si>
    <t>F3_4_2_Y_9_Test</t>
  </si>
  <si>
    <t>F3_2_2_Y_9_Test</t>
  </si>
  <si>
    <t>F1_2_1_Y_1_Test to F1_2_1_Y_21_Test</t>
  </si>
  <si>
    <t>Support Thai language</t>
  </si>
  <si>
    <t>#2</t>
  </si>
  <si>
    <t>#3</t>
  </si>
  <si>
    <t xml:space="preserve">F2_2_1_N_1_Test to F2_2_1_N_36_Test </t>
  </si>
  <si>
    <t>Reserved</t>
  </si>
  <si>
    <t>F1_4_1_Y_1_Test to F1_4_1_Y_21_Test</t>
  </si>
  <si>
    <t xml:space="preserve">F2_4_1_N_1_Test to F2_4_1_N_36_Test </t>
  </si>
  <si>
    <t>1D</t>
  </si>
  <si>
    <t>F2_2_1_Y_1_Test to F2_2_1_Y_35_Test</t>
  </si>
  <si>
    <t>F3_2_1_Y_1_Test to F3_2_1_Y_9_Test</t>
  </si>
  <si>
    <t>F2_4_1_Y_1_Test to F2_4_1_Y_35_Test</t>
  </si>
  <si>
    <t>F3_4_1_Y_1_Test to F3_4_1_Y_9_Test</t>
  </si>
  <si>
    <t>F2_2_1_Y_36_Test</t>
  </si>
  <si>
    <t>F2_2_1_Y_38_Test</t>
  </si>
  <si>
    <t>F2_2_1_Y_39_Test</t>
  </si>
  <si>
    <t>F2_2_1_Y_40_Test</t>
  </si>
  <si>
    <t>F2_2_1_Y_41_Test</t>
  </si>
  <si>
    <t>F2_2_1_Y_42_Test</t>
  </si>
  <si>
    <t>F2_2_1_Y_43_Test</t>
  </si>
  <si>
    <t>F2_2_1_Y_44_Test</t>
  </si>
  <si>
    <t>F2_2_1_Y_45_Test</t>
  </si>
  <si>
    <t>F2_2_2_Y_36_Test</t>
  </si>
  <si>
    <t>F2_2_2_Y_38_Test</t>
  </si>
  <si>
    <t>F2_2_2_Y_39_Test</t>
  </si>
  <si>
    <t>F2_2_2_Y_40_Test</t>
  </si>
  <si>
    <t>F2_2_2_Y_41_Test</t>
  </si>
  <si>
    <t>F2_2_2_Y_42_Test</t>
  </si>
  <si>
    <t>F2_2_2_Y_43_Test</t>
  </si>
  <si>
    <t>F2_2_2_Y_44_Test</t>
  </si>
  <si>
    <t>F2_2_2_Y_45_Test</t>
  </si>
  <si>
    <t>F2_4_1_Y_36_Test</t>
  </si>
  <si>
    <t>F2_4_1_Y_38_Test</t>
  </si>
  <si>
    <t>F2_4_1_Y_39_Test</t>
  </si>
  <si>
    <t>F2_4_1_Y_40_Test</t>
  </si>
  <si>
    <t>F2_4_1_Y_41_Test</t>
  </si>
  <si>
    <t>F2_4_1_Y_42_Test</t>
  </si>
  <si>
    <t>F2_4_1_Y_43_Test</t>
  </si>
  <si>
    <t>F2_4_1_Y_44_Test</t>
  </si>
  <si>
    <t>F2_4_1_Y_45_Test</t>
  </si>
  <si>
    <t>F2_4_2_Y_36_Test</t>
  </si>
  <si>
    <t>F2_4_2_Y_38_Test</t>
  </si>
  <si>
    <t>F2_4_2_Y_39_Test</t>
  </si>
  <si>
    <t>F2_4_2_Y_40_Test</t>
  </si>
  <si>
    <t>F2_4_2_Y_41_Test</t>
  </si>
  <si>
    <t>F2_4_2_Y_42_Test</t>
  </si>
  <si>
    <t>F2_4_2_Y_43_Test</t>
  </si>
  <si>
    <t>F2_4_2_Y_44_Test</t>
  </si>
  <si>
    <t>F2_4_2_Y_45_Test</t>
  </si>
  <si>
    <t xml:space="preserve">Verify page "Current Package"
In Case : Have main+1 on top package (Xtra Net:InternetOne-Time)
</t>
  </si>
  <si>
    <t xml:space="preserve">Verify page "Current Package"
In Case : Have main+ 2 on top package (Xtra Net:InternetOne-Time + Xtra Talk:MaoMao)
</t>
  </si>
  <si>
    <t>Verify page "Change Main Package"</t>
  </si>
  <si>
    <t>Change Main package "Xtra Pack"
In case : 4G Max Speed Immediately</t>
  </si>
  <si>
    <t>Change Main package "Xtra Pack"
In case : iSmart Immediatly</t>
  </si>
  <si>
    <t>Change Main package "Xtra Pack"
In case :  iEntertain Non-Stop Immediatly</t>
  </si>
  <si>
    <t>Change Main package "Xtra Pack"
In case :  Serenade Pack Immediatly</t>
  </si>
  <si>
    <t>Change Main package "Xtra Pack"
In case :  Other Packages Immediatly</t>
  </si>
  <si>
    <t>Change Main package "Xtra Net"
In case :  Net SIM Immediatly</t>
  </si>
  <si>
    <t>Change Main package "Xtra Talk"
In case :  Basic Package Immediatly</t>
  </si>
  <si>
    <t>Change Main package "Xtra Talk"
In case :  Other Packages Immediately</t>
  </si>
  <si>
    <t>F3_2_2_Y_10_Test</t>
  </si>
  <si>
    <t xml:space="preserve">Verify page "Apply On-Top package"
</t>
  </si>
  <si>
    <t>Apply On-Top package "Xtra talk"
In case : Monthly package Immediately</t>
  </si>
  <si>
    <t>Apply On-Top package "Xtra talk"
In case : Mao Mao Immediately</t>
  </si>
  <si>
    <t>Apply On-Top package "Xtra Net"
In case : Internet Mounthly Immediately</t>
  </si>
  <si>
    <t>F4_2_2_Y_5_Test</t>
  </si>
  <si>
    <t>Apply On-Top package "Xtra Net"
In case : InternetOne-Time Immediately</t>
  </si>
  <si>
    <t>F4_2_2_Y_6_Test</t>
  </si>
  <si>
    <t>Apply On-Top package "Xtra Net"
In case : Wifi Immediately</t>
  </si>
  <si>
    <t>F4_2_2_Y_7_Test</t>
  </si>
  <si>
    <t>Apply On-Top package "Xtra Pack"
In case : MaoMao Combo Immediately</t>
  </si>
  <si>
    <t>F4_2_2_Y_8_Test</t>
  </si>
  <si>
    <t>Apply On-Top package "Xtra talk" from current package&amp;service page
In case : Monthly package Immediately</t>
  </si>
  <si>
    <t>F6_2_2_Y_1_Test</t>
  </si>
  <si>
    <t>F6_2_2_Y_2_Test</t>
  </si>
  <si>
    <t>Cancel On-Top Package
In case : have Ontop package</t>
  </si>
  <si>
    <t>F3_4_2_Y_10_Test</t>
  </si>
  <si>
    <t>F4_4_2_Y_5_Test</t>
  </si>
  <si>
    <t>F4_4_2_Y_6_Test</t>
  </si>
  <si>
    <t>F4_4_2_Y_7_Test</t>
  </si>
  <si>
    <t>F4_4_2_Y_8_Test</t>
  </si>
  <si>
    <t>F6_4_2_Y_1_Test</t>
  </si>
  <si>
    <t>F6_4_2_Y_2_Test</t>
  </si>
  <si>
    <t>Lay</t>
  </si>
  <si>
    <t>P'Toey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</si>
</sst>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rgb="FF000000"/>
      <name val="Tahoma"/>
      <family val="2"/>
      <charset val="222"/>
    </font>
    <font>
      <sz val="10"/>
      <name val="Tahoma"/>
      <family val="2"/>
      <charset val="1"/>
    </font>
    <font>
      <b/>
      <sz val="10"/>
      <color rgb="FFFFFFFF"/>
      <name val="Tahoma"/>
      <family val="2"/>
      <charset val="1"/>
    </font>
    <font>
      <sz val="10"/>
      <color rgb="FFFF0066"/>
      <name val="Tahoma"/>
      <family val="2"/>
      <charset val="1"/>
    </font>
    <font>
      <b/>
      <sz val="10"/>
      <color rgb="FF0000FF"/>
      <name val="Tahoma"/>
      <family val="2"/>
      <charset val="1"/>
    </font>
    <font>
      <sz val="10"/>
      <color rgb="FF0000FF"/>
      <name val="Tahoma"/>
      <family val="2"/>
      <charset val="1"/>
    </font>
    <font>
      <sz val="10"/>
      <color rgb="FF000000"/>
      <name val="Tahoma"/>
      <family val="2"/>
      <charset val="1"/>
    </font>
    <font>
      <b/>
      <sz val="10"/>
      <color rgb="FF00B050"/>
      <name val="Tahoma"/>
      <family val="2"/>
      <charset val="1"/>
    </font>
    <font>
      <sz val="10"/>
      <color rgb="FF000000"/>
      <name val="Tahoma"/>
      <family val="2"/>
      <charset val="222"/>
    </font>
    <font>
      <sz val="10"/>
      <name val="Tahoma"/>
      <family val="2"/>
    </font>
    <font>
      <b/>
      <sz val="11"/>
      <color rgb="FF0000FF"/>
      <name val="Tahoma"/>
      <family val="2"/>
      <charset val="1"/>
    </font>
    <font>
      <sz val="10"/>
      <name val="Tahoma"/>
      <family val="2"/>
      <charset val="222"/>
    </font>
    <font>
      <sz val="10"/>
      <color rgb="FFFF0000"/>
      <name val="Tahoma"/>
      <family val="2"/>
      <charset val="1"/>
    </font>
    <font>
      <sz val="10"/>
      <color rgb="FF000000"/>
      <name val="Microsoft Sans Serif"/>
      <family val="2"/>
      <charset val="1"/>
    </font>
    <font>
      <strike/>
      <sz val="1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sz val="9"/>
      <color rgb="FF000000"/>
      <name val="Tahoma"/>
      <family val="2"/>
      <charset val="222"/>
    </font>
    <font>
      <strike/>
      <sz val="10"/>
      <color rgb="FF000000"/>
      <name val="Tahoma"/>
      <family val="2"/>
      <charset val="1"/>
    </font>
    <font>
      <sz val="10"/>
      <color rgb="FF000000"/>
      <name val="Calibri"/>
      <family val="2"/>
      <charset val="1"/>
    </font>
    <font>
      <b/>
      <sz val="10"/>
      <color rgb="FFFF0000"/>
      <name val="Calibri"/>
      <family val="2"/>
      <charset val="1"/>
    </font>
    <font>
      <sz val="8"/>
      <color rgb="FF000000"/>
      <name val="Tahoma"/>
      <family val="2"/>
      <charset val="1"/>
    </font>
    <font>
      <sz val="8"/>
      <color rgb="FF000000"/>
      <name val="Calibri"/>
      <family val="2"/>
      <charset val="1"/>
    </font>
    <font>
      <sz val="8"/>
      <name val="Tahoma"/>
      <family val="2"/>
      <charset val="1"/>
    </font>
    <font>
      <sz val="9"/>
      <color rgb="FFFF0000"/>
      <name val="Tahoma"/>
      <family val="2"/>
      <charset val="222"/>
    </font>
    <font>
      <sz val="9"/>
      <color rgb="FFFF0000"/>
      <name val="Tahoma"/>
      <family val="2"/>
      <charset val="1"/>
    </font>
    <font>
      <sz val="9"/>
      <name val="Tahoma"/>
      <family val="2"/>
      <charset val="1"/>
    </font>
    <font>
      <sz val="10"/>
      <color rgb="FFA6A6A6"/>
      <name val="Tahoma"/>
      <family val="2"/>
      <charset val="1"/>
    </font>
    <font>
      <b/>
      <sz val="11"/>
      <color rgb="FF000000"/>
      <name val="Tahoma"/>
      <family val="2"/>
      <charset val="1"/>
    </font>
    <font>
      <b/>
      <sz val="10"/>
      <color rgb="FFFF0000"/>
      <name val="Tahoma"/>
      <family val="2"/>
      <charset val="1"/>
    </font>
    <font>
      <sz val="8"/>
      <color rgb="FFFF0000"/>
      <name val="Tahoma"/>
      <family val="2"/>
      <charset val="1"/>
    </font>
    <font>
      <sz val="10"/>
      <color rgb="FF008000"/>
      <name val="Tahoma"/>
      <family val="2"/>
      <charset val="1"/>
    </font>
    <font>
      <sz val="10"/>
      <color rgb="FFFFFFFF"/>
      <name val="Tahoma"/>
      <family val="2"/>
      <charset val="1"/>
    </font>
    <font>
      <b/>
      <sz val="12"/>
      <color rgb="FF000000"/>
      <name val="Tahoma"/>
      <family val="2"/>
      <charset val="1"/>
    </font>
    <font>
      <sz val="10"/>
      <color rgb="FF376092"/>
      <name val="Tahoma"/>
      <family val="2"/>
      <charset val="1"/>
    </font>
    <font>
      <b/>
      <sz val="9"/>
      <color rgb="FFFFFFFF"/>
      <name val="Tahoma"/>
      <family val="2"/>
      <charset val="1"/>
    </font>
    <font>
      <sz val="9"/>
      <color rgb="FFFFFFFF"/>
      <name val="Tahoma"/>
      <family val="2"/>
      <charset val="1"/>
    </font>
    <font>
      <b/>
      <sz val="9"/>
      <color rgb="FF000000"/>
      <name val="Tahoma"/>
      <family val="2"/>
      <charset val="1"/>
    </font>
    <font>
      <sz val="11"/>
      <color rgb="FF000000"/>
      <name val="Tahoma"/>
      <family val="2"/>
      <charset val="1"/>
    </font>
    <font>
      <b/>
      <sz val="11"/>
      <color rgb="FFFF0000"/>
      <name val="Tahoma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D9D9D9"/>
        <bgColor rgb="FFF2DCDB"/>
      </patternFill>
    </fill>
    <fill>
      <patternFill patternType="solid">
        <fgColor rgb="FFFDEADA"/>
        <bgColor rgb="FFF2DCDB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99CC"/>
      </patternFill>
    </fill>
    <fill>
      <patternFill patternType="solid">
        <fgColor rgb="FFA6A6A6"/>
        <bgColor rgb="FFBFBFBF"/>
      </patternFill>
    </fill>
    <fill>
      <patternFill patternType="solid">
        <fgColor rgb="FFDBEEF4"/>
        <bgColor rgb="FFCCECFF"/>
      </patternFill>
    </fill>
    <fill>
      <patternFill patternType="solid">
        <fgColor rgb="FFF2DCDB"/>
        <bgColor rgb="FFFDEADA"/>
      </patternFill>
    </fill>
    <fill>
      <patternFill patternType="solid">
        <fgColor rgb="FF66FFFF"/>
        <bgColor rgb="FF93CDDD"/>
      </patternFill>
    </fill>
    <fill>
      <patternFill patternType="solid">
        <fgColor rgb="FF31859C"/>
        <bgColor rgb="FF008080"/>
      </patternFill>
    </fill>
    <fill>
      <patternFill patternType="solid">
        <fgColor rgb="FF92D050"/>
        <bgColor rgb="FFA6A6A6"/>
      </patternFill>
    </fill>
    <fill>
      <patternFill patternType="solid">
        <fgColor rgb="FF002060"/>
        <bgColor rgb="FF000080"/>
      </patternFill>
    </fill>
    <fill>
      <patternFill patternType="solid">
        <fgColor rgb="FF808080"/>
        <bgColor rgb="FFA6A6A6"/>
      </patternFill>
    </fill>
    <fill>
      <patternFill patternType="solid">
        <fgColor rgb="FFFFFFFF"/>
        <bgColor rgb="FFFDEADA"/>
      </patternFill>
    </fill>
    <fill>
      <patternFill patternType="solid">
        <fgColor rgb="FFF79646"/>
        <bgColor rgb="FFFF9999"/>
      </patternFill>
    </fill>
    <fill>
      <patternFill patternType="solid">
        <fgColor rgb="FFB7DEE8"/>
        <bgColor rgb="FFCCECFF"/>
      </patternFill>
    </fill>
    <fill>
      <patternFill patternType="solid">
        <fgColor rgb="FFBFBFBF"/>
        <bgColor rgb="FFA6A6A6"/>
      </patternFill>
    </fill>
    <fill>
      <patternFill patternType="solid">
        <fgColor rgb="FFFF99CC"/>
        <bgColor rgb="FFFF9999"/>
      </patternFill>
    </fill>
    <fill>
      <patternFill patternType="solid">
        <fgColor rgb="FFCCECFF"/>
        <bgColor rgb="FFDBEEF4"/>
      </patternFill>
    </fill>
    <fill>
      <patternFill patternType="solid">
        <fgColor rgb="FFFAC090"/>
        <bgColor rgb="FFFF9999"/>
      </patternFill>
    </fill>
    <fill>
      <patternFill patternType="solid">
        <fgColor rgb="FF93CDDD"/>
        <bgColor rgb="FFB7DEE8"/>
      </patternFill>
    </fill>
    <fill>
      <patternFill patternType="solid">
        <fgColor rgb="FFFF0066"/>
        <bgColor rgb="FFFF000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/>
    <xf numFmtId="0" fontId="1" fillId="4" borderId="1" xfId="0" applyFont="1" applyFill="1" applyBorder="1"/>
    <xf numFmtId="0" fontId="6" fillId="4" borderId="1" xfId="0" applyFont="1" applyFill="1" applyBorder="1" applyAlignment="1">
      <alignment horizontal="center" vertical="top"/>
    </xf>
    <xf numFmtId="0" fontId="6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vertical="top" wrapText="1"/>
    </xf>
    <xf numFmtId="0" fontId="1" fillId="5" borderId="1" xfId="0" applyFont="1" applyFill="1" applyBorder="1"/>
    <xf numFmtId="0" fontId="6" fillId="5" borderId="1" xfId="0" applyFont="1" applyFill="1" applyBorder="1" applyAlignment="1">
      <alignment vertical="top"/>
    </xf>
    <xf numFmtId="0" fontId="6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/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left" vertical="top" wrapText="1"/>
    </xf>
    <xf numFmtId="0" fontId="10" fillId="5" borderId="0" xfId="0" applyFont="1" applyFill="1" applyAlignment="1">
      <alignment horizontal="center"/>
    </xf>
    <xf numFmtId="0" fontId="1" fillId="0" borderId="1" xfId="0" applyFont="1" applyBorder="1" applyAlignment="1">
      <alignment wrapText="1"/>
    </xf>
    <xf numFmtId="0" fontId="1" fillId="6" borderId="1" xfId="0" applyFont="1" applyFill="1" applyBorder="1"/>
    <xf numFmtId="0" fontId="6" fillId="6" borderId="1" xfId="0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center"/>
    </xf>
    <xf numFmtId="0" fontId="1" fillId="6" borderId="0" xfId="0" applyFont="1" applyFill="1"/>
    <xf numFmtId="0" fontId="1" fillId="7" borderId="1" xfId="0" applyFont="1" applyFill="1" applyBorder="1"/>
    <xf numFmtId="0" fontId="6" fillId="7" borderId="1" xfId="0" applyFont="1" applyFill="1" applyBorder="1" applyAlignment="1">
      <alignment horizontal="center" vertical="top"/>
    </xf>
    <xf numFmtId="0" fontId="6" fillId="7" borderId="1" xfId="0" applyFont="1" applyFill="1" applyBorder="1" applyAlignment="1">
      <alignment vertical="top" wrapText="1"/>
    </xf>
    <xf numFmtId="0" fontId="1" fillId="7" borderId="1" xfId="0" applyFont="1" applyFill="1" applyBorder="1" applyAlignment="1">
      <alignment horizontal="center"/>
    </xf>
    <xf numFmtId="0" fontId="1" fillId="7" borderId="0" xfId="0" applyFont="1" applyFill="1"/>
    <xf numFmtId="0" fontId="6" fillId="8" borderId="1" xfId="0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vertical="top" wrapText="1"/>
    </xf>
    <xf numFmtId="0" fontId="1" fillId="8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 applyAlignment="1"/>
    <xf numFmtId="0" fontId="6" fillId="6" borderId="1" xfId="0" applyFont="1" applyFill="1" applyBorder="1"/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0" xfId="0" applyFont="1"/>
    <xf numFmtId="0" fontId="5" fillId="6" borderId="1" xfId="0" applyFont="1" applyFill="1" applyBorder="1" applyAlignment="1">
      <alignment wrapText="1"/>
    </xf>
    <xf numFmtId="0" fontId="6" fillId="8" borderId="1" xfId="0" applyFont="1" applyFill="1" applyBorder="1" applyAlignment="1"/>
    <xf numFmtId="49" fontId="6" fillId="8" borderId="1" xfId="0" applyNumberFormat="1" applyFont="1" applyFill="1" applyBorder="1" applyAlignment="1">
      <alignment vertical="top"/>
    </xf>
    <xf numFmtId="49" fontId="6" fillId="9" borderId="1" xfId="0" applyNumberFormat="1" applyFont="1" applyFill="1" applyBorder="1" applyAlignment="1">
      <alignment vertical="top"/>
    </xf>
    <xf numFmtId="49" fontId="6" fillId="4" borderId="1" xfId="0" applyNumberFormat="1" applyFont="1" applyFill="1" applyBorder="1" applyAlignment="1">
      <alignment vertical="top"/>
    </xf>
    <xf numFmtId="0" fontId="1" fillId="10" borderId="1" xfId="0" applyFont="1" applyFill="1" applyBorder="1"/>
    <xf numFmtId="0" fontId="6" fillId="10" borderId="1" xfId="0" applyFont="1" applyFill="1" applyBorder="1" applyAlignment="1"/>
    <xf numFmtId="49" fontId="6" fillId="10" borderId="1" xfId="0" applyNumberFormat="1" applyFont="1" applyFill="1" applyBorder="1" applyAlignment="1">
      <alignment vertical="top"/>
    </xf>
    <xf numFmtId="0" fontId="1" fillId="10" borderId="1" xfId="0" applyFont="1" applyFill="1" applyBorder="1" applyAlignment="1">
      <alignment horizontal="center"/>
    </xf>
    <xf numFmtId="0" fontId="1" fillId="10" borderId="0" xfId="0" applyFont="1" applyFill="1"/>
    <xf numFmtId="49" fontId="6" fillId="8" borderId="1" xfId="0" applyNumberFormat="1" applyFont="1" applyFill="1" applyBorder="1" applyAlignment="1"/>
    <xf numFmtId="49" fontId="6" fillId="9" borderId="1" xfId="0" applyNumberFormat="1" applyFont="1" applyFill="1" applyBorder="1" applyAlignment="1"/>
    <xf numFmtId="49" fontId="6" fillId="4" borderId="1" xfId="0" applyNumberFormat="1" applyFont="1" applyFill="1" applyBorder="1" applyAlignment="1"/>
    <xf numFmtId="49" fontId="6" fillId="10" borderId="1" xfId="0" applyNumberFormat="1" applyFont="1" applyFill="1" applyBorder="1" applyAlignment="1"/>
    <xf numFmtId="49" fontId="13" fillId="8" borderId="1" xfId="0" applyNumberFormat="1" applyFont="1" applyFill="1" applyBorder="1" applyAlignment="1"/>
    <xf numFmtId="49" fontId="13" fillId="9" borderId="1" xfId="0" applyNumberFormat="1" applyFont="1" applyFill="1" applyBorder="1" applyAlignment="1"/>
    <xf numFmtId="49" fontId="13" fillId="4" borderId="1" xfId="0" applyNumberFormat="1" applyFont="1" applyFill="1" applyBorder="1" applyAlignment="1"/>
    <xf numFmtId="49" fontId="13" fillId="10" borderId="1" xfId="0" applyNumberFormat="1" applyFont="1" applyFill="1" applyBorder="1" applyAlignment="1"/>
    <xf numFmtId="0" fontId="6" fillId="11" borderId="1" xfId="0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vertical="top" wrapText="1"/>
    </xf>
    <xf numFmtId="0" fontId="1" fillId="11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 vertical="top" wrapText="1"/>
    </xf>
    <xf numFmtId="0" fontId="1" fillId="12" borderId="1" xfId="0" applyFont="1" applyFill="1" applyBorder="1" applyAlignment="1">
      <alignment horizontal="left" vertical="top" wrapText="1"/>
    </xf>
    <xf numFmtId="0" fontId="1" fillId="12" borderId="1" xfId="0" applyFont="1" applyFill="1" applyBorder="1" applyAlignment="1">
      <alignment horizontal="center"/>
    </xf>
    <xf numFmtId="0" fontId="1" fillId="12" borderId="0" xfId="0" applyFont="1" applyFill="1"/>
    <xf numFmtId="0" fontId="2" fillId="13" borderId="1" xfId="0" applyFont="1" applyFill="1" applyBorder="1" applyAlignment="1">
      <alignment horizontal="center"/>
    </xf>
    <xf numFmtId="49" fontId="1" fillId="0" borderId="0" xfId="0" applyNumberFormat="1" applyFont="1"/>
    <xf numFmtId="0" fontId="1" fillId="2" borderId="1" xfId="0" applyFont="1" applyFill="1" applyBorder="1" applyAlignment="1">
      <alignment horizontal="center" vertical="top"/>
    </xf>
    <xf numFmtId="49" fontId="1" fillId="2" borderId="1" xfId="0" applyNumberFormat="1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14" borderId="3" xfId="0" applyFont="1" applyFill="1" applyBorder="1"/>
    <xf numFmtId="0" fontId="1" fillId="14" borderId="1" xfId="0" applyFont="1" applyFill="1" applyBorder="1" applyAlignment="1">
      <alignment vertical="top"/>
    </xf>
    <xf numFmtId="49" fontId="1" fillId="14" borderId="1" xfId="0" applyNumberFormat="1" applyFont="1" applyFill="1" applyBorder="1" applyAlignment="1">
      <alignment horizontal="left" vertical="top" wrapText="1"/>
    </xf>
    <xf numFmtId="0" fontId="1" fillId="14" borderId="1" xfId="0" applyFont="1" applyFill="1" applyBorder="1"/>
    <xf numFmtId="0" fontId="1" fillId="14" borderId="1" xfId="0" applyFont="1" applyFill="1" applyBorder="1" applyAlignment="1">
      <alignment horizontal="center"/>
    </xf>
    <xf numFmtId="0" fontId="1" fillId="14" borderId="0" xfId="0" applyFont="1" applyFill="1"/>
    <xf numFmtId="49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vertical="top"/>
    </xf>
    <xf numFmtId="49" fontId="1" fillId="0" borderId="4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/>
    </xf>
    <xf numFmtId="49" fontId="1" fillId="15" borderId="1" xfId="0" applyNumberFormat="1" applyFont="1" applyFill="1" applyBorder="1" applyAlignment="1">
      <alignment vertical="top" wrapText="1"/>
    </xf>
    <xf numFmtId="49" fontId="1" fillId="0" borderId="0" xfId="0" applyNumberFormat="1" applyFont="1" applyBorder="1" applyAlignment="1">
      <alignment vertical="top"/>
    </xf>
    <xf numFmtId="49" fontId="1" fillId="0" borderId="5" xfId="0" applyNumberFormat="1" applyFont="1" applyBorder="1" applyAlignment="1">
      <alignment vertical="top"/>
    </xf>
    <xf numFmtId="49" fontId="1" fillId="0" borderId="6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49" fontId="1" fillId="0" borderId="7" xfId="0" applyNumberFormat="1" applyFont="1" applyBorder="1" applyAlignment="1">
      <alignment horizontal="left" vertical="top" wrapText="1"/>
    </xf>
    <xf numFmtId="49" fontId="1" fillId="15" borderId="5" xfId="0" applyNumberFormat="1" applyFont="1" applyFill="1" applyBorder="1" applyAlignment="1">
      <alignment horizontal="left" vertical="top" wrapText="1"/>
    </xf>
    <xf numFmtId="49" fontId="1" fillId="0" borderId="5" xfId="0" applyNumberFormat="1" applyFont="1" applyBorder="1" applyAlignment="1">
      <alignment horizontal="left" vertical="top" wrapText="1"/>
    </xf>
    <xf numFmtId="49" fontId="1" fillId="15" borderId="1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top" wrapText="1"/>
    </xf>
    <xf numFmtId="49" fontId="1" fillId="7" borderId="1" xfId="0" applyNumberFormat="1" applyFont="1" applyFill="1" applyBorder="1" applyAlignment="1">
      <alignment horizontal="left" vertical="top" wrapText="1"/>
    </xf>
    <xf numFmtId="0" fontId="1" fillId="0" borderId="3" xfId="0" applyFont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7" borderId="1" xfId="0" applyFont="1" applyFill="1" applyBorder="1" applyAlignment="1">
      <alignment vertical="top"/>
    </xf>
    <xf numFmtId="49" fontId="1" fillId="7" borderId="1" xfId="0" applyNumberFormat="1" applyFont="1" applyFill="1" applyBorder="1" applyAlignment="1">
      <alignment vertical="top"/>
    </xf>
    <xf numFmtId="49" fontId="14" fillId="0" borderId="1" xfId="0" applyNumberFormat="1" applyFont="1" applyBorder="1" applyAlignment="1">
      <alignment horizontal="left" vertical="top" wrapText="1"/>
    </xf>
    <xf numFmtId="0" fontId="1" fillId="0" borderId="3" xfId="0" applyFont="1" applyBorder="1"/>
    <xf numFmtId="0" fontId="1" fillId="0" borderId="3" xfId="0" applyFont="1" applyBorder="1" applyAlignment="1">
      <alignment horizontal="center" vertical="top" wrapText="1"/>
    </xf>
    <xf numFmtId="0" fontId="15" fillId="0" borderId="1" xfId="0" applyFont="1" applyBorder="1" applyAlignment="1">
      <alignment vertical="top"/>
    </xf>
    <xf numFmtId="49" fontId="6" fillId="0" borderId="5" xfId="0" applyNumberFormat="1" applyFont="1" applyBorder="1" applyAlignment="1">
      <alignment horizontal="left" vertical="top" wrapText="1"/>
    </xf>
    <xf numFmtId="0" fontId="1" fillId="16" borderId="1" xfId="0" applyFont="1" applyFill="1" applyBorder="1"/>
    <xf numFmtId="0" fontId="1" fillId="16" borderId="1" xfId="0" applyFont="1" applyFill="1" applyBorder="1" applyAlignment="1">
      <alignment horizontal="center" vertical="top" wrapText="1"/>
    </xf>
    <xf numFmtId="49" fontId="1" fillId="16" borderId="1" xfId="0" applyNumberFormat="1" applyFont="1" applyFill="1" applyBorder="1" applyAlignment="1">
      <alignment horizontal="left" vertical="top" wrapText="1"/>
    </xf>
    <xf numFmtId="0" fontId="1" fillId="16" borderId="1" xfId="0" applyFont="1" applyFill="1" applyBorder="1" applyAlignment="1">
      <alignment horizontal="center"/>
    </xf>
    <xf numFmtId="0" fontId="1" fillId="16" borderId="0" xfId="0" applyFont="1" applyFill="1"/>
    <xf numFmtId="49" fontId="1" fillId="12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/>
    <xf numFmtId="49" fontId="1" fillId="6" borderId="1" xfId="0" applyNumberFormat="1" applyFont="1" applyFill="1" applyBorder="1"/>
    <xf numFmtId="0" fontId="1" fillId="17" borderId="1" xfId="0" applyFont="1" applyFill="1" applyBorder="1"/>
    <xf numFmtId="49" fontId="1" fillId="17" borderId="1" xfId="0" applyNumberFormat="1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0" xfId="0" applyFont="1" applyFill="1"/>
    <xf numFmtId="49" fontId="1" fillId="5" borderId="1" xfId="0" applyNumberFormat="1" applyFont="1" applyFill="1" applyBorder="1"/>
    <xf numFmtId="49" fontId="1" fillId="0" borderId="1" xfId="0" applyNumberFormat="1" applyFont="1" applyBorder="1"/>
    <xf numFmtId="0" fontId="6" fillId="0" borderId="0" xfId="0" applyFont="1" applyAlignment="1">
      <alignment horizontal="center"/>
    </xf>
    <xf numFmtId="0" fontId="16" fillId="0" borderId="0" xfId="0" applyFont="1" applyAlignment="1">
      <alignment horizontal="center" vertical="top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3" xfId="0" applyFont="1" applyBorder="1"/>
    <xf numFmtId="0" fontId="17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top" wrapText="1"/>
    </xf>
    <xf numFmtId="0" fontId="6" fillId="15" borderId="1" xfId="0" applyFont="1" applyFill="1" applyBorder="1" applyAlignment="1">
      <alignment vertical="top"/>
    </xf>
    <xf numFmtId="0" fontId="6" fillId="0" borderId="5" xfId="0" applyFont="1" applyBorder="1" applyAlignment="1">
      <alignment horizontal="left" vertical="top" wrapText="1"/>
    </xf>
    <xf numFmtId="0" fontId="15" fillId="15" borderId="1" xfId="0" applyFont="1" applyFill="1" applyBorder="1" applyAlignment="1">
      <alignment vertical="top"/>
    </xf>
    <xf numFmtId="0" fontId="6" fillId="15" borderId="5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center" vertical="top"/>
    </xf>
    <xf numFmtId="0" fontId="15" fillId="15" borderId="1" xfId="0" applyFont="1" applyFill="1" applyBorder="1" applyAlignment="1">
      <alignment horizontal="center" vertical="top"/>
    </xf>
    <xf numFmtId="0" fontId="6" fillId="15" borderId="1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7" borderId="1" xfId="0" applyFont="1" applyFill="1" applyBorder="1"/>
    <xf numFmtId="0" fontId="6" fillId="7" borderId="1" xfId="0" applyFont="1" applyFill="1" applyBorder="1" applyAlignment="1">
      <alignment horizontal="center" vertical="top" wrapText="1"/>
    </xf>
    <xf numFmtId="0" fontId="6" fillId="7" borderId="1" xfId="0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center"/>
    </xf>
    <xf numFmtId="0" fontId="6" fillId="7" borderId="0" xfId="0" applyFont="1" applyFill="1"/>
    <xf numFmtId="0" fontId="19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6" fillId="7" borderId="2" xfId="0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horizontal="center" vertical="top" wrapText="1"/>
    </xf>
    <xf numFmtId="0" fontId="19" fillId="0" borderId="2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left" vertical="top" wrapText="1"/>
    </xf>
    <xf numFmtId="0" fontId="16" fillId="5" borderId="0" xfId="0" applyFont="1" applyFill="1" applyAlignment="1">
      <alignment horizontal="center"/>
    </xf>
    <xf numFmtId="0" fontId="6" fillId="7" borderId="1" xfId="0" applyFont="1" applyFill="1" applyBorder="1" applyAlignment="1">
      <alignment vertical="top"/>
    </xf>
    <xf numFmtId="0" fontId="6" fillId="7" borderId="3" xfId="0" applyFont="1" applyFill="1" applyBorder="1" applyAlignment="1">
      <alignment horizontal="center"/>
    </xf>
    <xf numFmtId="0" fontId="6" fillId="0" borderId="5" xfId="0" applyFont="1" applyBorder="1" applyAlignment="1">
      <alignment vertical="top"/>
    </xf>
    <xf numFmtId="0" fontId="6" fillId="7" borderId="5" xfId="0" applyFont="1" applyFill="1" applyBorder="1" applyAlignment="1">
      <alignment vertical="top"/>
    </xf>
    <xf numFmtId="0" fontId="21" fillId="0" borderId="2" xfId="0" applyFont="1" applyBorder="1" applyAlignment="1">
      <alignment horizontal="left" vertical="top" wrapText="1"/>
    </xf>
    <xf numFmtId="0" fontId="21" fillId="7" borderId="2" xfId="0" applyFont="1" applyFill="1" applyBorder="1" applyAlignment="1">
      <alignment horizontal="left" vertical="top" wrapText="1"/>
    </xf>
    <xf numFmtId="0" fontId="21" fillId="7" borderId="10" xfId="0" applyFont="1" applyFill="1" applyBorder="1" applyAlignment="1">
      <alignment horizontal="left" vertical="top" wrapText="1"/>
    </xf>
    <xf numFmtId="0" fontId="22" fillId="0" borderId="2" xfId="0" applyFont="1" applyBorder="1" applyAlignment="1">
      <alignment vertical="top" wrapText="1"/>
    </xf>
    <xf numFmtId="0" fontId="21" fillId="0" borderId="5" xfId="0" applyFont="1" applyBorder="1" applyAlignment="1">
      <alignment horizontal="left" vertical="top" wrapText="1"/>
    </xf>
    <xf numFmtId="0" fontId="21" fillId="0" borderId="8" xfId="0" applyFont="1" applyBorder="1" applyAlignment="1">
      <alignment vertical="top" wrapText="1"/>
    </xf>
    <xf numFmtId="0" fontId="23" fillId="0" borderId="8" xfId="0" applyFont="1" applyBorder="1" applyAlignment="1">
      <alignment vertical="top" wrapText="1"/>
    </xf>
    <xf numFmtId="0" fontId="21" fillId="0" borderId="8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vertical="top"/>
    </xf>
    <xf numFmtId="0" fontId="6" fillId="15" borderId="1" xfId="0" applyFont="1" applyFill="1" applyBorder="1" applyAlignment="1">
      <alignment vertical="top" wrapText="1"/>
    </xf>
    <xf numFmtId="0" fontId="17" fillId="7" borderId="1" xfId="0" applyFont="1" applyFill="1" applyBorder="1" applyAlignment="1">
      <alignment vertical="top"/>
    </xf>
    <xf numFmtId="0" fontId="15" fillId="7" borderId="1" xfId="0" applyFont="1" applyFill="1" applyBorder="1" applyAlignment="1">
      <alignment vertical="top"/>
    </xf>
    <xf numFmtId="0" fontId="15" fillId="0" borderId="5" xfId="0" applyFont="1" applyBorder="1" applyAlignment="1">
      <alignment vertical="top"/>
    </xf>
    <xf numFmtId="0" fontId="15" fillId="0" borderId="1" xfId="0" applyFont="1" applyBorder="1" applyAlignment="1">
      <alignment vertical="top" wrapText="1"/>
    </xf>
    <xf numFmtId="0" fontId="15" fillId="0" borderId="3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15" fillId="6" borderId="1" xfId="0" applyFont="1" applyFill="1" applyBorder="1" applyAlignment="1">
      <alignment vertical="top"/>
    </xf>
    <xf numFmtId="0" fontId="6" fillId="6" borderId="6" xfId="0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horizontal="left" vertical="top" wrapText="1"/>
    </xf>
    <xf numFmtId="0" fontId="8" fillId="6" borderId="7" xfId="0" applyFont="1" applyFill="1" applyBorder="1" applyAlignment="1">
      <alignment horizontal="left" vertical="top" wrapText="1"/>
    </xf>
    <xf numFmtId="0" fontId="6" fillId="6" borderId="5" xfId="0" applyFont="1" applyFill="1" applyBorder="1" applyAlignment="1">
      <alignment horizontal="left" vertical="top" wrapText="1"/>
    </xf>
    <xf numFmtId="0" fontId="6" fillId="6" borderId="11" xfId="0" applyFont="1" applyFill="1" applyBorder="1" applyAlignment="1">
      <alignment horizontal="left" vertical="top" wrapText="1"/>
    </xf>
    <xf numFmtId="0" fontId="8" fillId="6" borderId="10" xfId="0" applyFont="1" applyFill="1" applyBorder="1" applyAlignment="1">
      <alignment horizontal="left" vertical="top" wrapText="1"/>
    </xf>
    <xf numFmtId="0" fontId="8" fillId="6" borderId="12" xfId="0" applyFont="1" applyFill="1" applyBorder="1" applyAlignment="1">
      <alignment horizontal="left" vertical="top" wrapText="1"/>
    </xf>
    <xf numFmtId="0" fontId="6" fillId="6" borderId="8" xfId="0" applyFont="1" applyFill="1" applyBorder="1" applyAlignment="1">
      <alignment horizontal="left" vertical="top" wrapText="1"/>
    </xf>
    <xf numFmtId="0" fontId="15" fillId="6" borderId="3" xfId="0" applyFont="1" applyFill="1" applyBorder="1" applyAlignment="1">
      <alignment vertical="top"/>
    </xf>
    <xf numFmtId="0" fontId="6" fillId="6" borderId="9" xfId="0" applyFont="1" applyFill="1" applyBorder="1" applyAlignment="1">
      <alignment horizontal="left" vertical="top" wrapText="1"/>
    </xf>
    <xf numFmtId="0" fontId="6" fillId="6" borderId="3" xfId="0" applyFont="1" applyFill="1" applyBorder="1"/>
    <xf numFmtId="0" fontId="28" fillId="5" borderId="0" xfId="0" applyFont="1" applyFill="1"/>
    <xf numFmtId="0" fontId="18" fillId="18" borderId="1" xfId="0" applyFont="1" applyFill="1" applyBorder="1"/>
    <xf numFmtId="0" fontId="18" fillId="18" borderId="1" xfId="0" applyFont="1" applyFill="1" applyBorder="1" applyAlignment="1">
      <alignment horizontal="center" vertical="top"/>
    </xf>
    <xf numFmtId="0" fontId="18" fillId="18" borderId="1" xfId="0" applyFont="1" applyFill="1" applyBorder="1" applyAlignment="1">
      <alignment vertical="top" wrapText="1"/>
    </xf>
    <xf numFmtId="0" fontId="18" fillId="18" borderId="0" xfId="0" applyFont="1" applyFill="1"/>
    <xf numFmtId="0" fontId="29" fillId="0" borderId="1" xfId="0" applyFont="1" applyBorder="1"/>
    <xf numFmtId="0" fontId="17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6" fillId="5" borderId="0" xfId="0" applyFont="1" applyFill="1"/>
    <xf numFmtId="0" fontId="6" fillId="0" borderId="0" xfId="0" applyFont="1" applyAlignment="1">
      <alignment vertical="top" wrapText="1"/>
    </xf>
    <xf numFmtId="0" fontId="6" fillId="15" borderId="3" xfId="0" applyFont="1" applyFill="1" applyBorder="1" applyAlignment="1">
      <alignment vertical="top"/>
    </xf>
    <xf numFmtId="0" fontId="6" fillId="6" borderId="1" xfId="0" applyFont="1" applyFill="1" applyBorder="1" applyAlignment="1">
      <alignment horizontal="left" vertical="top" wrapText="1"/>
    </xf>
    <xf numFmtId="0" fontId="29" fillId="0" borderId="0" xfId="0" applyFont="1"/>
    <xf numFmtId="0" fontId="21" fillId="0" borderId="1" xfId="0" applyFont="1" applyBorder="1" applyAlignment="1">
      <alignment horizontal="left" vertical="top" wrapText="1"/>
    </xf>
    <xf numFmtId="0" fontId="6" fillId="12" borderId="1" xfId="0" applyFont="1" applyFill="1" applyBorder="1"/>
    <xf numFmtId="0" fontId="6" fillId="5" borderId="1" xfId="0" applyFont="1" applyFill="1" applyBorder="1"/>
    <xf numFmtId="0" fontId="6" fillId="19" borderId="1" xfId="0" applyFont="1" applyFill="1" applyBorder="1" applyAlignment="1">
      <alignment vertical="top"/>
    </xf>
    <xf numFmtId="0" fontId="6" fillId="17" borderId="1" xfId="0" applyFont="1" applyFill="1" applyBorder="1" applyAlignment="1">
      <alignment vertical="top"/>
    </xf>
    <xf numFmtId="0" fontId="6" fillId="20" borderId="1" xfId="0" applyFont="1" applyFill="1" applyBorder="1" applyAlignment="1">
      <alignment vertical="top"/>
    </xf>
    <xf numFmtId="0" fontId="6" fillId="19" borderId="1" xfId="0" applyFont="1" applyFill="1" applyBorder="1" applyAlignment="1">
      <alignment horizontal="center" vertical="top"/>
    </xf>
    <xf numFmtId="0" fontId="6" fillId="20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vertical="top"/>
    </xf>
    <xf numFmtId="0" fontId="16" fillId="5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left" vertical="top" wrapText="1"/>
    </xf>
    <xf numFmtId="0" fontId="1" fillId="7" borderId="1" xfId="0" applyFont="1" applyFill="1" applyBorder="1" applyAlignment="1">
      <alignment horizontal="center" vertical="top"/>
    </xf>
    <xf numFmtId="0" fontId="1" fillId="7" borderId="5" xfId="0" applyFont="1" applyFill="1" applyBorder="1" applyAlignment="1">
      <alignment horizontal="left" vertical="top" wrapText="1"/>
    </xf>
    <xf numFmtId="0" fontId="16" fillId="7" borderId="0" xfId="0" applyFont="1" applyFill="1" applyAlignment="1">
      <alignment horizontal="center" vertical="top" wrapText="1"/>
    </xf>
    <xf numFmtId="0" fontId="6" fillId="7" borderId="5" xfId="0" applyFont="1" applyFill="1" applyBorder="1" applyAlignment="1">
      <alignment horizontal="left" vertical="top" wrapText="1"/>
    </xf>
    <xf numFmtId="0" fontId="1" fillId="7" borderId="0" xfId="0" applyFont="1" applyFill="1" applyAlignment="1">
      <alignment horizontal="center" vertical="top" wrapText="1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32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15" fillId="19" borderId="1" xfId="0" applyFont="1" applyFill="1" applyBorder="1" applyAlignment="1">
      <alignment vertical="top"/>
    </xf>
    <xf numFmtId="0" fontId="8" fillId="0" borderId="1" xfId="0" applyFont="1" applyBorder="1" applyAlignment="1">
      <alignment horizontal="left" vertical="top" wrapText="1"/>
    </xf>
    <xf numFmtId="0" fontId="15" fillId="21" borderId="1" xfId="0" applyFont="1" applyFill="1" applyBorder="1" applyAlignment="1">
      <alignment vertical="top"/>
    </xf>
    <xf numFmtId="0" fontId="15" fillId="22" borderId="1" xfId="0" applyFont="1" applyFill="1" applyBorder="1" applyAlignment="1">
      <alignment vertical="top"/>
    </xf>
    <xf numFmtId="0" fontId="26" fillId="10" borderId="1" xfId="0" applyFont="1" applyFill="1" applyBorder="1" applyAlignment="1">
      <alignment vertical="top"/>
    </xf>
    <xf numFmtId="0" fontId="26" fillId="0" borderId="1" xfId="0" applyFont="1" applyBorder="1" applyAlignment="1">
      <alignment vertical="top"/>
    </xf>
    <xf numFmtId="0" fontId="15" fillId="5" borderId="1" xfId="0" applyFont="1" applyFill="1" applyBorder="1" applyAlignment="1">
      <alignment vertical="top"/>
    </xf>
    <xf numFmtId="0" fontId="15" fillId="12" borderId="1" xfId="0" applyFont="1" applyFill="1" applyBorder="1" applyAlignment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15" fillId="12" borderId="3" xfId="0" applyFont="1" applyFill="1" applyBorder="1" applyAlignment="1">
      <alignment vertical="top"/>
    </xf>
    <xf numFmtId="0" fontId="33" fillId="5" borderId="0" xfId="0" applyFont="1" applyFill="1" applyAlignment="1">
      <alignment horizontal="center"/>
    </xf>
    <xf numFmtId="0" fontId="6" fillId="0" borderId="0" xfId="0" applyFont="1" applyAlignment="1">
      <alignment vertical="top"/>
    </xf>
    <xf numFmtId="0" fontId="6" fillId="0" borderId="2" xfId="0" applyFont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4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center" vertical="top"/>
    </xf>
    <xf numFmtId="0" fontId="6" fillId="10" borderId="1" xfId="0" applyFont="1" applyFill="1" applyBorder="1" applyAlignment="1">
      <alignment vertical="top"/>
    </xf>
    <xf numFmtId="0" fontId="6" fillId="12" borderId="1" xfId="0" applyFont="1" applyFill="1" applyBorder="1" applyAlignment="1">
      <alignment horizontal="left" vertical="top" wrapText="1"/>
    </xf>
    <xf numFmtId="0" fontId="6" fillId="12" borderId="1" xfId="0" applyFont="1" applyFill="1" applyBorder="1" applyAlignment="1">
      <alignment vertical="top"/>
    </xf>
    <xf numFmtId="0" fontId="6" fillId="12" borderId="2" xfId="0" applyFont="1" applyFill="1" applyBorder="1" applyAlignment="1">
      <alignment vertical="top"/>
    </xf>
    <xf numFmtId="0" fontId="6" fillId="10" borderId="1" xfId="0" applyFont="1" applyFill="1" applyBorder="1" applyAlignment="1">
      <alignment horizontal="left" vertical="top" wrapText="1"/>
    </xf>
    <xf numFmtId="0" fontId="6" fillId="10" borderId="2" xfId="0" applyFont="1" applyFill="1" applyBorder="1" applyAlignment="1">
      <alignment vertical="top"/>
    </xf>
    <xf numFmtId="0" fontId="1" fillId="0" borderId="2" xfId="0" applyFont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  <xf numFmtId="0" fontId="6" fillId="5" borderId="5" xfId="0" applyFont="1" applyFill="1" applyBorder="1" applyAlignment="1">
      <alignment horizontal="left" vertical="top" wrapText="1"/>
    </xf>
    <xf numFmtId="0" fontId="6" fillId="21" borderId="1" xfId="0" applyFont="1" applyFill="1" applyBorder="1" applyAlignment="1">
      <alignment vertical="top"/>
    </xf>
    <xf numFmtId="0" fontId="6" fillId="21" borderId="1" xfId="0" applyFont="1" applyFill="1" applyBorder="1" applyAlignment="1">
      <alignment horizontal="left" vertical="top"/>
    </xf>
    <xf numFmtId="0" fontId="6" fillId="21" borderId="1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/>
    </xf>
    <xf numFmtId="0" fontId="35" fillId="2" borderId="1" xfId="0" applyFont="1" applyFill="1" applyBorder="1" applyAlignment="1">
      <alignment horizontal="center" vertical="top"/>
    </xf>
    <xf numFmtId="0" fontId="35" fillId="2" borderId="2" xfId="0" applyFont="1" applyFill="1" applyBorder="1" applyAlignment="1">
      <alignment horizontal="center" vertical="top"/>
    </xf>
    <xf numFmtId="0" fontId="35" fillId="2" borderId="13" xfId="0" applyFont="1" applyFill="1" applyBorder="1" applyAlignment="1">
      <alignment horizontal="center" vertical="top"/>
    </xf>
    <xf numFmtId="0" fontId="36" fillId="0" borderId="0" xfId="0" applyFont="1" applyAlignment="1">
      <alignment horizontal="center" vertical="top"/>
    </xf>
    <xf numFmtId="0" fontId="6" fillId="0" borderId="2" xfId="0" applyFont="1" applyBorder="1"/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37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vertical="top" wrapText="1"/>
    </xf>
    <xf numFmtId="0" fontId="6" fillId="0" borderId="4" xfId="0" applyFont="1" applyBorder="1"/>
    <xf numFmtId="0" fontId="6" fillId="10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vertical="top"/>
    </xf>
    <xf numFmtId="0" fontId="6" fillId="10" borderId="1" xfId="0" applyFont="1" applyFill="1" applyBorder="1" applyAlignment="1">
      <alignment vertical="top" wrapText="1"/>
    </xf>
    <xf numFmtId="0" fontId="6" fillId="10" borderId="1" xfId="0" applyFont="1" applyFill="1" applyBorder="1"/>
    <xf numFmtId="0" fontId="6" fillId="10" borderId="2" xfId="0" applyFont="1" applyFill="1" applyBorder="1"/>
    <xf numFmtId="0" fontId="6" fillId="10" borderId="0" xfId="0" applyFont="1" applyFill="1"/>
    <xf numFmtId="0" fontId="1" fillId="10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top"/>
    </xf>
    <xf numFmtId="0" fontId="6" fillId="5" borderId="2" xfId="0" applyFont="1" applyFill="1" applyBorder="1"/>
    <xf numFmtId="0" fontId="6" fillId="5" borderId="0" xfId="0" applyFont="1" applyFill="1"/>
    <xf numFmtId="0" fontId="1" fillId="5" borderId="1" xfId="0" applyFont="1" applyFill="1" applyBorder="1" applyAlignment="1">
      <alignment vertical="top" wrapText="1"/>
    </xf>
    <xf numFmtId="0" fontId="38" fillId="0" borderId="1" xfId="0" applyFont="1" applyBorder="1"/>
    <xf numFmtId="0" fontId="15" fillId="0" borderId="0" xfId="0" applyFont="1" applyAlignment="1">
      <alignment vertical="top"/>
    </xf>
    <xf numFmtId="0" fontId="39" fillId="0" borderId="1" xfId="0" applyFont="1" applyBorder="1" applyAlignment="1">
      <alignment horizontal="center" vertical="top"/>
    </xf>
    <xf numFmtId="0" fontId="35" fillId="0" borderId="1" xfId="0" applyFont="1" applyBorder="1" applyAlignment="1">
      <alignment horizontal="center" vertical="top"/>
    </xf>
    <xf numFmtId="0" fontId="35" fillId="23" borderId="1" xfId="0" applyFont="1" applyFill="1" applyBorder="1" applyAlignment="1">
      <alignment horizontal="center" vertical="top"/>
    </xf>
    <xf numFmtId="0" fontId="15" fillId="12" borderId="1" xfId="0" applyFont="1" applyFill="1" applyBorder="1" applyAlignment="1">
      <alignment horizontal="center" vertical="top"/>
    </xf>
    <xf numFmtId="0" fontId="15" fillId="12" borderId="0" xfId="0" applyFont="1" applyFill="1" applyAlignment="1">
      <alignment vertical="top"/>
    </xf>
    <xf numFmtId="0" fontId="15" fillId="5" borderId="1" xfId="0" applyFont="1" applyFill="1" applyBorder="1" applyAlignment="1">
      <alignment horizontal="center" vertical="top"/>
    </xf>
    <xf numFmtId="0" fontId="15" fillId="5" borderId="0" xfId="0" applyFont="1" applyFill="1" applyAlignment="1">
      <alignment vertical="top"/>
    </xf>
    <xf numFmtId="0" fontId="39" fillId="0" borderId="0" xfId="0" applyFont="1" applyAlignment="1">
      <alignment vertical="top"/>
    </xf>
    <xf numFmtId="0" fontId="29" fillId="0" borderId="12" xfId="0" applyFont="1" applyBorder="1" applyAlignment="1">
      <alignment horizontal="center" vertical="top"/>
    </xf>
    <xf numFmtId="0" fontId="15" fillId="3" borderId="1" xfId="0" applyFont="1" applyFill="1" applyBorder="1" applyAlignment="1">
      <alignment horizontal="center" vertical="top"/>
    </xf>
    <xf numFmtId="0" fontId="15" fillId="3" borderId="1" xfId="0" applyFont="1" applyFill="1" applyBorder="1" applyAlignment="1">
      <alignment horizontal="left" vertical="top"/>
    </xf>
    <xf numFmtId="0" fontId="15" fillId="3" borderId="1" xfId="0" applyFont="1" applyFill="1" applyBorder="1" applyAlignment="1">
      <alignment vertical="top"/>
    </xf>
    <xf numFmtId="0" fontId="15" fillId="3" borderId="0" xfId="0" applyFont="1" applyFill="1" applyAlignment="1">
      <alignment vertical="top"/>
    </xf>
    <xf numFmtId="0" fontId="15" fillId="10" borderId="1" xfId="0" applyFont="1" applyFill="1" applyBorder="1" applyAlignment="1">
      <alignment horizontal="center" vertical="top"/>
    </xf>
    <xf numFmtId="0" fontId="15" fillId="6" borderId="1" xfId="0" applyFont="1" applyFill="1" applyBorder="1" applyAlignment="1">
      <alignment horizontal="center" vertical="top"/>
    </xf>
    <xf numFmtId="0" fontId="15" fillId="6" borderId="0" xfId="0" applyFont="1" applyFill="1" applyAlignment="1">
      <alignment vertical="top"/>
    </xf>
    <xf numFmtId="0" fontId="37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6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1" fillId="24" borderId="1" xfId="0" applyFont="1" applyFill="1" applyBorder="1"/>
    <xf numFmtId="0" fontId="6" fillId="24" borderId="1" xfId="0" applyFont="1" applyFill="1" applyBorder="1" applyAlignment="1">
      <alignment vertical="top"/>
    </xf>
    <xf numFmtId="0" fontId="6" fillId="24" borderId="1" xfId="0" applyFont="1" applyFill="1" applyBorder="1" applyAlignment="1">
      <alignment vertical="top" wrapText="1"/>
    </xf>
    <xf numFmtId="0" fontId="1" fillId="24" borderId="1" xfId="0" applyFont="1" applyFill="1" applyBorder="1" applyAlignment="1">
      <alignment horizontal="center"/>
    </xf>
    <xf numFmtId="0" fontId="1" fillId="24" borderId="0" xfId="0" applyFont="1" applyFill="1"/>
    <xf numFmtId="0" fontId="0" fillId="24" borderId="0" xfId="0" applyFill="1"/>
    <xf numFmtId="0" fontId="1" fillId="0" borderId="1" xfId="0" applyFont="1" applyFill="1" applyBorder="1"/>
    <xf numFmtId="0" fontId="6" fillId="0" borderId="1" xfId="0" applyFont="1" applyFill="1" applyBorder="1" applyAlignment="1">
      <alignment vertical="top"/>
    </xf>
    <xf numFmtId="0" fontId="6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0" fontId="0" fillId="0" borderId="0" xfId="0" applyFill="1"/>
    <xf numFmtId="0" fontId="1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B050"/>
      <rgbColor rgb="FFBFBFBF"/>
      <rgbColor rgb="FF808080"/>
      <rgbColor rgb="FF9999FF"/>
      <rgbColor rgb="FF993366"/>
      <rgbColor rgb="FFFDEADA"/>
      <rgbColor rgb="FFCCECFF"/>
      <rgbColor rgb="FF660066"/>
      <rgbColor rgb="FFFF9999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EF4"/>
      <rgbColor rgb="FFB7DEE8"/>
      <rgbColor rgb="FFF2DCDB"/>
      <rgbColor rgb="FF93CDDD"/>
      <rgbColor rgb="FFFF99CC"/>
      <rgbColor rgb="FFCC99FF"/>
      <rgbColor rgb="FFFAC090"/>
      <rgbColor rgb="FF3366FF"/>
      <rgbColor rgb="FF66FFFF"/>
      <rgbColor rgb="FF92D050"/>
      <rgbColor rgb="FFFFCC00"/>
      <rgbColor rgb="FFF79646"/>
      <rgbColor rgb="FFFF6600"/>
      <rgbColor rgb="FF376092"/>
      <rgbColor rgb="FFA6A6A6"/>
      <rgbColor rgb="FF002060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1390680</xdr:colOff>
      <xdr:row>29</xdr:row>
      <xdr:rowOff>38160</xdr:rowOff>
    </xdr:from>
    <xdr:to>
      <xdr:col>3</xdr:col>
      <xdr:colOff>1618200</xdr:colOff>
      <xdr:row>30</xdr:row>
      <xdr:rowOff>2160</xdr:rowOff>
    </xdr:to>
    <xdr:pic>
      <xdr:nvPicPr>
        <xdr:cNvPr id="2" name="Picture 9"/>
        <xdr:cNvPicPr/>
      </xdr:nvPicPr>
      <xdr:blipFill>
        <a:blip xmlns:r="http://schemas.openxmlformats.org/officeDocument/2006/relationships" r:embed="rId1"/>
        <a:stretch/>
      </xdr:blipFill>
      <xdr:spPr>
        <a:xfrm>
          <a:off x="7143120" y="4733640"/>
          <a:ext cx="227520" cy="12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1390680</xdr:colOff>
      <xdr:row>29</xdr:row>
      <xdr:rowOff>38160</xdr:rowOff>
    </xdr:from>
    <xdr:to>
      <xdr:col>3</xdr:col>
      <xdr:colOff>1618200</xdr:colOff>
      <xdr:row>30</xdr:row>
      <xdr:rowOff>2160</xdr:rowOff>
    </xdr:to>
    <xdr:pic>
      <xdr:nvPicPr>
        <xdr:cNvPr id="3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7143120" y="4733640"/>
          <a:ext cx="227520" cy="126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1390680</xdr:colOff>
      <xdr:row>455</xdr:row>
      <xdr:rowOff>38160</xdr:rowOff>
    </xdr:from>
    <xdr:to>
      <xdr:col>3</xdr:col>
      <xdr:colOff>1408680</xdr:colOff>
      <xdr:row>455</xdr:row>
      <xdr:rowOff>161640</xdr:rowOff>
    </xdr:to>
    <xdr:pic>
      <xdr:nvPicPr>
        <xdr:cNvPr id="2" name="Picture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5750280" y="74380680"/>
          <a:ext cx="18000" cy="12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1390680</xdr:colOff>
      <xdr:row>522</xdr:row>
      <xdr:rowOff>38160</xdr:rowOff>
    </xdr:from>
    <xdr:to>
      <xdr:col>3</xdr:col>
      <xdr:colOff>1408680</xdr:colOff>
      <xdr:row>522</xdr:row>
      <xdr:rowOff>161640</xdr:rowOff>
    </xdr:to>
    <xdr:pic>
      <xdr:nvPicPr>
        <xdr:cNvPr id="3" name="Picture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5750280" y="85229640"/>
          <a:ext cx="18000" cy="1234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8"/>
  <sheetViews>
    <sheetView tabSelected="1" zoomScale="75" zoomScaleNormal="75" workbookViewId="0">
      <selection activeCell="K1" sqref="K1:K1048576"/>
    </sheetView>
  </sheetViews>
  <sheetFormatPr defaultRowHeight="14.25" x14ac:dyDescent="0.2"/>
  <cols>
    <col min="1" max="1" width="9.125" style="1" customWidth="1"/>
    <col min="2" max="2" width="33.25" style="1" customWidth="1"/>
    <col min="3" max="3" width="33" style="1" customWidth="1"/>
    <col min="4" max="4" width="64.875" style="1" customWidth="1"/>
    <col min="5" max="5" width="9.375" style="1" customWidth="1"/>
    <col min="6" max="6" width="8" style="1" customWidth="1"/>
    <col min="7" max="7" width="7.75" style="1" customWidth="1"/>
    <col min="8" max="8" width="8.75" style="2" customWidth="1"/>
    <col min="9" max="9" width="12.375" style="1" hidden="1" customWidth="1"/>
    <col min="10" max="10" width="8.625" style="1" customWidth="1"/>
    <col min="11" max="11" width="16.625" style="2" customWidth="1"/>
    <col min="12" max="12" width="9.125" style="1" customWidth="1"/>
    <col min="13" max="13" width="22.375" style="1" customWidth="1"/>
    <col min="14" max="1025" width="9.125" style="1" customWidth="1"/>
  </cols>
  <sheetData>
    <row r="1" spans="1:15" s="4" customFormat="1" ht="12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/>
      <c r="K1" s="3" t="s">
        <v>9</v>
      </c>
    </row>
    <row r="2" spans="1:15" ht="12.75" customHeight="1" x14ac:dyDescent="0.2">
      <c r="A2" s="5"/>
      <c r="B2" s="6" t="s">
        <v>10</v>
      </c>
      <c r="C2" s="7"/>
      <c r="D2" s="7" t="s">
        <v>11</v>
      </c>
      <c r="E2" s="7"/>
      <c r="F2" s="7"/>
      <c r="G2" s="7"/>
      <c r="H2" s="8"/>
      <c r="I2" s="5"/>
      <c r="J2" s="5"/>
      <c r="K2" s="332"/>
    </row>
    <row r="3" spans="1:15" ht="12.75" customHeight="1" x14ac:dyDescent="0.2">
      <c r="A3" s="5"/>
      <c r="B3" s="7"/>
      <c r="C3" s="7"/>
      <c r="D3" s="7" t="s">
        <v>12</v>
      </c>
      <c r="E3" s="7"/>
      <c r="F3" s="7"/>
      <c r="G3" s="7"/>
      <c r="H3" s="8"/>
      <c r="I3" s="5"/>
      <c r="J3" s="5"/>
      <c r="K3" s="332"/>
      <c r="M3" s="1" t="s">
        <v>13</v>
      </c>
      <c r="N3" s="1">
        <v>8</v>
      </c>
    </row>
    <row r="4" spans="1:15" ht="12.75" customHeight="1" x14ac:dyDescent="0.2">
      <c r="A4" s="5"/>
      <c r="B4" s="7" t="s">
        <v>14</v>
      </c>
      <c r="C4" s="7"/>
      <c r="D4" s="7" t="s">
        <v>15</v>
      </c>
      <c r="E4" s="7"/>
      <c r="F4" s="7"/>
      <c r="G4" s="7"/>
      <c r="H4" s="8"/>
      <c r="I4" s="5"/>
      <c r="J4" s="5"/>
      <c r="K4" s="332"/>
      <c r="M4" s="1" t="s">
        <v>16</v>
      </c>
      <c r="N4" s="1">
        <v>77</v>
      </c>
    </row>
    <row r="5" spans="1:15" ht="12.75" customHeight="1" x14ac:dyDescent="0.2">
      <c r="A5" s="5"/>
      <c r="B5" s="7"/>
      <c r="C5" s="7"/>
      <c r="D5" s="7" t="s">
        <v>17</v>
      </c>
      <c r="E5" s="7"/>
      <c r="F5" s="7"/>
      <c r="G5" s="7"/>
      <c r="H5" s="8"/>
      <c r="I5" s="5"/>
      <c r="J5" s="5"/>
      <c r="K5" s="332"/>
      <c r="M5" s="1" t="s">
        <v>18</v>
      </c>
      <c r="N5" s="1">
        <v>19.5</v>
      </c>
    </row>
    <row r="6" spans="1:15" ht="12.75" customHeight="1" x14ac:dyDescent="0.2">
      <c r="A6" s="5"/>
      <c r="B6" s="7"/>
      <c r="C6" s="7"/>
      <c r="D6" s="7" t="s">
        <v>19</v>
      </c>
      <c r="E6" s="7"/>
      <c r="F6" s="7"/>
      <c r="G6" s="7"/>
      <c r="H6" s="8"/>
      <c r="I6" s="5"/>
      <c r="J6" s="5"/>
      <c r="K6" s="332"/>
      <c r="M6" s="1" t="s">
        <v>20</v>
      </c>
      <c r="N6" s="1">
        <v>75.5</v>
      </c>
    </row>
    <row r="7" spans="1:15" ht="12.75" customHeight="1" x14ac:dyDescent="0.2">
      <c r="A7" s="5"/>
      <c r="B7" s="7"/>
      <c r="C7" s="7"/>
      <c r="D7" s="7" t="s">
        <v>21</v>
      </c>
      <c r="E7" s="7"/>
      <c r="F7" s="7"/>
      <c r="G7" s="7"/>
      <c r="H7" s="8"/>
      <c r="I7" s="5"/>
      <c r="J7" s="5"/>
      <c r="K7" s="332"/>
      <c r="M7" s="1" t="s">
        <v>22</v>
      </c>
      <c r="N7" s="1">
        <v>63</v>
      </c>
    </row>
    <row r="8" spans="1:15" ht="12.75" customHeight="1" x14ac:dyDescent="0.2">
      <c r="A8" s="5"/>
      <c r="B8" s="7"/>
      <c r="C8" s="7"/>
      <c r="D8" s="7" t="s">
        <v>23</v>
      </c>
      <c r="E8" s="7"/>
      <c r="F8" s="7"/>
      <c r="G8" s="7"/>
      <c r="H8" s="8"/>
      <c r="I8" s="5"/>
      <c r="J8" s="5"/>
      <c r="K8" s="332"/>
      <c r="M8" s="1" t="s">
        <v>24</v>
      </c>
      <c r="N8" s="1">
        <v>58.5</v>
      </c>
    </row>
    <row r="9" spans="1:15" ht="12.75" customHeight="1" x14ac:dyDescent="0.2">
      <c r="A9" s="5"/>
      <c r="B9" s="7"/>
      <c r="C9" s="7"/>
      <c r="D9" s="7" t="s">
        <v>25</v>
      </c>
      <c r="E9" s="7"/>
      <c r="F9" s="7"/>
      <c r="G9" s="7"/>
      <c r="H9" s="8"/>
      <c r="I9" s="5"/>
      <c r="J9" s="5"/>
      <c r="K9" s="332"/>
      <c r="M9" s="1" t="s">
        <v>26</v>
      </c>
      <c r="N9" s="1">
        <v>242.5</v>
      </c>
      <c r="O9" s="1">
        <f>N9/3</f>
        <v>80.833333333333329</v>
      </c>
    </row>
    <row r="10" spans="1:15" ht="12.75" customHeight="1" x14ac:dyDescent="0.2">
      <c r="A10" s="5"/>
      <c r="B10" s="7"/>
      <c r="C10" s="7"/>
      <c r="D10" s="7" t="s">
        <v>27</v>
      </c>
      <c r="E10" s="7"/>
      <c r="F10" s="7"/>
      <c r="G10" s="7"/>
      <c r="H10" s="8"/>
      <c r="I10" s="5"/>
      <c r="J10" s="5"/>
      <c r="K10" s="332"/>
      <c r="M10" s="1" t="s">
        <v>28</v>
      </c>
      <c r="N10" s="1">
        <v>142</v>
      </c>
      <c r="O10" s="1">
        <f>N10/2</f>
        <v>71</v>
      </c>
    </row>
    <row r="11" spans="1:15" ht="12.75" customHeight="1" x14ac:dyDescent="0.2">
      <c r="A11" s="5"/>
      <c r="B11" s="7"/>
      <c r="C11" s="7"/>
      <c r="D11" s="7" t="s">
        <v>29</v>
      </c>
      <c r="E11" s="7"/>
      <c r="F11" s="7"/>
      <c r="G11" s="7"/>
      <c r="H11" s="8"/>
      <c r="I11" s="5"/>
      <c r="J11" s="5"/>
      <c r="K11" s="332"/>
      <c r="M11" s="1" t="s">
        <v>30</v>
      </c>
      <c r="N11" s="1">
        <v>3</v>
      </c>
    </row>
    <row r="12" spans="1:15" ht="12.75" customHeight="1" x14ac:dyDescent="0.2">
      <c r="A12" s="9"/>
      <c r="B12" s="10" t="s">
        <v>31</v>
      </c>
      <c r="C12" s="9"/>
      <c r="D12" s="11"/>
      <c r="E12" s="11"/>
      <c r="F12" s="11"/>
      <c r="G12" s="11"/>
      <c r="H12" s="12"/>
      <c r="I12" s="9"/>
      <c r="J12" s="9"/>
      <c r="K12" s="24"/>
    </row>
    <row r="13" spans="1:15" ht="12.75" customHeight="1" x14ac:dyDescent="0.2">
      <c r="A13" s="9"/>
      <c r="B13" s="13"/>
      <c r="C13" s="13"/>
      <c r="D13" s="13" t="s">
        <v>12</v>
      </c>
      <c r="E13" s="13"/>
      <c r="F13" s="13"/>
      <c r="G13" s="13"/>
      <c r="H13" s="14">
        <v>8</v>
      </c>
      <c r="I13" s="9"/>
      <c r="J13" s="9"/>
      <c r="K13" s="24" t="s">
        <v>32</v>
      </c>
      <c r="N13" s="1">
        <f>SUM(N3:N12)</f>
        <v>689</v>
      </c>
    </row>
    <row r="14" spans="1:15" ht="12.75" customHeight="1" x14ac:dyDescent="0.2">
      <c r="A14" s="9"/>
      <c r="B14" s="9" t="s">
        <v>33</v>
      </c>
      <c r="C14" s="16" t="s">
        <v>34</v>
      </c>
      <c r="D14" s="17" t="s">
        <v>35</v>
      </c>
      <c r="E14" s="9"/>
      <c r="F14" s="9" t="s">
        <v>36</v>
      </c>
      <c r="G14" s="9" t="s">
        <v>37</v>
      </c>
      <c r="H14" s="12">
        <v>3</v>
      </c>
      <c r="I14" s="9"/>
      <c r="J14" s="9"/>
      <c r="K14" s="24" t="s">
        <v>16</v>
      </c>
    </row>
    <row r="15" spans="1:15" ht="12.75" customHeight="1" x14ac:dyDescent="0.2">
      <c r="A15" s="9"/>
      <c r="B15" s="11"/>
      <c r="C15" s="16" t="s">
        <v>38</v>
      </c>
      <c r="D15" s="17" t="s">
        <v>39</v>
      </c>
      <c r="E15" s="11"/>
      <c r="F15" s="11"/>
      <c r="G15" s="11"/>
      <c r="H15" s="12">
        <v>3</v>
      </c>
      <c r="I15" s="9"/>
      <c r="J15" s="9"/>
      <c r="K15" s="24" t="s">
        <v>16</v>
      </c>
    </row>
    <row r="16" spans="1:15" ht="12.75" customHeight="1" x14ac:dyDescent="0.2">
      <c r="A16" s="9"/>
      <c r="B16" s="11"/>
      <c r="C16" s="16" t="s">
        <v>40</v>
      </c>
      <c r="D16" s="17" t="s">
        <v>41</v>
      </c>
      <c r="E16" s="11"/>
      <c r="F16" s="11"/>
      <c r="G16" s="11"/>
      <c r="H16" s="12">
        <v>3</v>
      </c>
      <c r="I16" s="9"/>
      <c r="J16" s="9"/>
      <c r="K16" s="24" t="s">
        <v>16</v>
      </c>
    </row>
    <row r="17" spans="1:11" ht="12.75" customHeight="1" x14ac:dyDescent="0.2">
      <c r="A17" s="9"/>
      <c r="B17" s="11"/>
      <c r="C17" s="16" t="s">
        <v>42</v>
      </c>
      <c r="D17" s="17" t="s">
        <v>43</v>
      </c>
      <c r="E17" s="11"/>
      <c r="F17" s="11"/>
      <c r="G17" s="11"/>
      <c r="H17" s="12">
        <v>3</v>
      </c>
      <c r="I17" s="9"/>
      <c r="J17" s="9"/>
      <c r="K17" s="24" t="s">
        <v>16</v>
      </c>
    </row>
    <row r="18" spans="1:11" ht="12.75" customHeight="1" x14ac:dyDescent="0.2">
      <c r="A18" s="9"/>
      <c r="B18" s="11"/>
      <c r="C18" s="16" t="s">
        <v>44</v>
      </c>
      <c r="D18" s="17" t="s">
        <v>45</v>
      </c>
      <c r="E18" s="11"/>
      <c r="F18" s="11"/>
      <c r="G18" s="11"/>
      <c r="H18" s="12">
        <v>3</v>
      </c>
      <c r="I18" s="9"/>
      <c r="J18" s="9"/>
      <c r="K18" s="24" t="s">
        <v>16</v>
      </c>
    </row>
    <row r="19" spans="1:11" ht="12.75" customHeight="1" x14ac:dyDescent="0.2">
      <c r="A19" s="9"/>
      <c r="B19" s="11"/>
      <c r="C19" s="16" t="s">
        <v>46</v>
      </c>
      <c r="D19" s="17" t="s">
        <v>47</v>
      </c>
      <c r="E19" s="11"/>
      <c r="F19" s="11"/>
      <c r="G19" s="11"/>
      <c r="H19" s="12">
        <v>3</v>
      </c>
      <c r="I19" s="9"/>
      <c r="J19" s="9"/>
      <c r="K19" s="24" t="s">
        <v>16</v>
      </c>
    </row>
    <row r="20" spans="1:11" ht="12.75" customHeight="1" x14ac:dyDescent="0.2">
      <c r="A20" s="9"/>
      <c r="B20" s="11"/>
      <c r="C20" s="16" t="s">
        <v>48</v>
      </c>
      <c r="D20" s="17" t="s">
        <v>49</v>
      </c>
      <c r="E20" s="11"/>
      <c r="F20" s="11"/>
      <c r="G20" s="11"/>
      <c r="H20" s="12">
        <v>2</v>
      </c>
      <c r="I20" s="9"/>
      <c r="J20" s="9"/>
      <c r="K20" s="24" t="s">
        <v>16</v>
      </c>
    </row>
    <row r="21" spans="1:11" ht="12.75" customHeight="1" x14ac:dyDescent="0.2">
      <c r="A21" s="9"/>
      <c r="B21" s="11"/>
      <c r="C21" s="16" t="s">
        <v>50</v>
      </c>
      <c r="D21" s="17" t="s">
        <v>51</v>
      </c>
      <c r="E21" s="11"/>
      <c r="F21" s="11"/>
      <c r="G21" s="11"/>
      <c r="H21" s="12">
        <v>2</v>
      </c>
      <c r="I21" s="9"/>
      <c r="J21" s="9"/>
      <c r="K21" s="24" t="s">
        <v>16</v>
      </c>
    </row>
    <row r="22" spans="1:11" ht="12.75" customHeight="1" x14ac:dyDescent="0.2">
      <c r="A22" s="9"/>
      <c r="B22" s="11"/>
      <c r="C22" s="16" t="s">
        <v>52</v>
      </c>
      <c r="D22" s="17" t="s">
        <v>53</v>
      </c>
      <c r="E22" s="11"/>
      <c r="F22" s="11"/>
      <c r="G22" s="11"/>
      <c r="H22" s="12">
        <v>2</v>
      </c>
      <c r="I22" s="9"/>
      <c r="J22" s="9"/>
      <c r="K22" s="24" t="s">
        <v>16</v>
      </c>
    </row>
    <row r="23" spans="1:11" ht="12.75" customHeight="1" x14ac:dyDescent="0.2">
      <c r="A23" s="9"/>
      <c r="B23" s="11"/>
      <c r="C23" s="16" t="s">
        <v>54</v>
      </c>
      <c r="D23" s="17" t="s">
        <v>55</v>
      </c>
      <c r="E23" s="11"/>
      <c r="F23" s="11"/>
      <c r="G23" s="11"/>
      <c r="H23" s="12">
        <v>2</v>
      </c>
      <c r="I23" s="9"/>
      <c r="J23" s="9"/>
      <c r="K23" s="24" t="s">
        <v>16</v>
      </c>
    </row>
    <row r="24" spans="1:11" ht="12.75" customHeight="1" x14ac:dyDescent="0.2">
      <c r="A24" s="9"/>
      <c r="B24" s="11"/>
      <c r="C24" s="16" t="s">
        <v>56</v>
      </c>
      <c r="D24" s="17" t="s">
        <v>57</v>
      </c>
      <c r="E24" s="11"/>
      <c r="F24" s="11"/>
      <c r="G24" s="11"/>
      <c r="H24" s="12">
        <v>2</v>
      </c>
      <c r="I24" s="9"/>
      <c r="J24" s="9"/>
      <c r="K24" s="24" t="s">
        <v>16</v>
      </c>
    </row>
    <row r="25" spans="1:11" ht="12.75" customHeight="1" x14ac:dyDescent="0.2">
      <c r="A25" s="9"/>
      <c r="B25" s="11"/>
      <c r="C25" s="16" t="s">
        <v>58</v>
      </c>
      <c r="D25" s="17" t="s">
        <v>59</v>
      </c>
      <c r="E25" s="11"/>
      <c r="F25" s="11"/>
      <c r="G25" s="11"/>
      <c r="H25" s="12">
        <v>2</v>
      </c>
      <c r="I25" s="9"/>
      <c r="J25" s="9"/>
      <c r="K25" s="24" t="s">
        <v>16</v>
      </c>
    </row>
    <row r="26" spans="1:11" ht="12.75" customHeight="1" x14ac:dyDescent="0.2">
      <c r="A26" s="9"/>
      <c r="B26" s="11"/>
      <c r="C26" s="16" t="s">
        <v>60</v>
      </c>
      <c r="D26" s="17" t="s">
        <v>61</v>
      </c>
      <c r="E26" s="11"/>
      <c r="F26" s="11"/>
      <c r="G26" s="11"/>
      <c r="H26" s="12">
        <v>2</v>
      </c>
      <c r="I26" s="9"/>
      <c r="J26" s="9"/>
      <c r="K26" s="24" t="s">
        <v>16</v>
      </c>
    </row>
    <row r="27" spans="1:11" ht="12.75" customHeight="1" x14ac:dyDescent="0.2">
      <c r="A27" s="9"/>
      <c r="B27" s="11"/>
      <c r="C27" s="16" t="s">
        <v>62</v>
      </c>
      <c r="D27" s="17" t="s">
        <v>63</v>
      </c>
      <c r="E27" s="11"/>
      <c r="F27" s="11"/>
      <c r="G27" s="11"/>
      <c r="H27" s="12">
        <v>2</v>
      </c>
      <c r="I27" s="9"/>
      <c r="J27" s="9"/>
      <c r="K27" s="24" t="s">
        <v>16</v>
      </c>
    </row>
    <row r="28" spans="1:11" ht="12.75" customHeight="1" x14ac:dyDescent="0.2">
      <c r="A28" s="9"/>
      <c r="B28" s="11"/>
      <c r="C28" s="16" t="s">
        <v>64</v>
      </c>
      <c r="D28" s="17" t="s">
        <v>65</v>
      </c>
      <c r="E28" s="11"/>
      <c r="F28" s="11"/>
      <c r="G28" s="11"/>
      <c r="H28" s="12">
        <v>2</v>
      </c>
      <c r="I28" s="9"/>
      <c r="J28" s="9"/>
      <c r="K28" s="24" t="s">
        <v>16</v>
      </c>
    </row>
    <row r="29" spans="1:11" ht="12.75" customHeight="1" x14ac:dyDescent="0.2">
      <c r="A29" s="9"/>
      <c r="B29" s="11"/>
      <c r="C29" s="16" t="s">
        <v>66</v>
      </c>
      <c r="D29" s="17" t="s">
        <v>67</v>
      </c>
      <c r="E29" s="11"/>
      <c r="F29" s="11"/>
      <c r="G29" s="11"/>
      <c r="H29" s="12">
        <v>2</v>
      </c>
      <c r="I29" s="9"/>
      <c r="J29" s="9"/>
      <c r="K29" s="24" t="s">
        <v>16</v>
      </c>
    </row>
    <row r="30" spans="1:11" ht="12.75" customHeight="1" x14ac:dyDescent="0.2">
      <c r="A30" s="9"/>
      <c r="B30" s="11"/>
      <c r="C30" s="16" t="s">
        <v>68</v>
      </c>
      <c r="D30" s="17" t="s">
        <v>69</v>
      </c>
      <c r="E30" s="11"/>
      <c r="F30" s="11"/>
      <c r="G30" s="11"/>
      <c r="H30" s="12">
        <v>1</v>
      </c>
      <c r="I30" s="9"/>
      <c r="J30" s="9"/>
      <c r="K30" s="24" t="s">
        <v>16</v>
      </c>
    </row>
    <row r="31" spans="1:11" ht="12.75" customHeight="1" x14ac:dyDescent="0.2">
      <c r="A31" s="9"/>
      <c r="B31" s="11"/>
      <c r="C31" s="16" t="s">
        <v>70</v>
      </c>
      <c r="D31" s="17" t="s">
        <v>71</v>
      </c>
      <c r="E31" s="11"/>
      <c r="F31" s="11"/>
      <c r="G31" s="11"/>
      <c r="H31" s="12">
        <v>3</v>
      </c>
      <c r="I31" s="9"/>
      <c r="J31" s="9"/>
      <c r="K31" s="24" t="s">
        <v>16</v>
      </c>
    </row>
    <row r="32" spans="1:11" ht="12.75" customHeight="1" x14ac:dyDescent="0.2">
      <c r="A32" s="9"/>
      <c r="B32" s="11"/>
      <c r="C32" s="16" t="s">
        <v>72</v>
      </c>
      <c r="D32" s="17" t="s">
        <v>73</v>
      </c>
      <c r="E32" s="11"/>
      <c r="F32" s="11"/>
      <c r="G32" s="11"/>
      <c r="H32" s="12">
        <v>3</v>
      </c>
      <c r="I32" s="9"/>
      <c r="J32" s="9"/>
      <c r="K32" s="24" t="s">
        <v>16</v>
      </c>
    </row>
    <row r="33" spans="1:11" ht="12.75" customHeight="1" x14ac:dyDescent="0.2">
      <c r="A33" s="9"/>
      <c r="B33" s="11"/>
      <c r="C33" s="16" t="s">
        <v>74</v>
      </c>
      <c r="D33" s="17" t="s">
        <v>75</v>
      </c>
      <c r="E33" s="11"/>
      <c r="F33" s="11"/>
      <c r="G33" s="11"/>
      <c r="H33" s="12">
        <v>1</v>
      </c>
      <c r="I33" s="9"/>
      <c r="J33" s="9"/>
      <c r="K33" s="24" t="s">
        <v>16</v>
      </c>
    </row>
    <row r="34" spans="1:11" ht="12.75" customHeight="1" x14ac:dyDescent="0.2">
      <c r="A34" s="9"/>
      <c r="B34" s="11"/>
      <c r="C34" s="16" t="s">
        <v>76</v>
      </c>
      <c r="D34" s="17" t="s">
        <v>77</v>
      </c>
      <c r="E34" s="11"/>
      <c r="F34" s="11"/>
      <c r="G34" s="11"/>
      <c r="H34" s="12">
        <v>2</v>
      </c>
      <c r="I34" s="9"/>
      <c r="J34" s="9"/>
      <c r="K34" s="24" t="s">
        <v>16</v>
      </c>
    </row>
    <row r="35" spans="1:11" ht="12.75" customHeight="1" x14ac:dyDescent="0.2">
      <c r="A35" s="9"/>
      <c r="B35" s="11"/>
      <c r="C35" s="16" t="s">
        <v>78</v>
      </c>
      <c r="D35" s="17" t="s">
        <v>79</v>
      </c>
      <c r="E35" s="11"/>
      <c r="F35" s="11"/>
      <c r="G35" s="11"/>
      <c r="H35" s="12">
        <v>3</v>
      </c>
      <c r="I35" s="9"/>
      <c r="J35" s="9"/>
      <c r="K35" s="24" t="s">
        <v>16</v>
      </c>
    </row>
    <row r="36" spans="1:11" ht="12.75" customHeight="1" x14ac:dyDescent="0.2">
      <c r="A36" s="9"/>
      <c r="B36" s="11"/>
      <c r="C36" s="16" t="s">
        <v>80</v>
      </c>
      <c r="D36" s="17" t="s">
        <v>81</v>
      </c>
      <c r="E36" s="11"/>
      <c r="F36" s="11"/>
      <c r="G36" s="11"/>
      <c r="H36" s="12">
        <v>3</v>
      </c>
      <c r="I36" s="9"/>
      <c r="J36" s="9"/>
      <c r="K36" s="24" t="s">
        <v>16</v>
      </c>
    </row>
    <row r="37" spans="1:11" ht="12.75" customHeight="1" x14ac:dyDescent="0.2">
      <c r="A37" s="9"/>
      <c r="B37" s="11"/>
      <c r="C37" s="16" t="s">
        <v>82</v>
      </c>
      <c r="D37" s="17" t="s">
        <v>83</v>
      </c>
      <c r="E37" s="11"/>
      <c r="F37" s="11"/>
      <c r="G37" s="11"/>
      <c r="H37" s="12">
        <v>2</v>
      </c>
      <c r="I37" s="9"/>
      <c r="J37" s="9"/>
      <c r="K37" s="24" t="s">
        <v>16</v>
      </c>
    </row>
    <row r="38" spans="1:11" ht="12.75" customHeight="1" x14ac:dyDescent="0.2">
      <c r="A38" s="9"/>
      <c r="B38" s="11"/>
      <c r="C38" s="16" t="s">
        <v>84</v>
      </c>
      <c r="D38" s="17" t="s">
        <v>85</v>
      </c>
      <c r="E38" s="11"/>
      <c r="F38" s="11"/>
      <c r="G38" s="11"/>
      <c r="H38" s="12">
        <v>2</v>
      </c>
      <c r="I38" s="9"/>
      <c r="J38" s="9"/>
      <c r="K38" s="24" t="s">
        <v>16</v>
      </c>
    </row>
    <row r="39" spans="1:11" ht="12.75" customHeight="1" x14ac:dyDescent="0.2">
      <c r="A39" s="9"/>
      <c r="B39" s="11"/>
      <c r="C39" s="16" t="s">
        <v>86</v>
      </c>
      <c r="D39" s="17" t="s">
        <v>87</v>
      </c>
      <c r="E39" s="11"/>
      <c r="F39" s="11"/>
      <c r="G39" s="11"/>
      <c r="H39" s="12">
        <v>2</v>
      </c>
      <c r="I39" s="9"/>
      <c r="J39" s="9"/>
      <c r="K39" s="24" t="s">
        <v>16</v>
      </c>
    </row>
    <row r="40" spans="1:11" ht="12.75" customHeight="1" x14ac:dyDescent="0.2">
      <c r="A40" s="9"/>
      <c r="B40" s="11"/>
      <c r="C40" s="16" t="s">
        <v>88</v>
      </c>
      <c r="D40" s="17" t="s">
        <v>89</v>
      </c>
      <c r="E40" s="11"/>
      <c r="F40" s="11"/>
      <c r="G40" s="11"/>
      <c r="H40" s="12">
        <v>2</v>
      </c>
      <c r="I40" s="9"/>
      <c r="J40" s="9"/>
      <c r="K40" s="24" t="s">
        <v>16</v>
      </c>
    </row>
    <row r="41" spans="1:11" ht="12.75" customHeight="1" x14ac:dyDescent="0.2">
      <c r="A41" s="9"/>
      <c r="B41" s="11"/>
      <c r="C41" s="16" t="s">
        <v>90</v>
      </c>
      <c r="D41" s="17" t="s">
        <v>91</v>
      </c>
      <c r="E41" s="11"/>
      <c r="F41" s="11"/>
      <c r="G41" s="11"/>
      <c r="H41" s="12">
        <v>2</v>
      </c>
      <c r="I41" s="9"/>
      <c r="J41" s="9"/>
      <c r="K41" s="24" t="s">
        <v>16</v>
      </c>
    </row>
    <row r="42" spans="1:11" ht="12.75" customHeight="1" x14ac:dyDescent="0.2">
      <c r="A42" s="9"/>
      <c r="B42" s="11"/>
      <c r="C42" s="16"/>
      <c r="D42" s="17" t="s">
        <v>92</v>
      </c>
      <c r="E42" s="11"/>
      <c r="F42" s="11"/>
      <c r="G42" s="11"/>
      <c r="H42" s="12">
        <v>2</v>
      </c>
      <c r="I42" s="9"/>
      <c r="J42" s="9"/>
      <c r="K42" s="24" t="s">
        <v>16</v>
      </c>
    </row>
    <row r="43" spans="1:11" ht="12.75" customHeight="1" x14ac:dyDescent="0.2">
      <c r="A43" s="9"/>
      <c r="B43" s="11"/>
      <c r="C43" s="16"/>
      <c r="D43" s="17" t="s">
        <v>93</v>
      </c>
      <c r="E43" s="11"/>
      <c r="F43" s="11"/>
      <c r="G43" s="11"/>
      <c r="H43" s="12">
        <v>3</v>
      </c>
      <c r="I43" s="9"/>
      <c r="J43" s="9"/>
      <c r="K43" s="24" t="s">
        <v>16</v>
      </c>
    </row>
    <row r="44" spans="1:11" ht="12.75" customHeight="1" x14ac:dyDescent="0.2">
      <c r="A44" s="9"/>
      <c r="B44" s="11"/>
      <c r="C44" s="16"/>
      <c r="D44" s="17" t="s">
        <v>94</v>
      </c>
      <c r="E44" s="11"/>
      <c r="F44" s="11"/>
      <c r="G44" s="11"/>
      <c r="H44" s="12">
        <v>2</v>
      </c>
      <c r="I44" s="9"/>
      <c r="J44" s="9"/>
      <c r="K44" s="24" t="s">
        <v>16</v>
      </c>
    </row>
    <row r="45" spans="1:11" ht="12.75" customHeight="1" x14ac:dyDescent="0.2">
      <c r="A45" s="9"/>
      <c r="B45" s="11"/>
      <c r="C45" s="16"/>
      <c r="D45" s="17" t="s">
        <v>95</v>
      </c>
      <c r="E45" s="11"/>
      <c r="F45" s="11"/>
      <c r="G45" s="11"/>
      <c r="H45" s="12">
        <v>3</v>
      </c>
      <c r="I45" s="9"/>
      <c r="J45" s="9"/>
      <c r="K45" s="24" t="s">
        <v>16</v>
      </c>
    </row>
    <row r="46" spans="1:11" ht="12.75" customHeight="1" x14ac:dyDescent="0.2">
      <c r="A46" s="9"/>
      <c r="B46" s="11"/>
      <c r="C46" s="16"/>
      <c r="D46" s="17" t="s">
        <v>96</v>
      </c>
      <c r="E46" s="11"/>
      <c r="F46" s="11"/>
      <c r="G46" s="11"/>
      <c r="H46" s="12">
        <v>2</v>
      </c>
      <c r="I46" s="9"/>
      <c r="J46" s="9"/>
      <c r="K46" s="24" t="s">
        <v>16</v>
      </c>
    </row>
    <row r="47" spans="1:11" ht="12.75" customHeight="1" x14ac:dyDescent="0.2">
      <c r="A47" s="9"/>
      <c r="B47" s="11"/>
      <c r="C47" s="16"/>
      <c r="D47" s="17" t="s">
        <v>97</v>
      </c>
      <c r="E47" s="11"/>
      <c r="F47" s="11"/>
      <c r="G47" s="11"/>
      <c r="H47" s="12">
        <v>1</v>
      </c>
      <c r="I47" s="9"/>
      <c r="J47" s="9"/>
      <c r="K47" s="24" t="s">
        <v>16</v>
      </c>
    </row>
    <row r="48" spans="1:11" ht="12.75" customHeight="1" x14ac:dyDescent="0.2">
      <c r="A48" s="9"/>
      <c r="B48" s="18" t="s">
        <v>14</v>
      </c>
      <c r="C48" s="13"/>
      <c r="D48" s="13" t="s">
        <v>98</v>
      </c>
      <c r="E48" s="13"/>
      <c r="F48" s="13"/>
      <c r="G48" s="13"/>
      <c r="H48" s="14">
        <v>8</v>
      </c>
      <c r="I48" s="9"/>
      <c r="J48" s="9"/>
      <c r="K48" s="24" t="s">
        <v>99</v>
      </c>
    </row>
    <row r="49" spans="1:11" ht="12.75" customHeight="1" x14ac:dyDescent="0.2">
      <c r="A49" s="9"/>
      <c r="B49" s="13"/>
      <c r="C49" s="13"/>
      <c r="D49" s="13" t="s">
        <v>100</v>
      </c>
      <c r="E49" s="13"/>
      <c r="F49" s="13"/>
      <c r="G49" s="13"/>
      <c r="H49" s="14">
        <v>3</v>
      </c>
      <c r="I49" s="9"/>
      <c r="J49" s="9"/>
      <c r="K49" s="24" t="s">
        <v>99</v>
      </c>
    </row>
    <row r="50" spans="1:11" ht="12.75" customHeight="1" x14ac:dyDescent="0.2">
      <c r="A50" s="9"/>
      <c r="B50" s="13"/>
      <c r="C50" s="13"/>
      <c r="D50" s="13" t="s">
        <v>101</v>
      </c>
      <c r="E50" s="13"/>
      <c r="F50" s="13"/>
      <c r="G50" s="13"/>
      <c r="H50" s="14">
        <v>5</v>
      </c>
      <c r="I50" s="9"/>
      <c r="J50" s="9"/>
      <c r="K50" s="24" t="s">
        <v>99</v>
      </c>
    </row>
    <row r="51" spans="1:11" ht="12.75" customHeight="1" x14ac:dyDescent="0.2">
      <c r="A51" s="19"/>
      <c r="B51" s="19" t="s">
        <v>102</v>
      </c>
      <c r="C51" s="20" t="s">
        <v>103</v>
      </c>
      <c r="D51" s="21" t="s">
        <v>104</v>
      </c>
      <c r="E51" s="19" t="s">
        <v>105</v>
      </c>
      <c r="F51" s="19" t="s">
        <v>36</v>
      </c>
      <c r="G51" s="19" t="s">
        <v>37</v>
      </c>
      <c r="H51" s="22">
        <v>2</v>
      </c>
      <c r="I51" s="19"/>
      <c r="J51" s="19"/>
      <c r="K51" s="24" t="s">
        <v>99</v>
      </c>
    </row>
    <row r="52" spans="1:11" ht="12.75" customHeight="1" x14ac:dyDescent="0.2">
      <c r="A52" s="19"/>
      <c r="B52" s="19"/>
      <c r="C52" s="20" t="s">
        <v>106</v>
      </c>
      <c r="D52" s="21" t="s">
        <v>107</v>
      </c>
      <c r="E52" s="19"/>
      <c r="F52" s="19"/>
      <c r="G52" s="19"/>
      <c r="H52" s="22">
        <v>2</v>
      </c>
      <c r="I52" s="19"/>
      <c r="J52" s="19"/>
      <c r="K52" s="24" t="s">
        <v>99</v>
      </c>
    </row>
    <row r="53" spans="1:11" ht="12.75" customHeight="1" x14ac:dyDescent="0.2">
      <c r="A53" s="19"/>
      <c r="B53" s="19"/>
      <c r="C53" s="20" t="s">
        <v>108</v>
      </c>
      <c r="D53" s="21" t="s">
        <v>109</v>
      </c>
      <c r="E53" s="19"/>
      <c r="F53" s="19"/>
      <c r="G53" s="19"/>
      <c r="H53" s="22">
        <v>2</v>
      </c>
      <c r="I53" s="19"/>
      <c r="J53" s="19"/>
      <c r="K53" s="24" t="s">
        <v>99</v>
      </c>
    </row>
    <row r="54" spans="1:11" ht="12.75" customHeight="1" x14ac:dyDescent="0.2">
      <c r="A54" s="19"/>
      <c r="B54" s="19"/>
      <c r="C54" s="20" t="s">
        <v>110</v>
      </c>
      <c r="D54" s="21" t="s">
        <v>111</v>
      </c>
      <c r="E54" s="19"/>
      <c r="F54" s="19"/>
      <c r="G54" s="19"/>
      <c r="H54" s="22">
        <v>2</v>
      </c>
      <c r="I54" s="19"/>
      <c r="J54" s="19"/>
      <c r="K54" s="24" t="s">
        <v>99</v>
      </c>
    </row>
    <row r="55" spans="1:11" ht="12.75" customHeight="1" x14ac:dyDescent="0.2">
      <c r="A55" s="19"/>
      <c r="B55" s="19"/>
      <c r="C55" s="20" t="s">
        <v>112</v>
      </c>
      <c r="D55" s="21" t="s">
        <v>113</v>
      </c>
      <c r="E55" s="19"/>
      <c r="F55" s="19"/>
      <c r="G55" s="19"/>
      <c r="H55" s="22">
        <v>2</v>
      </c>
      <c r="I55" s="19"/>
      <c r="J55" s="19"/>
      <c r="K55" s="24" t="s">
        <v>99</v>
      </c>
    </row>
    <row r="56" spans="1:11" ht="12.75" customHeight="1" x14ac:dyDescent="0.2">
      <c r="A56" s="19"/>
      <c r="B56" s="19"/>
      <c r="C56" s="20" t="s">
        <v>114</v>
      </c>
      <c r="D56" s="21" t="s">
        <v>115</v>
      </c>
      <c r="E56" s="19"/>
      <c r="F56" s="19"/>
      <c r="G56" s="19"/>
      <c r="H56" s="22">
        <v>2</v>
      </c>
      <c r="I56" s="19"/>
      <c r="J56" s="19"/>
      <c r="K56" s="24" t="s">
        <v>99</v>
      </c>
    </row>
    <row r="57" spans="1:11" ht="12.75" customHeight="1" x14ac:dyDescent="0.2">
      <c r="A57" s="19"/>
      <c r="B57" s="19"/>
      <c r="C57" s="20" t="s">
        <v>116</v>
      </c>
      <c r="D57" s="21" t="s">
        <v>117</v>
      </c>
      <c r="E57" s="19"/>
      <c r="F57" s="19"/>
      <c r="G57" s="19"/>
      <c r="H57" s="22">
        <v>2</v>
      </c>
      <c r="I57" s="19"/>
      <c r="J57" s="19"/>
      <c r="K57" s="24" t="s">
        <v>99</v>
      </c>
    </row>
    <row r="58" spans="1:11" ht="12.75" customHeight="1" x14ac:dyDescent="0.2">
      <c r="A58" s="19"/>
      <c r="B58" s="19"/>
      <c r="C58" s="20" t="s">
        <v>118</v>
      </c>
      <c r="D58" s="21" t="s">
        <v>104</v>
      </c>
      <c r="E58" s="19" t="s">
        <v>105</v>
      </c>
      <c r="F58" s="19" t="s">
        <v>36</v>
      </c>
      <c r="G58" s="19" t="s">
        <v>119</v>
      </c>
      <c r="H58" s="22">
        <v>1</v>
      </c>
      <c r="I58" s="19"/>
      <c r="J58" s="19"/>
      <c r="K58" s="24" t="s">
        <v>99</v>
      </c>
    </row>
    <row r="59" spans="1:11" ht="12.75" customHeight="1" x14ac:dyDescent="0.2">
      <c r="A59" s="19"/>
      <c r="B59" s="19"/>
      <c r="C59" s="20" t="s">
        <v>120</v>
      </c>
      <c r="D59" s="21" t="s">
        <v>107</v>
      </c>
      <c r="E59" s="19"/>
      <c r="F59" s="19"/>
      <c r="G59" s="19"/>
      <c r="H59" s="22">
        <v>1</v>
      </c>
      <c r="I59" s="19"/>
      <c r="J59" s="19"/>
      <c r="K59" s="24" t="s">
        <v>99</v>
      </c>
    </row>
    <row r="60" spans="1:11" ht="12.75" customHeight="1" x14ac:dyDescent="0.2">
      <c r="A60" s="19"/>
      <c r="B60" s="19"/>
      <c r="C60" s="20" t="s">
        <v>121</v>
      </c>
      <c r="D60" s="21" t="s">
        <v>109</v>
      </c>
      <c r="E60" s="19"/>
      <c r="F60" s="19"/>
      <c r="G60" s="19"/>
      <c r="H60" s="22">
        <v>1</v>
      </c>
      <c r="I60" s="19"/>
      <c r="J60" s="19"/>
      <c r="K60" s="24" t="s">
        <v>99</v>
      </c>
    </row>
    <row r="61" spans="1:11" ht="12.75" customHeight="1" x14ac:dyDescent="0.2">
      <c r="A61" s="19"/>
      <c r="B61" s="19"/>
      <c r="C61" s="20" t="s">
        <v>122</v>
      </c>
      <c r="D61" s="21" t="s">
        <v>111</v>
      </c>
      <c r="E61" s="19"/>
      <c r="F61" s="19"/>
      <c r="G61" s="19"/>
      <c r="H61" s="22">
        <v>1</v>
      </c>
      <c r="I61" s="19"/>
      <c r="J61" s="19"/>
      <c r="K61" s="24" t="s">
        <v>99</v>
      </c>
    </row>
    <row r="62" spans="1:11" ht="12.75" customHeight="1" x14ac:dyDescent="0.2">
      <c r="A62" s="19"/>
      <c r="B62" s="19"/>
      <c r="C62" s="20" t="s">
        <v>123</v>
      </c>
      <c r="D62" s="21" t="s">
        <v>113</v>
      </c>
      <c r="E62" s="19"/>
      <c r="F62" s="19"/>
      <c r="G62" s="19"/>
      <c r="H62" s="22">
        <v>1</v>
      </c>
      <c r="I62" s="19"/>
      <c r="J62" s="19"/>
      <c r="K62" s="24" t="s">
        <v>99</v>
      </c>
    </row>
    <row r="63" spans="1:11" ht="12.75" customHeight="1" x14ac:dyDescent="0.2">
      <c r="A63" s="19"/>
      <c r="B63" s="19"/>
      <c r="C63" s="20" t="s">
        <v>124</v>
      </c>
      <c r="D63" s="21" t="s">
        <v>115</v>
      </c>
      <c r="E63" s="19"/>
      <c r="F63" s="19"/>
      <c r="G63" s="19"/>
      <c r="H63" s="22">
        <v>1</v>
      </c>
      <c r="I63" s="19"/>
      <c r="J63" s="19"/>
      <c r="K63" s="24" t="s">
        <v>99</v>
      </c>
    </row>
    <row r="64" spans="1:11" ht="12.75" customHeight="1" x14ac:dyDescent="0.2">
      <c r="A64" s="19"/>
      <c r="B64" s="19"/>
      <c r="C64" s="20" t="s">
        <v>125</v>
      </c>
      <c r="D64" s="21" t="s">
        <v>117</v>
      </c>
      <c r="E64" s="19"/>
      <c r="F64" s="19"/>
      <c r="G64" s="19"/>
      <c r="H64" s="22">
        <v>1</v>
      </c>
      <c r="I64" s="19"/>
      <c r="J64" s="19"/>
      <c r="K64" s="24" t="s">
        <v>99</v>
      </c>
    </row>
    <row r="65" spans="1:11" ht="12.75" customHeight="1" x14ac:dyDescent="0.2">
      <c r="A65" s="19"/>
      <c r="B65" s="19"/>
      <c r="C65" s="20"/>
      <c r="D65" s="21" t="s">
        <v>92</v>
      </c>
      <c r="E65" s="19"/>
      <c r="F65" s="19"/>
      <c r="G65" s="19"/>
      <c r="H65" s="22">
        <v>2</v>
      </c>
      <c r="I65" s="19"/>
      <c r="J65" s="19"/>
      <c r="K65" s="24" t="s">
        <v>99</v>
      </c>
    </row>
    <row r="66" spans="1:11" ht="12.75" customHeight="1" x14ac:dyDescent="0.2">
      <c r="A66" s="19"/>
      <c r="B66" s="19"/>
      <c r="C66" s="20"/>
      <c r="D66" s="21" t="s">
        <v>94</v>
      </c>
      <c r="E66" s="19"/>
      <c r="F66" s="19"/>
      <c r="G66" s="19"/>
      <c r="H66" s="22">
        <v>3</v>
      </c>
      <c r="I66" s="19"/>
      <c r="J66" s="19"/>
      <c r="K66" s="24" t="s">
        <v>99</v>
      </c>
    </row>
    <row r="67" spans="1:11" ht="12.75" customHeight="1" x14ac:dyDescent="0.2">
      <c r="A67" s="19"/>
      <c r="B67" s="19"/>
      <c r="C67" s="20"/>
      <c r="D67" s="21" t="s">
        <v>126</v>
      </c>
      <c r="E67" s="19"/>
      <c r="F67" s="19"/>
      <c r="G67" s="19"/>
      <c r="H67" s="22">
        <v>2</v>
      </c>
      <c r="I67" s="19"/>
      <c r="J67" s="19"/>
      <c r="K67" s="24" t="s">
        <v>99</v>
      </c>
    </row>
    <row r="68" spans="1:11" ht="12.75" customHeight="1" x14ac:dyDescent="0.2">
      <c r="A68" s="9"/>
      <c r="B68" s="9" t="s">
        <v>127</v>
      </c>
      <c r="C68" s="23" t="s">
        <v>128</v>
      </c>
      <c r="D68" s="16" t="s">
        <v>129</v>
      </c>
      <c r="E68" s="9" t="s">
        <v>130</v>
      </c>
      <c r="F68" s="9" t="s">
        <v>36</v>
      </c>
      <c r="G68" s="9" t="s">
        <v>37</v>
      </c>
      <c r="H68" s="24">
        <v>3</v>
      </c>
      <c r="I68" s="9"/>
      <c r="J68" s="9"/>
      <c r="K68" s="24" t="s">
        <v>24</v>
      </c>
    </row>
    <row r="69" spans="1:11" ht="12.75" customHeight="1" x14ac:dyDescent="0.2">
      <c r="A69" s="9"/>
      <c r="B69" s="9"/>
      <c r="C69" s="23" t="s">
        <v>131</v>
      </c>
      <c r="D69" s="16" t="s">
        <v>132</v>
      </c>
      <c r="E69" s="9"/>
      <c r="F69" s="9"/>
      <c r="G69" s="9"/>
      <c r="H69" s="24">
        <v>2</v>
      </c>
      <c r="I69" s="9"/>
      <c r="J69" s="9"/>
      <c r="K69" s="24" t="s">
        <v>24</v>
      </c>
    </row>
    <row r="70" spans="1:11" ht="12.75" customHeight="1" x14ac:dyDescent="0.2">
      <c r="A70" s="9"/>
      <c r="B70" s="9"/>
      <c r="C70" s="23" t="s">
        <v>133</v>
      </c>
      <c r="D70" s="16" t="s">
        <v>134</v>
      </c>
      <c r="E70" s="9"/>
      <c r="F70" s="9"/>
      <c r="G70" s="9"/>
      <c r="H70" s="24">
        <v>2</v>
      </c>
      <c r="I70" s="9"/>
      <c r="J70" s="9"/>
      <c r="K70" s="24" t="s">
        <v>24</v>
      </c>
    </row>
    <row r="71" spans="1:11" ht="12.75" customHeight="1" x14ac:dyDescent="0.2">
      <c r="A71" s="9"/>
      <c r="B71" s="9"/>
      <c r="C71" s="23" t="s">
        <v>135</v>
      </c>
      <c r="D71" s="16" t="s">
        <v>136</v>
      </c>
      <c r="E71" s="9"/>
      <c r="F71" s="9"/>
      <c r="G71" s="9"/>
      <c r="H71" s="24">
        <v>2</v>
      </c>
      <c r="I71" s="9"/>
      <c r="J71" s="9"/>
      <c r="K71" s="24" t="s">
        <v>24</v>
      </c>
    </row>
    <row r="72" spans="1:11" ht="12.75" customHeight="1" x14ac:dyDescent="0.2">
      <c r="A72" s="9"/>
      <c r="B72" s="9"/>
      <c r="C72" s="23" t="s">
        <v>137</v>
      </c>
      <c r="D72" s="16" t="s">
        <v>138</v>
      </c>
      <c r="E72" s="9"/>
      <c r="F72" s="9"/>
      <c r="G72" s="9"/>
      <c r="H72" s="24">
        <v>2</v>
      </c>
      <c r="I72" s="9"/>
      <c r="J72" s="9"/>
      <c r="K72" s="24" t="s">
        <v>24</v>
      </c>
    </row>
    <row r="73" spans="1:11" ht="12.75" customHeight="1" x14ac:dyDescent="0.2">
      <c r="A73" s="9"/>
      <c r="B73" s="9"/>
      <c r="C73" s="23" t="s">
        <v>139</v>
      </c>
      <c r="D73" s="16" t="s">
        <v>140</v>
      </c>
      <c r="E73" s="9"/>
      <c r="F73" s="9"/>
      <c r="G73" s="9"/>
      <c r="H73" s="24">
        <v>2</v>
      </c>
      <c r="I73" s="9"/>
      <c r="J73" s="9"/>
      <c r="K73" s="24" t="s">
        <v>24</v>
      </c>
    </row>
    <row r="74" spans="1:11" ht="12.75" customHeight="1" x14ac:dyDescent="0.2">
      <c r="A74" s="9"/>
      <c r="B74" s="9"/>
      <c r="C74" s="23" t="s">
        <v>141</v>
      </c>
      <c r="D74" s="16" t="s">
        <v>142</v>
      </c>
      <c r="E74" s="9"/>
      <c r="F74" s="9"/>
      <c r="G74" s="9"/>
      <c r="H74" s="24">
        <v>2</v>
      </c>
      <c r="I74" s="9"/>
      <c r="J74" s="9"/>
      <c r="K74" s="24" t="s">
        <v>24</v>
      </c>
    </row>
    <row r="75" spans="1:11" ht="12.75" customHeight="1" x14ac:dyDescent="0.2">
      <c r="A75" s="9"/>
      <c r="B75" s="9"/>
      <c r="C75" s="23" t="s">
        <v>143</v>
      </c>
      <c r="D75" s="16" t="s">
        <v>144</v>
      </c>
      <c r="E75" s="9"/>
      <c r="F75" s="9"/>
      <c r="G75" s="9"/>
      <c r="H75" s="24">
        <v>2</v>
      </c>
      <c r="I75" s="9"/>
      <c r="J75" s="9"/>
      <c r="K75" s="24" t="s">
        <v>24</v>
      </c>
    </row>
    <row r="76" spans="1:11" ht="12.75" customHeight="1" x14ac:dyDescent="0.2">
      <c r="A76" s="9"/>
      <c r="B76" s="9"/>
      <c r="C76" s="23" t="s">
        <v>145</v>
      </c>
      <c r="D76" s="16" t="s">
        <v>146</v>
      </c>
      <c r="E76" s="9"/>
      <c r="F76" s="9"/>
      <c r="G76" s="9"/>
      <c r="H76" s="24">
        <v>2</v>
      </c>
      <c r="I76" s="9"/>
      <c r="J76" s="9"/>
      <c r="K76" s="24" t="s">
        <v>24</v>
      </c>
    </row>
    <row r="77" spans="1:11" ht="12.75" customHeight="1" x14ac:dyDescent="0.2">
      <c r="A77" s="9"/>
      <c r="B77" s="9"/>
      <c r="C77" s="23" t="s">
        <v>147</v>
      </c>
      <c r="D77" s="16" t="s">
        <v>104</v>
      </c>
      <c r="E77" s="9"/>
      <c r="F77" s="9"/>
      <c r="G77" s="9"/>
      <c r="H77" s="24">
        <v>2</v>
      </c>
      <c r="I77" s="9"/>
      <c r="J77" s="9"/>
      <c r="K77" s="24" t="s">
        <v>99</v>
      </c>
    </row>
    <row r="78" spans="1:11" ht="12.75" customHeight="1" x14ac:dyDescent="0.2">
      <c r="A78" s="9"/>
      <c r="B78" s="9"/>
      <c r="C78" s="23" t="s">
        <v>148</v>
      </c>
      <c r="D78" s="16" t="s">
        <v>149</v>
      </c>
      <c r="E78" s="9"/>
      <c r="F78" s="9"/>
      <c r="G78" s="9"/>
      <c r="H78" s="24">
        <v>2</v>
      </c>
      <c r="I78" s="9"/>
      <c r="J78" s="9"/>
      <c r="K78" s="24" t="s">
        <v>99</v>
      </c>
    </row>
    <row r="79" spans="1:11" ht="12.75" customHeight="1" x14ac:dyDescent="0.2">
      <c r="A79" s="9"/>
      <c r="B79" s="9"/>
      <c r="C79" s="23" t="s">
        <v>150</v>
      </c>
      <c r="D79" s="16" t="s">
        <v>109</v>
      </c>
      <c r="E79" s="9"/>
      <c r="F79" s="9"/>
      <c r="G79" s="9"/>
      <c r="H79" s="24">
        <v>2</v>
      </c>
      <c r="I79" s="9"/>
      <c r="J79" s="9"/>
      <c r="K79" s="24" t="s">
        <v>99</v>
      </c>
    </row>
    <row r="80" spans="1:11" ht="12.75" customHeight="1" x14ac:dyDescent="0.2">
      <c r="A80" s="9"/>
      <c r="B80" s="9"/>
      <c r="C80" s="23" t="s">
        <v>151</v>
      </c>
      <c r="D80" s="16" t="s">
        <v>152</v>
      </c>
      <c r="E80" s="9"/>
      <c r="F80" s="9"/>
      <c r="G80" s="9"/>
      <c r="H80" s="24">
        <v>2</v>
      </c>
      <c r="I80" s="9"/>
      <c r="J80" s="9"/>
      <c r="K80" s="24" t="s">
        <v>99</v>
      </c>
    </row>
    <row r="81" spans="1:11" ht="12.75" customHeight="1" x14ac:dyDescent="0.2">
      <c r="A81" s="9"/>
      <c r="B81" s="9"/>
      <c r="C81" s="23" t="s">
        <v>153</v>
      </c>
      <c r="D81" s="16" t="s">
        <v>113</v>
      </c>
      <c r="E81" s="9"/>
      <c r="F81" s="9"/>
      <c r="G81" s="9"/>
      <c r="H81" s="24">
        <v>2</v>
      </c>
      <c r="I81" s="9"/>
      <c r="J81" s="9"/>
      <c r="K81" s="24" t="s">
        <v>99</v>
      </c>
    </row>
    <row r="82" spans="1:11" ht="12.75" customHeight="1" x14ac:dyDescent="0.2">
      <c r="A82" s="9"/>
      <c r="B82" s="9"/>
      <c r="C82" s="23" t="s">
        <v>154</v>
      </c>
      <c r="D82" s="16" t="s">
        <v>115</v>
      </c>
      <c r="E82" s="9"/>
      <c r="F82" s="9"/>
      <c r="G82" s="9"/>
      <c r="H82" s="24">
        <v>2</v>
      </c>
      <c r="I82" s="9"/>
      <c r="J82" s="9"/>
      <c r="K82" s="24" t="s">
        <v>99</v>
      </c>
    </row>
    <row r="83" spans="1:11" ht="12.75" customHeight="1" x14ac:dyDescent="0.2">
      <c r="A83" s="9"/>
      <c r="B83" s="9"/>
      <c r="C83" s="23" t="s">
        <v>155</v>
      </c>
      <c r="D83" s="16" t="s">
        <v>156</v>
      </c>
      <c r="E83" s="9"/>
      <c r="F83" s="9"/>
      <c r="G83" s="9"/>
      <c r="H83" s="24">
        <v>2</v>
      </c>
      <c r="I83" s="9"/>
      <c r="J83" s="9"/>
      <c r="K83" s="24" t="s">
        <v>99</v>
      </c>
    </row>
    <row r="84" spans="1:11" ht="12.75" customHeight="1" x14ac:dyDescent="0.2">
      <c r="A84" s="9"/>
      <c r="B84" s="9"/>
      <c r="C84" s="23" t="s">
        <v>157</v>
      </c>
      <c r="D84" s="25" t="s">
        <v>158</v>
      </c>
      <c r="E84" s="9"/>
      <c r="F84" s="9"/>
      <c r="G84" s="9"/>
      <c r="H84" s="24">
        <v>2</v>
      </c>
      <c r="I84" s="9"/>
      <c r="J84" s="9"/>
      <c r="K84" s="24" t="s">
        <v>24</v>
      </c>
    </row>
    <row r="85" spans="1:11" ht="12.75" customHeight="1" x14ac:dyDescent="0.2">
      <c r="A85" s="9"/>
      <c r="B85" s="9"/>
      <c r="C85" s="23" t="s">
        <v>159</v>
      </c>
      <c r="D85" s="25" t="s">
        <v>160</v>
      </c>
      <c r="E85" s="9"/>
      <c r="F85" s="9"/>
      <c r="G85" s="9"/>
      <c r="H85" s="24">
        <v>1</v>
      </c>
      <c r="I85" s="9"/>
      <c r="J85" s="9"/>
      <c r="K85" s="24" t="s">
        <v>24</v>
      </c>
    </row>
    <row r="86" spans="1:11" ht="12.75" customHeight="1" x14ac:dyDescent="0.2">
      <c r="A86" s="9"/>
      <c r="B86" s="9"/>
      <c r="C86" s="23" t="s">
        <v>161</v>
      </c>
      <c r="D86" s="25" t="s">
        <v>162</v>
      </c>
      <c r="E86" s="9"/>
      <c r="F86" s="9"/>
      <c r="G86" s="9"/>
      <c r="H86" s="24">
        <v>1</v>
      </c>
      <c r="I86" s="9"/>
      <c r="J86" s="9"/>
      <c r="K86" s="24" t="s">
        <v>24</v>
      </c>
    </row>
    <row r="87" spans="1:11" s="330" customFormat="1" ht="12.75" customHeight="1" x14ac:dyDescent="0.2">
      <c r="A87" s="326"/>
      <c r="B87" s="326"/>
      <c r="C87" s="327" t="s">
        <v>163</v>
      </c>
      <c r="D87" s="328" t="s">
        <v>115</v>
      </c>
      <c r="E87" s="326"/>
      <c r="F87" s="326"/>
      <c r="G87" s="326"/>
      <c r="H87" s="329">
        <v>2</v>
      </c>
      <c r="I87" s="326"/>
      <c r="J87" s="326"/>
      <c r="K87" s="329" t="s">
        <v>164</v>
      </c>
    </row>
    <row r="88" spans="1:11" s="330" customFormat="1" ht="12.75" customHeight="1" x14ac:dyDescent="0.2">
      <c r="A88" s="326"/>
      <c r="B88" s="326"/>
      <c r="C88" s="327" t="s">
        <v>165</v>
      </c>
      <c r="D88" s="328" t="s">
        <v>166</v>
      </c>
      <c r="E88" s="326"/>
      <c r="F88" s="326"/>
      <c r="G88" s="326"/>
      <c r="H88" s="329">
        <v>2</v>
      </c>
      <c r="I88" s="326"/>
      <c r="J88" s="326"/>
      <c r="K88" s="329" t="s">
        <v>164</v>
      </c>
    </row>
    <row r="89" spans="1:11" s="330" customFormat="1" ht="12.75" customHeight="1" x14ac:dyDescent="0.2">
      <c r="A89" s="326"/>
      <c r="B89" s="326"/>
      <c r="C89" s="327" t="s">
        <v>167</v>
      </c>
      <c r="D89" s="328" t="s">
        <v>168</v>
      </c>
      <c r="E89" s="326"/>
      <c r="F89" s="326"/>
      <c r="G89" s="326"/>
      <c r="H89" s="329">
        <v>1</v>
      </c>
      <c r="I89" s="326"/>
      <c r="J89" s="326"/>
      <c r="K89" s="329" t="s">
        <v>164</v>
      </c>
    </row>
    <row r="90" spans="1:11" s="330" customFormat="1" ht="12.75" customHeight="1" x14ac:dyDescent="0.2">
      <c r="A90" s="326"/>
      <c r="B90" s="326"/>
      <c r="C90" s="327" t="s">
        <v>169</v>
      </c>
      <c r="D90" s="328" t="s">
        <v>170</v>
      </c>
      <c r="E90" s="326"/>
      <c r="F90" s="326"/>
      <c r="G90" s="326"/>
      <c r="H90" s="329">
        <v>1</v>
      </c>
      <c r="I90" s="326"/>
      <c r="J90" s="326"/>
      <c r="K90" s="329" t="s">
        <v>164</v>
      </c>
    </row>
    <row r="91" spans="1:11" s="330" customFormat="1" ht="12.75" customHeight="1" x14ac:dyDescent="0.2">
      <c r="A91" s="326"/>
      <c r="B91" s="326"/>
      <c r="C91" s="327" t="s">
        <v>171</v>
      </c>
      <c r="D91" s="328" t="s">
        <v>172</v>
      </c>
      <c r="E91" s="326"/>
      <c r="F91" s="326"/>
      <c r="G91" s="326"/>
      <c r="H91" s="329">
        <v>1</v>
      </c>
      <c r="I91" s="326"/>
      <c r="J91" s="326"/>
      <c r="K91" s="329" t="s">
        <v>164</v>
      </c>
    </row>
    <row r="92" spans="1:11" s="330" customFormat="1" ht="12.75" customHeight="1" x14ac:dyDescent="0.2">
      <c r="A92" s="326"/>
      <c r="B92" s="326"/>
      <c r="C92" s="327" t="s">
        <v>173</v>
      </c>
      <c r="D92" s="328" t="s">
        <v>174</v>
      </c>
      <c r="E92" s="326"/>
      <c r="F92" s="326"/>
      <c r="G92" s="326"/>
      <c r="H92" s="329">
        <v>1</v>
      </c>
      <c r="I92" s="326"/>
      <c r="J92" s="326"/>
      <c r="K92" s="329" t="s">
        <v>164</v>
      </c>
    </row>
    <row r="93" spans="1:11" s="330" customFormat="1" ht="12.75" customHeight="1" x14ac:dyDescent="0.2">
      <c r="A93" s="326"/>
      <c r="B93" s="326"/>
      <c r="C93" s="327" t="s">
        <v>175</v>
      </c>
      <c r="D93" s="328" t="s">
        <v>176</v>
      </c>
      <c r="E93" s="326"/>
      <c r="F93" s="326"/>
      <c r="G93" s="326"/>
      <c r="H93" s="329">
        <v>1</v>
      </c>
      <c r="I93" s="326"/>
      <c r="J93" s="326"/>
      <c r="K93" s="329" t="s">
        <v>164</v>
      </c>
    </row>
    <row r="94" spans="1:11" s="330" customFormat="1" ht="12.75" customHeight="1" x14ac:dyDescent="0.2">
      <c r="A94" s="326"/>
      <c r="B94" s="326"/>
      <c r="C94" s="327" t="s">
        <v>177</v>
      </c>
      <c r="D94" s="328" t="s">
        <v>115</v>
      </c>
      <c r="E94" s="326"/>
      <c r="F94" s="326"/>
      <c r="G94" s="326"/>
      <c r="H94" s="329">
        <v>2</v>
      </c>
      <c r="I94" s="326"/>
      <c r="J94" s="326"/>
      <c r="K94" s="329" t="s">
        <v>164</v>
      </c>
    </row>
    <row r="95" spans="1:11" s="330" customFormat="1" ht="12.75" customHeight="1" x14ac:dyDescent="0.2">
      <c r="A95" s="326"/>
      <c r="B95" s="326"/>
      <c r="C95" s="327" t="s">
        <v>178</v>
      </c>
      <c r="D95" s="328" t="s">
        <v>179</v>
      </c>
      <c r="E95" s="326"/>
      <c r="F95" s="326"/>
      <c r="G95" s="326"/>
      <c r="H95" s="329">
        <v>1</v>
      </c>
      <c r="I95" s="326"/>
      <c r="J95" s="326"/>
      <c r="K95" s="329" t="s">
        <v>164</v>
      </c>
    </row>
    <row r="96" spans="1:11" s="330" customFormat="1" ht="12.75" customHeight="1" x14ac:dyDescent="0.2">
      <c r="A96" s="326"/>
      <c r="B96" s="326"/>
      <c r="C96" s="327" t="s">
        <v>180</v>
      </c>
      <c r="D96" s="328" t="s">
        <v>115</v>
      </c>
      <c r="E96" s="326"/>
      <c r="F96" s="326"/>
      <c r="G96" s="326"/>
      <c r="H96" s="329">
        <v>2</v>
      </c>
      <c r="I96" s="326"/>
      <c r="J96" s="326"/>
      <c r="K96" s="329" t="s">
        <v>164</v>
      </c>
    </row>
    <row r="97" spans="1:11" s="330" customFormat="1" ht="12.75" customHeight="1" x14ac:dyDescent="0.2">
      <c r="A97" s="326"/>
      <c r="B97" s="326"/>
      <c r="C97" s="327" t="s">
        <v>181</v>
      </c>
      <c r="D97" s="328" t="s">
        <v>182</v>
      </c>
      <c r="E97" s="326"/>
      <c r="F97" s="326"/>
      <c r="G97" s="326"/>
      <c r="H97" s="329">
        <v>2</v>
      </c>
      <c r="I97" s="326"/>
      <c r="J97" s="326"/>
      <c r="K97" s="329" t="s">
        <v>164</v>
      </c>
    </row>
    <row r="98" spans="1:11" s="330" customFormat="1" ht="12.75" customHeight="1" x14ac:dyDescent="0.2">
      <c r="A98" s="326"/>
      <c r="B98" s="326"/>
      <c r="C98" s="327" t="s">
        <v>183</v>
      </c>
      <c r="D98" s="328" t="s">
        <v>184</v>
      </c>
      <c r="E98" s="326"/>
      <c r="F98" s="326"/>
      <c r="G98" s="326"/>
      <c r="H98" s="329">
        <v>2</v>
      </c>
      <c r="I98" s="326"/>
      <c r="J98" s="326"/>
      <c r="K98" s="329" t="s">
        <v>164</v>
      </c>
    </row>
    <row r="99" spans="1:11" s="330" customFormat="1" ht="12.75" customHeight="1" x14ac:dyDescent="0.2">
      <c r="A99" s="326"/>
      <c r="B99" s="326"/>
      <c r="C99" s="327" t="s">
        <v>185</v>
      </c>
      <c r="D99" s="328" t="s">
        <v>186</v>
      </c>
      <c r="E99" s="326"/>
      <c r="F99" s="326"/>
      <c r="G99" s="326"/>
      <c r="H99" s="329">
        <v>2</v>
      </c>
      <c r="I99" s="326"/>
      <c r="J99" s="326"/>
      <c r="K99" s="329" t="s">
        <v>164</v>
      </c>
    </row>
    <row r="100" spans="1:11" s="330" customFormat="1" ht="12.75" customHeight="1" x14ac:dyDescent="0.2">
      <c r="A100" s="326"/>
      <c r="B100" s="326"/>
      <c r="C100" s="327" t="s">
        <v>187</v>
      </c>
      <c r="D100" s="328" t="s">
        <v>115</v>
      </c>
      <c r="E100" s="326"/>
      <c r="F100" s="326"/>
      <c r="G100" s="326"/>
      <c r="H100" s="329">
        <v>2</v>
      </c>
      <c r="I100" s="326"/>
      <c r="J100" s="326"/>
      <c r="K100" s="329" t="s">
        <v>164</v>
      </c>
    </row>
    <row r="101" spans="1:11" s="330" customFormat="1" ht="12.75" customHeight="1" x14ac:dyDescent="0.2">
      <c r="A101" s="326"/>
      <c r="B101" s="326"/>
      <c r="C101" s="327" t="s">
        <v>188</v>
      </c>
      <c r="D101" s="328" t="s">
        <v>189</v>
      </c>
      <c r="E101" s="326"/>
      <c r="F101" s="326"/>
      <c r="G101" s="326"/>
      <c r="H101" s="329">
        <v>2</v>
      </c>
      <c r="I101" s="326"/>
      <c r="J101" s="326"/>
      <c r="K101" s="329" t="s">
        <v>164</v>
      </c>
    </row>
    <row r="102" spans="1:11" s="330" customFormat="1" ht="12.75" customHeight="1" x14ac:dyDescent="0.2">
      <c r="A102" s="326"/>
      <c r="B102" s="326"/>
      <c r="C102" s="327" t="s">
        <v>190</v>
      </c>
      <c r="D102" s="328" t="s">
        <v>191</v>
      </c>
      <c r="E102" s="326"/>
      <c r="F102" s="326"/>
      <c r="G102" s="326"/>
      <c r="H102" s="329">
        <v>2</v>
      </c>
      <c r="I102" s="326"/>
      <c r="J102" s="326"/>
      <c r="K102" s="329" t="s">
        <v>164</v>
      </c>
    </row>
    <row r="103" spans="1:11" s="330" customFormat="1" ht="12.75" customHeight="1" x14ac:dyDescent="0.2">
      <c r="A103" s="326"/>
      <c r="B103" s="326"/>
      <c r="C103" s="327" t="s">
        <v>192</v>
      </c>
      <c r="D103" s="328" t="s">
        <v>115</v>
      </c>
      <c r="E103" s="326"/>
      <c r="F103" s="326"/>
      <c r="G103" s="326"/>
      <c r="H103" s="329">
        <v>2</v>
      </c>
      <c r="I103" s="326"/>
      <c r="J103" s="326"/>
      <c r="K103" s="329" t="s">
        <v>164</v>
      </c>
    </row>
    <row r="104" spans="1:11" s="330" customFormat="1" ht="12.75" customHeight="1" x14ac:dyDescent="0.2">
      <c r="A104" s="326"/>
      <c r="B104" s="326"/>
      <c r="C104" s="327" t="s">
        <v>193</v>
      </c>
      <c r="D104" s="328" t="s">
        <v>194</v>
      </c>
      <c r="E104" s="326"/>
      <c r="F104" s="326"/>
      <c r="G104" s="326"/>
      <c r="H104" s="329">
        <v>2</v>
      </c>
      <c r="I104" s="326"/>
      <c r="J104" s="326"/>
      <c r="K104" s="329" t="s">
        <v>164</v>
      </c>
    </row>
    <row r="105" spans="1:11" s="330" customFormat="1" ht="12.75" customHeight="1" x14ac:dyDescent="0.2">
      <c r="A105" s="326"/>
      <c r="B105" s="326"/>
      <c r="C105" s="327" t="s">
        <v>195</v>
      </c>
      <c r="D105" s="328" t="s">
        <v>115</v>
      </c>
      <c r="E105" s="326"/>
      <c r="F105" s="326"/>
      <c r="G105" s="326"/>
      <c r="H105" s="329">
        <v>2</v>
      </c>
      <c r="I105" s="326"/>
      <c r="J105" s="326"/>
      <c r="K105" s="329" t="s">
        <v>164</v>
      </c>
    </row>
    <row r="106" spans="1:11" ht="12.75" customHeight="1" x14ac:dyDescent="0.2">
      <c r="A106" s="9"/>
      <c r="B106" s="9"/>
      <c r="C106" s="23" t="s">
        <v>196</v>
      </c>
      <c r="D106" s="16" t="s">
        <v>197</v>
      </c>
      <c r="E106" s="9"/>
      <c r="F106" s="9"/>
      <c r="G106" s="9"/>
      <c r="H106" s="24">
        <v>2</v>
      </c>
      <c r="I106" s="9"/>
      <c r="J106" s="9"/>
      <c r="K106" s="24" t="s">
        <v>198</v>
      </c>
    </row>
    <row r="107" spans="1:11" ht="12.75" customHeight="1" x14ac:dyDescent="0.2">
      <c r="A107" s="9"/>
      <c r="B107" s="9"/>
      <c r="C107" s="23" t="s">
        <v>199</v>
      </c>
      <c r="D107" s="16" t="s">
        <v>200</v>
      </c>
      <c r="E107" s="9"/>
      <c r="F107" s="9"/>
      <c r="G107" s="9"/>
      <c r="H107" s="24">
        <v>2</v>
      </c>
      <c r="I107" s="9"/>
      <c r="J107" s="9"/>
      <c r="K107" s="24" t="s">
        <v>198</v>
      </c>
    </row>
    <row r="108" spans="1:11" ht="12.75" customHeight="1" x14ac:dyDescent="0.2">
      <c r="A108" s="9"/>
      <c r="B108" s="9"/>
      <c r="C108" s="23" t="s">
        <v>201</v>
      </c>
      <c r="D108" s="16" t="s">
        <v>202</v>
      </c>
      <c r="E108" s="9"/>
      <c r="F108" s="9"/>
      <c r="G108" s="9"/>
      <c r="H108" s="24">
        <v>2</v>
      </c>
      <c r="I108" s="9"/>
      <c r="J108" s="9"/>
      <c r="K108" s="24" t="s">
        <v>198</v>
      </c>
    </row>
    <row r="109" spans="1:11" ht="12.75" customHeight="1" x14ac:dyDescent="0.2">
      <c r="A109" s="9"/>
      <c r="B109" s="9"/>
      <c r="C109" s="23" t="s">
        <v>203</v>
      </c>
      <c r="D109" s="16" t="s">
        <v>204</v>
      </c>
      <c r="E109" s="9"/>
      <c r="F109" s="9"/>
      <c r="G109" s="9"/>
      <c r="H109" s="24">
        <v>2</v>
      </c>
      <c r="I109" s="9"/>
      <c r="J109" s="9"/>
      <c r="K109" s="24" t="s">
        <v>198</v>
      </c>
    </row>
    <row r="110" spans="1:11" ht="12.75" customHeight="1" x14ac:dyDescent="0.2">
      <c r="A110" s="9"/>
      <c r="B110" s="9"/>
      <c r="C110" s="23" t="s">
        <v>205</v>
      </c>
      <c r="D110" s="16" t="s">
        <v>115</v>
      </c>
      <c r="E110" s="9"/>
      <c r="F110" s="9"/>
      <c r="G110" s="9"/>
      <c r="H110" s="24">
        <v>2</v>
      </c>
      <c r="I110" s="9"/>
      <c r="J110" s="9"/>
      <c r="K110" s="24" t="s">
        <v>198</v>
      </c>
    </row>
    <row r="111" spans="1:11" ht="12.75" customHeight="1" x14ac:dyDescent="0.2">
      <c r="A111" s="9"/>
      <c r="B111" s="9"/>
      <c r="C111" s="23" t="s">
        <v>206</v>
      </c>
      <c r="D111" s="16" t="s">
        <v>207</v>
      </c>
      <c r="E111" s="9"/>
      <c r="F111" s="9"/>
      <c r="G111" s="9"/>
      <c r="H111" s="24">
        <v>2</v>
      </c>
      <c r="I111" s="9"/>
      <c r="J111" s="9"/>
      <c r="K111" s="24" t="s">
        <v>198</v>
      </c>
    </row>
    <row r="112" spans="1:11" ht="12.75" customHeight="1" x14ac:dyDescent="0.2">
      <c r="A112" s="9"/>
      <c r="B112" s="9"/>
      <c r="C112" s="23" t="s">
        <v>208</v>
      </c>
      <c r="D112" s="16" t="s">
        <v>209</v>
      </c>
      <c r="E112" s="9"/>
      <c r="F112" s="9"/>
      <c r="G112" s="9"/>
      <c r="H112" s="24">
        <v>2</v>
      </c>
      <c r="I112" s="9"/>
      <c r="J112" s="9"/>
      <c r="K112" s="24" t="s">
        <v>198</v>
      </c>
    </row>
    <row r="113" spans="1:11" ht="12.75" customHeight="1" x14ac:dyDescent="0.2">
      <c r="A113" s="9"/>
      <c r="B113" s="9"/>
      <c r="C113" s="23" t="s">
        <v>210</v>
      </c>
      <c r="D113" s="16" t="s">
        <v>115</v>
      </c>
      <c r="E113" s="9"/>
      <c r="F113" s="9"/>
      <c r="G113" s="9"/>
      <c r="H113" s="24">
        <v>2</v>
      </c>
      <c r="I113" s="9"/>
      <c r="J113" s="9"/>
      <c r="K113" s="24" t="s">
        <v>198</v>
      </c>
    </row>
    <row r="114" spans="1:11" ht="12.75" customHeight="1" x14ac:dyDescent="0.2">
      <c r="A114" s="9"/>
      <c r="B114" s="9"/>
      <c r="C114" s="23" t="s">
        <v>211</v>
      </c>
      <c r="D114" s="16" t="s">
        <v>212</v>
      </c>
      <c r="E114" s="9"/>
      <c r="F114" s="9"/>
      <c r="G114" s="9"/>
      <c r="H114" s="24">
        <v>2</v>
      </c>
      <c r="I114" s="9"/>
      <c r="J114" s="9"/>
      <c r="K114" s="24" t="s">
        <v>198</v>
      </c>
    </row>
    <row r="115" spans="1:11" ht="12.75" customHeight="1" x14ac:dyDescent="0.2">
      <c r="A115" s="9"/>
      <c r="B115" s="9"/>
      <c r="C115" s="23" t="s">
        <v>213</v>
      </c>
      <c r="D115" s="16" t="s">
        <v>115</v>
      </c>
      <c r="E115" s="9"/>
      <c r="F115" s="9"/>
      <c r="G115" s="9"/>
      <c r="H115" s="24">
        <v>2</v>
      </c>
      <c r="I115" s="9"/>
      <c r="J115" s="9"/>
      <c r="K115" s="24" t="s">
        <v>198</v>
      </c>
    </row>
    <row r="116" spans="1:11" ht="12.75" customHeight="1" x14ac:dyDescent="0.2">
      <c r="A116" s="9"/>
      <c r="B116" s="9"/>
      <c r="C116" s="23" t="s">
        <v>214</v>
      </c>
      <c r="D116" s="16" t="s">
        <v>215</v>
      </c>
      <c r="E116" s="9"/>
      <c r="F116" s="9"/>
      <c r="G116" s="9"/>
      <c r="H116" s="24">
        <v>2</v>
      </c>
      <c r="I116" s="9"/>
      <c r="J116" s="9"/>
      <c r="K116" s="24" t="s">
        <v>198</v>
      </c>
    </row>
    <row r="117" spans="1:11" ht="12.75" customHeight="1" x14ac:dyDescent="0.2">
      <c r="A117" s="9"/>
      <c r="B117" s="9"/>
      <c r="C117" s="23" t="s">
        <v>216</v>
      </c>
      <c r="D117" s="16" t="s">
        <v>115</v>
      </c>
      <c r="E117" s="9"/>
      <c r="F117" s="9"/>
      <c r="G117" s="9"/>
      <c r="H117" s="24">
        <v>2</v>
      </c>
      <c r="I117" s="9"/>
      <c r="J117" s="9"/>
      <c r="K117" s="24" t="s">
        <v>198</v>
      </c>
    </row>
    <row r="118" spans="1:11" ht="12.75" customHeight="1" x14ac:dyDescent="0.2">
      <c r="A118" s="9"/>
      <c r="B118" s="9"/>
      <c r="C118" s="23" t="s">
        <v>217</v>
      </c>
      <c r="D118" s="16" t="s">
        <v>218</v>
      </c>
      <c r="E118" s="9"/>
      <c r="F118" s="9"/>
      <c r="G118" s="9"/>
      <c r="H118" s="24">
        <v>2</v>
      </c>
      <c r="I118" s="9"/>
      <c r="J118" s="9"/>
      <c r="K118" s="24" t="s">
        <v>198</v>
      </c>
    </row>
    <row r="119" spans="1:11" ht="12.75" customHeight="1" x14ac:dyDescent="0.2">
      <c r="A119" s="9"/>
      <c r="B119" s="9"/>
      <c r="C119" s="23" t="s">
        <v>219</v>
      </c>
      <c r="D119" s="16" t="s">
        <v>115</v>
      </c>
      <c r="E119" s="9"/>
      <c r="F119" s="9"/>
      <c r="G119" s="9"/>
      <c r="H119" s="24">
        <v>2</v>
      </c>
      <c r="I119" s="9"/>
      <c r="J119" s="9"/>
      <c r="K119" s="24" t="s">
        <v>198</v>
      </c>
    </row>
    <row r="120" spans="1:11" ht="12.75" customHeight="1" x14ac:dyDescent="0.2">
      <c r="A120" s="9"/>
      <c r="B120" s="9"/>
      <c r="C120" s="23" t="s">
        <v>220</v>
      </c>
      <c r="D120" s="16" t="s">
        <v>221</v>
      </c>
      <c r="E120" s="9"/>
      <c r="F120" s="9"/>
      <c r="G120" s="9"/>
      <c r="H120" s="24">
        <v>2</v>
      </c>
      <c r="I120" s="9"/>
      <c r="J120" s="9"/>
      <c r="K120" s="24" t="s">
        <v>198</v>
      </c>
    </row>
    <row r="121" spans="1:11" ht="12.75" customHeight="1" x14ac:dyDescent="0.2">
      <c r="A121" s="9"/>
      <c r="B121" s="9"/>
      <c r="C121" s="23" t="s">
        <v>222</v>
      </c>
      <c r="D121" s="16" t="s">
        <v>223</v>
      </c>
      <c r="E121" s="9"/>
      <c r="F121" s="9"/>
      <c r="G121" s="9"/>
      <c r="H121" s="24">
        <v>2</v>
      </c>
      <c r="I121" s="9"/>
      <c r="J121" s="9"/>
      <c r="K121" s="24" t="s">
        <v>198</v>
      </c>
    </row>
    <row r="122" spans="1:11" ht="12.75" customHeight="1" x14ac:dyDescent="0.2">
      <c r="A122" s="9"/>
      <c r="B122" s="9"/>
      <c r="C122" s="23" t="s">
        <v>224</v>
      </c>
      <c r="D122" s="16" t="s">
        <v>225</v>
      </c>
      <c r="E122" s="9"/>
      <c r="F122" s="9"/>
      <c r="G122" s="9"/>
      <c r="H122" s="24">
        <v>2</v>
      </c>
      <c r="I122" s="9"/>
      <c r="J122" s="9"/>
      <c r="K122" s="24" t="s">
        <v>226</v>
      </c>
    </row>
    <row r="123" spans="1:11" ht="12.75" customHeight="1" x14ac:dyDescent="0.2">
      <c r="A123" s="9"/>
      <c r="B123" s="9"/>
      <c r="C123" s="23" t="s">
        <v>227</v>
      </c>
      <c r="D123" s="16" t="s">
        <v>228</v>
      </c>
      <c r="E123" s="9"/>
      <c r="F123" s="9"/>
      <c r="G123" s="9"/>
      <c r="H123" s="24">
        <v>2</v>
      </c>
      <c r="I123" s="9"/>
      <c r="J123" s="9"/>
      <c r="K123" s="333" t="s">
        <v>226</v>
      </c>
    </row>
    <row r="124" spans="1:11" ht="12.75" customHeight="1" x14ac:dyDescent="0.2">
      <c r="A124" s="9"/>
      <c r="B124" s="9"/>
      <c r="C124" s="23" t="s">
        <v>229</v>
      </c>
      <c r="D124" s="16" t="s">
        <v>230</v>
      </c>
      <c r="E124" s="9"/>
      <c r="F124" s="9"/>
      <c r="G124" s="9"/>
      <c r="H124" s="24">
        <v>2</v>
      </c>
      <c r="I124" s="9"/>
      <c r="J124" s="9"/>
      <c r="K124" s="333" t="s">
        <v>226</v>
      </c>
    </row>
    <row r="125" spans="1:11" ht="12.75" customHeight="1" x14ac:dyDescent="0.2">
      <c r="A125" s="9"/>
      <c r="B125" s="9"/>
      <c r="C125" s="23" t="s">
        <v>231</v>
      </c>
      <c r="D125" s="16" t="s">
        <v>115</v>
      </c>
      <c r="E125" s="9"/>
      <c r="F125" s="9"/>
      <c r="G125" s="9"/>
      <c r="H125" s="24">
        <v>2</v>
      </c>
      <c r="I125" s="9"/>
      <c r="J125" s="9"/>
      <c r="K125" s="333" t="s">
        <v>226</v>
      </c>
    </row>
    <row r="126" spans="1:11" ht="12.75" customHeight="1" x14ac:dyDescent="0.2">
      <c r="A126" s="9"/>
      <c r="B126" s="9"/>
      <c r="C126" s="23" t="s">
        <v>232</v>
      </c>
      <c r="D126" s="16" t="s">
        <v>233</v>
      </c>
      <c r="E126" s="9"/>
      <c r="F126" s="9"/>
      <c r="G126" s="9"/>
      <c r="H126" s="24">
        <v>2</v>
      </c>
      <c r="I126" s="9"/>
      <c r="J126" s="9"/>
      <c r="K126" s="333" t="s">
        <v>226</v>
      </c>
    </row>
    <row r="127" spans="1:11" ht="12.75" customHeight="1" x14ac:dyDescent="0.2">
      <c r="A127" s="9"/>
      <c r="B127" s="9"/>
      <c r="C127" s="23" t="s">
        <v>234</v>
      </c>
      <c r="D127" s="16" t="s">
        <v>115</v>
      </c>
      <c r="E127" s="9"/>
      <c r="F127" s="9"/>
      <c r="G127" s="9"/>
      <c r="H127" s="24">
        <v>2</v>
      </c>
      <c r="I127" s="9"/>
      <c r="J127" s="9"/>
      <c r="K127" s="333" t="s">
        <v>226</v>
      </c>
    </row>
    <row r="128" spans="1:11" ht="12.75" customHeight="1" x14ac:dyDescent="0.2">
      <c r="A128" s="9"/>
      <c r="B128" s="9"/>
      <c r="C128" s="23" t="s">
        <v>235</v>
      </c>
      <c r="D128" s="16" t="s">
        <v>236</v>
      </c>
      <c r="E128" s="9"/>
      <c r="F128" s="9"/>
      <c r="G128" s="9"/>
      <c r="H128" s="24">
        <v>2</v>
      </c>
      <c r="I128" s="9"/>
      <c r="J128" s="9"/>
      <c r="K128" s="333" t="s">
        <v>226</v>
      </c>
    </row>
    <row r="129" spans="1:11" ht="12.75" customHeight="1" x14ac:dyDescent="0.2">
      <c r="A129" s="9"/>
      <c r="B129" s="9"/>
      <c r="C129" s="23" t="s">
        <v>237</v>
      </c>
      <c r="D129" s="16" t="s">
        <v>115</v>
      </c>
      <c r="E129" s="9"/>
      <c r="F129" s="9"/>
      <c r="G129" s="9"/>
      <c r="H129" s="24">
        <v>2</v>
      </c>
      <c r="I129" s="9"/>
      <c r="J129" s="9"/>
      <c r="K129" s="333" t="s">
        <v>226</v>
      </c>
    </row>
    <row r="130" spans="1:11" ht="12.75" customHeight="1" x14ac:dyDescent="0.2">
      <c r="A130" s="9"/>
      <c r="B130" s="9"/>
      <c r="C130" s="23" t="s">
        <v>238</v>
      </c>
      <c r="D130" s="16" t="s">
        <v>239</v>
      </c>
      <c r="E130" s="9"/>
      <c r="F130" s="9"/>
      <c r="G130" s="9"/>
      <c r="H130" s="24">
        <v>2</v>
      </c>
      <c r="I130" s="9"/>
      <c r="J130" s="9"/>
      <c r="K130" s="333" t="s">
        <v>226</v>
      </c>
    </row>
    <row r="131" spans="1:11" ht="12.75" customHeight="1" x14ac:dyDescent="0.2">
      <c r="A131" s="9"/>
      <c r="B131" s="9"/>
      <c r="C131" s="23" t="s">
        <v>240</v>
      </c>
      <c r="D131" s="16" t="s">
        <v>241</v>
      </c>
      <c r="E131" s="9"/>
      <c r="F131" s="9"/>
      <c r="G131" s="9"/>
      <c r="H131" s="24">
        <v>2</v>
      </c>
      <c r="I131" s="9"/>
      <c r="J131" s="9"/>
      <c r="K131" s="333" t="s">
        <v>226</v>
      </c>
    </row>
    <row r="132" spans="1:11" ht="12.75" customHeight="1" x14ac:dyDescent="0.2">
      <c r="A132" s="9"/>
      <c r="B132" s="9"/>
      <c r="C132" s="23" t="s">
        <v>242</v>
      </c>
      <c r="D132" s="16" t="s">
        <v>243</v>
      </c>
      <c r="E132" s="9"/>
      <c r="F132" s="9"/>
      <c r="G132" s="9"/>
      <c r="H132" s="24">
        <v>2</v>
      </c>
      <c r="I132" s="9"/>
      <c r="J132" s="9"/>
      <c r="K132" s="333" t="s">
        <v>226</v>
      </c>
    </row>
    <row r="133" spans="1:11" ht="12.75" customHeight="1" x14ac:dyDescent="0.2">
      <c r="A133" s="9"/>
      <c r="B133" s="9"/>
      <c r="C133" s="23" t="s">
        <v>244</v>
      </c>
      <c r="D133" s="16" t="s">
        <v>245</v>
      </c>
      <c r="E133" s="9"/>
      <c r="F133" s="9"/>
      <c r="G133" s="9"/>
      <c r="H133" s="24">
        <v>2</v>
      </c>
      <c r="I133" s="9"/>
      <c r="J133" s="9"/>
      <c r="K133" s="333" t="s">
        <v>226</v>
      </c>
    </row>
    <row r="134" spans="1:11" ht="12.75" customHeight="1" x14ac:dyDescent="0.2">
      <c r="A134" s="9"/>
      <c r="B134" s="9"/>
      <c r="C134" s="23" t="s">
        <v>246</v>
      </c>
      <c r="D134" s="16" t="s">
        <v>247</v>
      </c>
      <c r="E134" s="9"/>
      <c r="F134" s="9"/>
      <c r="G134" s="9"/>
      <c r="H134" s="24">
        <v>2</v>
      </c>
      <c r="I134" s="9"/>
      <c r="J134" s="9"/>
      <c r="K134" s="333" t="s">
        <v>226</v>
      </c>
    </row>
    <row r="135" spans="1:11" ht="12.75" customHeight="1" x14ac:dyDescent="0.2">
      <c r="A135" s="9"/>
      <c r="B135" s="9"/>
      <c r="C135" s="23" t="s">
        <v>248</v>
      </c>
      <c r="D135" s="16" t="s">
        <v>249</v>
      </c>
      <c r="E135" s="9"/>
      <c r="F135" s="9"/>
      <c r="G135" s="9"/>
      <c r="H135" s="24">
        <v>2</v>
      </c>
      <c r="I135" s="9"/>
      <c r="J135" s="9"/>
      <c r="K135" s="333" t="s">
        <v>226</v>
      </c>
    </row>
    <row r="136" spans="1:11" ht="12.75" customHeight="1" x14ac:dyDescent="0.2">
      <c r="A136" s="9"/>
      <c r="B136" s="9"/>
      <c r="C136" s="23" t="s">
        <v>250</v>
      </c>
      <c r="D136" s="16" t="s">
        <v>115</v>
      </c>
      <c r="E136" s="9"/>
      <c r="F136" s="9"/>
      <c r="G136" s="9"/>
      <c r="H136" s="24">
        <v>2</v>
      </c>
      <c r="I136" s="9"/>
      <c r="J136" s="9"/>
      <c r="K136" s="333" t="s">
        <v>226</v>
      </c>
    </row>
    <row r="137" spans="1:11" ht="12.75" customHeight="1" x14ac:dyDescent="0.2">
      <c r="A137" s="9"/>
      <c r="B137" s="9"/>
      <c r="C137" s="23" t="s">
        <v>251</v>
      </c>
      <c r="D137" s="16" t="s">
        <v>252</v>
      </c>
      <c r="E137" s="9"/>
      <c r="F137" s="9"/>
      <c r="G137" s="9"/>
      <c r="H137" s="24">
        <v>2</v>
      </c>
      <c r="I137" s="9"/>
      <c r="J137" s="9"/>
      <c r="K137" s="333" t="s">
        <v>226</v>
      </c>
    </row>
    <row r="138" spans="1:11" ht="12.75" customHeight="1" x14ac:dyDescent="0.2">
      <c r="A138" s="9"/>
      <c r="B138" s="9"/>
      <c r="C138" s="23" t="s">
        <v>253</v>
      </c>
      <c r="D138" s="16" t="s">
        <v>254</v>
      </c>
      <c r="E138" s="9"/>
      <c r="F138" s="9"/>
      <c r="G138" s="9"/>
      <c r="H138" s="24">
        <v>2</v>
      </c>
      <c r="I138" s="9"/>
      <c r="J138" s="9"/>
      <c r="K138" s="333" t="s">
        <v>226</v>
      </c>
    </row>
    <row r="139" spans="1:11" ht="12.75" customHeight="1" x14ac:dyDescent="0.2">
      <c r="A139" s="9"/>
      <c r="B139" s="9"/>
      <c r="C139" s="23" t="s">
        <v>255</v>
      </c>
      <c r="D139" s="16" t="s">
        <v>115</v>
      </c>
      <c r="E139" s="9"/>
      <c r="F139" s="9"/>
      <c r="G139" s="9"/>
      <c r="H139" s="24">
        <v>1</v>
      </c>
      <c r="I139" s="9"/>
      <c r="J139" s="9"/>
      <c r="K139" s="24" t="s">
        <v>24</v>
      </c>
    </row>
    <row r="140" spans="1:11" ht="12.75" customHeight="1" x14ac:dyDescent="0.2">
      <c r="A140" s="9"/>
      <c r="B140" s="9"/>
      <c r="C140" s="23" t="s">
        <v>256</v>
      </c>
      <c r="D140" s="16" t="s">
        <v>115</v>
      </c>
      <c r="E140" s="9"/>
      <c r="F140" s="9"/>
      <c r="G140" s="9"/>
      <c r="H140" s="24">
        <v>1</v>
      </c>
      <c r="I140" s="9"/>
      <c r="J140" s="9"/>
      <c r="K140" s="24" t="s">
        <v>24</v>
      </c>
    </row>
    <row r="141" spans="1:11" ht="12.75" customHeight="1" x14ac:dyDescent="0.2">
      <c r="A141" s="9"/>
      <c r="B141" s="9"/>
      <c r="C141" s="23" t="s">
        <v>257</v>
      </c>
      <c r="D141" s="16" t="s">
        <v>129</v>
      </c>
      <c r="E141" s="9" t="s">
        <v>130</v>
      </c>
      <c r="F141" s="9" t="s">
        <v>36</v>
      </c>
      <c r="G141" s="9" t="s">
        <v>119</v>
      </c>
      <c r="H141" s="24">
        <v>1</v>
      </c>
      <c r="I141" s="9"/>
      <c r="J141" s="9"/>
      <c r="K141" s="24" t="s">
        <v>24</v>
      </c>
    </row>
    <row r="142" spans="1:11" ht="12.75" customHeight="1" x14ac:dyDescent="0.2">
      <c r="A142" s="9"/>
      <c r="B142" s="9"/>
      <c r="C142" s="23" t="s">
        <v>258</v>
      </c>
      <c r="D142" s="16" t="s">
        <v>259</v>
      </c>
      <c r="E142" s="9"/>
      <c r="F142" s="9"/>
      <c r="G142" s="9"/>
      <c r="H142" s="24">
        <v>1</v>
      </c>
      <c r="I142" s="9"/>
      <c r="J142" s="9"/>
      <c r="K142" s="24" t="s">
        <v>24</v>
      </c>
    </row>
    <row r="143" spans="1:11" ht="12.75" customHeight="1" x14ac:dyDescent="0.2">
      <c r="A143" s="9"/>
      <c r="B143" s="9"/>
      <c r="C143" s="23" t="s">
        <v>260</v>
      </c>
      <c r="D143" s="16" t="s">
        <v>261</v>
      </c>
      <c r="E143" s="9"/>
      <c r="F143" s="9"/>
      <c r="G143" s="9"/>
      <c r="H143" s="24">
        <v>1</v>
      </c>
      <c r="I143" s="9"/>
      <c r="J143" s="9"/>
      <c r="K143" s="24" t="s">
        <v>24</v>
      </c>
    </row>
    <row r="144" spans="1:11" ht="12.75" customHeight="1" x14ac:dyDescent="0.2">
      <c r="A144" s="9"/>
      <c r="B144" s="9"/>
      <c r="C144" s="23" t="s">
        <v>262</v>
      </c>
      <c r="D144" s="16" t="s">
        <v>263</v>
      </c>
      <c r="E144" s="9"/>
      <c r="F144" s="9"/>
      <c r="G144" s="9"/>
      <c r="H144" s="24">
        <v>1</v>
      </c>
      <c r="I144" s="9"/>
      <c r="J144" s="9"/>
      <c r="K144" s="24" t="s">
        <v>24</v>
      </c>
    </row>
    <row r="145" spans="1:11" ht="12.75" customHeight="1" x14ac:dyDescent="0.2">
      <c r="A145" s="9"/>
      <c r="B145" s="9"/>
      <c r="C145" s="23" t="s">
        <v>264</v>
      </c>
      <c r="D145" s="16" t="s">
        <v>265</v>
      </c>
      <c r="E145" s="9"/>
      <c r="F145" s="9"/>
      <c r="G145" s="9"/>
      <c r="H145" s="24">
        <v>1</v>
      </c>
      <c r="I145" s="9"/>
      <c r="J145" s="9"/>
      <c r="K145" s="24" t="s">
        <v>24</v>
      </c>
    </row>
    <row r="146" spans="1:11" ht="12.75" customHeight="1" x14ac:dyDescent="0.2">
      <c r="A146" s="9"/>
      <c r="B146" s="9"/>
      <c r="C146" s="23" t="s">
        <v>266</v>
      </c>
      <c r="D146" s="16" t="s">
        <v>267</v>
      </c>
      <c r="E146" s="9"/>
      <c r="F146" s="9"/>
      <c r="G146" s="9"/>
      <c r="H146" s="24">
        <v>1</v>
      </c>
      <c r="I146" s="9"/>
      <c r="J146" s="9"/>
      <c r="K146" s="24" t="s">
        <v>24</v>
      </c>
    </row>
    <row r="147" spans="1:11" ht="12.75" customHeight="1" x14ac:dyDescent="0.2">
      <c r="A147" s="9"/>
      <c r="B147" s="9"/>
      <c r="C147" s="23" t="s">
        <v>268</v>
      </c>
      <c r="D147" s="16" t="s">
        <v>269</v>
      </c>
      <c r="E147" s="9"/>
      <c r="F147" s="9"/>
      <c r="G147" s="9"/>
      <c r="H147" s="24">
        <v>1</v>
      </c>
      <c r="I147" s="9"/>
      <c r="J147" s="9"/>
      <c r="K147" s="24" t="s">
        <v>24</v>
      </c>
    </row>
    <row r="148" spans="1:11" ht="12.75" customHeight="1" x14ac:dyDescent="0.2">
      <c r="A148" s="9"/>
      <c r="B148" s="9"/>
      <c r="C148" s="23" t="s">
        <v>270</v>
      </c>
      <c r="D148" s="16" t="s">
        <v>271</v>
      </c>
      <c r="E148" s="9"/>
      <c r="F148" s="9"/>
      <c r="G148" s="9"/>
      <c r="H148" s="24">
        <v>1</v>
      </c>
      <c r="I148" s="9"/>
      <c r="J148" s="9"/>
      <c r="K148" s="24" t="s">
        <v>24</v>
      </c>
    </row>
    <row r="149" spans="1:11" ht="12.75" customHeight="1" x14ac:dyDescent="0.2">
      <c r="A149" s="9"/>
      <c r="B149" s="9"/>
      <c r="C149" s="23" t="s">
        <v>272</v>
      </c>
      <c r="D149" s="16" t="s">
        <v>146</v>
      </c>
      <c r="E149" s="9"/>
      <c r="F149" s="9"/>
      <c r="G149" s="9"/>
      <c r="H149" s="24">
        <v>1</v>
      </c>
      <c r="I149" s="9"/>
      <c r="J149" s="9"/>
      <c r="K149" s="24" t="s">
        <v>24</v>
      </c>
    </row>
    <row r="150" spans="1:11" ht="12.75" customHeight="1" x14ac:dyDescent="0.2">
      <c r="A150" s="9"/>
      <c r="B150" s="9"/>
      <c r="C150" s="23" t="s">
        <v>273</v>
      </c>
      <c r="D150" s="16" t="s">
        <v>274</v>
      </c>
      <c r="E150" s="9"/>
      <c r="F150" s="9"/>
      <c r="G150" s="9"/>
      <c r="H150" s="24">
        <v>1</v>
      </c>
      <c r="I150" s="9"/>
      <c r="J150" s="9"/>
      <c r="K150" s="24" t="s">
        <v>99</v>
      </c>
    </row>
    <row r="151" spans="1:11" ht="12.75" customHeight="1" x14ac:dyDescent="0.2">
      <c r="A151" s="9"/>
      <c r="B151" s="9"/>
      <c r="C151" s="23" t="s">
        <v>275</v>
      </c>
      <c r="D151" s="16" t="s">
        <v>276</v>
      </c>
      <c r="E151" s="9"/>
      <c r="F151" s="9"/>
      <c r="G151" s="9"/>
      <c r="H151" s="24">
        <v>1</v>
      </c>
      <c r="I151" s="9"/>
      <c r="J151" s="9"/>
      <c r="K151" s="24" t="s">
        <v>99</v>
      </c>
    </row>
    <row r="152" spans="1:11" ht="12.75" customHeight="1" x14ac:dyDescent="0.2">
      <c r="A152" s="9"/>
      <c r="B152" s="9"/>
      <c r="C152" s="23" t="s">
        <v>277</v>
      </c>
      <c r="D152" s="16" t="s">
        <v>278</v>
      </c>
      <c r="E152" s="9"/>
      <c r="F152" s="9"/>
      <c r="G152" s="9"/>
      <c r="H152" s="24">
        <v>1</v>
      </c>
      <c r="I152" s="9"/>
      <c r="J152" s="9"/>
      <c r="K152" s="24" t="s">
        <v>99</v>
      </c>
    </row>
    <row r="153" spans="1:11" ht="12.75" customHeight="1" x14ac:dyDescent="0.2">
      <c r="A153" s="9"/>
      <c r="B153" s="9"/>
      <c r="C153" s="23" t="s">
        <v>279</v>
      </c>
      <c r="D153" s="16" t="s">
        <v>280</v>
      </c>
      <c r="E153" s="9"/>
      <c r="F153" s="9"/>
      <c r="G153" s="9"/>
      <c r="H153" s="24">
        <v>1</v>
      </c>
      <c r="I153" s="9"/>
      <c r="J153" s="9"/>
      <c r="K153" s="24" t="s">
        <v>99</v>
      </c>
    </row>
    <row r="154" spans="1:11" ht="12.75" customHeight="1" x14ac:dyDescent="0.2">
      <c r="A154" s="9"/>
      <c r="B154" s="9"/>
      <c r="C154" s="23" t="s">
        <v>281</v>
      </c>
      <c r="D154" s="16" t="s">
        <v>282</v>
      </c>
      <c r="E154" s="9"/>
      <c r="F154" s="9"/>
      <c r="G154" s="9"/>
      <c r="H154" s="24">
        <v>1</v>
      </c>
      <c r="I154" s="9"/>
      <c r="J154" s="9"/>
      <c r="K154" s="24" t="s">
        <v>99</v>
      </c>
    </row>
    <row r="155" spans="1:11" ht="12.75" customHeight="1" x14ac:dyDescent="0.2">
      <c r="A155" s="9"/>
      <c r="B155" s="9"/>
      <c r="C155" s="23" t="s">
        <v>283</v>
      </c>
      <c r="D155" s="16" t="s">
        <v>284</v>
      </c>
      <c r="E155" s="9"/>
      <c r="F155" s="9"/>
      <c r="G155" s="9"/>
      <c r="H155" s="24">
        <v>1</v>
      </c>
      <c r="I155" s="9"/>
      <c r="J155" s="9"/>
      <c r="K155" s="24" t="s">
        <v>99</v>
      </c>
    </row>
    <row r="156" spans="1:11" ht="12.75" customHeight="1" x14ac:dyDescent="0.2">
      <c r="A156" s="9"/>
      <c r="B156" s="9"/>
      <c r="C156" s="23" t="s">
        <v>285</v>
      </c>
      <c r="D156" s="16" t="s">
        <v>286</v>
      </c>
      <c r="E156" s="9"/>
      <c r="F156" s="9"/>
      <c r="G156" s="9"/>
      <c r="H156" s="24">
        <v>1</v>
      </c>
      <c r="I156" s="9"/>
      <c r="J156" s="9"/>
      <c r="K156" s="24" t="s">
        <v>99</v>
      </c>
    </row>
    <row r="157" spans="1:11" ht="12.75" customHeight="1" x14ac:dyDescent="0.2">
      <c r="A157" s="9"/>
      <c r="B157" s="9"/>
      <c r="C157" s="23" t="s">
        <v>287</v>
      </c>
      <c r="D157" s="16" t="s">
        <v>288</v>
      </c>
      <c r="E157" s="9"/>
      <c r="F157" s="9"/>
      <c r="G157" s="9"/>
      <c r="H157" s="24">
        <v>2</v>
      </c>
      <c r="I157" s="9"/>
      <c r="J157" s="9"/>
      <c r="K157" s="24" t="s">
        <v>24</v>
      </c>
    </row>
    <row r="158" spans="1:11" ht="12.75" customHeight="1" x14ac:dyDescent="0.2">
      <c r="A158" s="9"/>
      <c r="B158" s="9"/>
      <c r="C158" s="23" t="s">
        <v>289</v>
      </c>
      <c r="D158" s="16" t="s">
        <v>290</v>
      </c>
      <c r="E158" s="9"/>
      <c r="F158" s="9"/>
      <c r="G158" s="9"/>
      <c r="H158" s="24">
        <v>1</v>
      </c>
      <c r="I158" s="9"/>
      <c r="J158" s="9"/>
      <c r="K158" s="24" t="s">
        <v>24</v>
      </c>
    </row>
    <row r="159" spans="1:11" ht="12.75" customHeight="1" x14ac:dyDescent="0.2">
      <c r="A159" s="9"/>
      <c r="B159" s="9"/>
      <c r="C159" s="23" t="s">
        <v>291</v>
      </c>
      <c r="D159" s="16" t="s">
        <v>292</v>
      </c>
      <c r="E159" s="9"/>
      <c r="F159" s="9"/>
      <c r="G159" s="9"/>
      <c r="H159" s="24">
        <v>1</v>
      </c>
      <c r="I159" s="9"/>
      <c r="J159" s="9"/>
      <c r="K159" s="24" t="s">
        <v>24</v>
      </c>
    </row>
    <row r="160" spans="1:11" ht="12.75" customHeight="1" x14ac:dyDescent="0.2">
      <c r="A160" s="9" t="s">
        <v>293</v>
      </c>
      <c r="B160" s="9"/>
      <c r="C160" s="23" t="s">
        <v>294</v>
      </c>
      <c r="D160" s="16" t="s">
        <v>115</v>
      </c>
      <c r="E160" s="9"/>
      <c r="F160" s="9"/>
      <c r="G160" s="9"/>
      <c r="H160" s="24">
        <v>3</v>
      </c>
      <c r="I160" s="9"/>
      <c r="J160" s="9"/>
      <c r="K160" s="24" t="s">
        <v>164</v>
      </c>
    </row>
    <row r="161" spans="1:11" ht="12.75" customHeight="1" x14ac:dyDescent="0.2">
      <c r="A161" s="9"/>
      <c r="B161" s="9"/>
      <c r="C161" s="23" t="s">
        <v>295</v>
      </c>
      <c r="D161" s="16" t="s">
        <v>166</v>
      </c>
      <c r="E161" s="9"/>
      <c r="F161" s="9"/>
      <c r="G161" s="9"/>
      <c r="H161" s="24">
        <v>1</v>
      </c>
      <c r="I161" s="9"/>
      <c r="J161" s="9"/>
      <c r="K161" s="24" t="s">
        <v>164</v>
      </c>
    </row>
    <row r="162" spans="1:11" ht="12.75" customHeight="1" x14ac:dyDescent="0.2">
      <c r="A162" s="9"/>
      <c r="B162" s="9"/>
      <c r="C162" s="23" t="s">
        <v>296</v>
      </c>
      <c r="D162" s="16" t="s">
        <v>168</v>
      </c>
      <c r="E162" s="9"/>
      <c r="F162" s="9"/>
      <c r="G162" s="9"/>
      <c r="H162" s="24">
        <v>1</v>
      </c>
      <c r="I162" s="9"/>
      <c r="J162" s="9"/>
      <c r="K162" s="24" t="s">
        <v>164</v>
      </c>
    </row>
    <row r="163" spans="1:11" ht="12.75" customHeight="1" x14ac:dyDescent="0.2">
      <c r="A163" s="9"/>
      <c r="B163" s="9"/>
      <c r="C163" s="23" t="s">
        <v>297</v>
      </c>
      <c r="D163" s="16" t="s">
        <v>170</v>
      </c>
      <c r="E163" s="9"/>
      <c r="F163" s="9"/>
      <c r="G163" s="9"/>
      <c r="H163" s="24">
        <v>1</v>
      </c>
      <c r="I163" s="9"/>
      <c r="J163" s="9"/>
      <c r="K163" s="24" t="s">
        <v>164</v>
      </c>
    </row>
    <row r="164" spans="1:11" ht="12.75" customHeight="1" x14ac:dyDescent="0.2">
      <c r="A164" s="9"/>
      <c r="B164" s="9"/>
      <c r="C164" s="23" t="s">
        <v>298</v>
      </c>
      <c r="D164" s="16" t="s">
        <v>172</v>
      </c>
      <c r="E164" s="9"/>
      <c r="F164" s="9"/>
      <c r="G164" s="9"/>
      <c r="H164" s="24">
        <v>1</v>
      </c>
      <c r="I164" s="9"/>
      <c r="J164" s="9"/>
      <c r="K164" s="24" t="s">
        <v>164</v>
      </c>
    </row>
    <row r="165" spans="1:11" ht="12.75" customHeight="1" x14ac:dyDescent="0.2">
      <c r="A165" s="9"/>
      <c r="B165" s="9"/>
      <c r="C165" s="23" t="s">
        <v>299</v>
      </c>
      <c r="D165" s="16" t="s">
        <v>174</v>
      </c>
      <c r="E165" s="9"/>
      <c r="F165" s="9"/>
      <c r="G165" s="9"/>
      <c r="H165" s="24">
        <v>1</v>
      </c>
      <c r="I165" s="9"/>
      <c r="J165" s="9"/>
      <c r="K165" s="24" t="s">
        <v>164</v>
      </c>
    </row>
    <row r="166" spans="1:11" ht="12.75" customHeight="1" x14ac:dyDescent="0.2">
      <c r="A166" s="9"/>
      <c r="B166" s="9"/>
      <c r="C166" s="23" t="s">
        <v>300</v>
      </c>
      <c r="D166" s="16" t="s">
        <v>176</v>
      </c>
      <c r="E166" s="9"/>
      <c r="F166" s="9"/>
      <c r="G166" s="9"/>
      <c r="H166" s="24">
        <v>1</v>
      </c>
      <c r="I166" s="9"/>
      <c r="J166" s="9"/>
      <c r="K166" s="24" t="s">
        <v>164</v>
      </c>
    </row>
    <row r="167" spans="1:11" ht="12.75" customHeight="1" x14ac:dyDescent="0.2">
      <c r="A167" s="9"/>
      <c r="B167" s="9"/>
      <c r="C167" s="23" t="s">
        <v>301</v>
      </c>
      <c r="D167" s="16" t="s">
        <v>302</v>
      </c>
      <c r="E167" s="9"/>
      <c r="F167" s="9"/>
      <c r="G167" s="9"/>
      <c r="H167" s="24">
        <v>1</v>
      </c>
      <c r="I167" s="9"/>
      <c r="J167" s="9"/>
      <c r="K167" s="24" t="s">
        <v>164</v>
      </c>
    </row>
    <row r="168" spans="1:11" ht="12.75" customHeight="1" x14ac:dyDescent="0.2">
      <c r="A168" s="9"/>
      <c r="B168" s="9"/>
      <c r="C168" s="23" t="s">
        <v>303</v>
      </c>
      <c r="D168" s="16" t="s">
        <v>304</v>
      </c>
      <c r="E168" s="9"/>
      <c r="F168" s="9"/>
      <c r="G168" s="9"/>
      <c r="H168" s="24">
        <v>1</v>
      </c>
      <c r="I168" s="9"/>
      <c r="J168" s="9"/>
      <c r="K168" s="24" t="s">
        <v>164</v>
      </c>
    </row>
    <row r="169" spans="1:11" ht="12.75" customHeight="1" x14ac:dyDescent="0.2">
      <c r="A169" s="9"/>
      <c r="B169" s="9"/>
      <c r="C169" s="23" t="s">
        <v>305</v>
      </c>
      <c r="D169" s="16" t="s">
        <v>306</v>
      </c>
      <c r="E169" s="9"/>
      <c r="F169" s="9"/>
      <c r="G169" s="9"/>
      <c r="H169" s="24">
        <v>1</v>
      </c>
      <c r="I169" s="9"/>
      <c r="J169" s="9"/>
      <c r="K169" s="24" t="s">
        <v>164</v>
      </c>
    </row>
    <row r="170" spans="1:11" ht="12.75" customHeight="1" x14ac:dyDescent="0.2">
      <c r="A170" s="9"/>
      <c r="B170" s="9"/>
      <c r="C170" s="23" t="s">
        <v>307</v>
      </c>
      <c r="D170" s="16" t="s">
        <v>308</v>
      </c>
      <c r="E170" s="9"/>
      <c r="F170" s="9"/>
      <c r="G170" s="9"/>
      <c r="H170" s="24">
        <v>1</v>
      </c>
      <c r="I170" s="9"/>
      <c r="J170" s="9"/>
      <c r="K170" s="24" t="s">
        <v>164</v>
      </c>
    </row>
    <row r="171" spans="1:11" ht="12.75" customHeight="1" x14ac:dyDescent="0.2">
      <c r="A171" s="9"/>
      <c r="B171" s="9"/>
      <c r="C171" s="23" t="s">
        <v>309</v>
      </c>
      <c r="D171" s="16" t="s">
        <v>310</v>
      </c>
      <c r="E171" s="9"/>
      <c r="F171" s="9"/>
      <c r="G171" s="9"/>
      <c r="H171" s="24">
        <v>1</v>
      </c>
      <c r="I171" s="9"/>
      <c r="J171" s="9"/>
      <c r="K171" s="24" t="s">
        <v>164</v>
      </c>
    </row>
    <row r="172" spans="1:11" ht="12.75" customHeight="1" x14ac:dyDescent="0.2">
      <c r="A172" s="9"/>
      <c r="B172" s="9"/>
      <c r="C172" s="23" t="s">
        <v>311</v>
      </c>
      <c r="D172" s="16" t="s">
        <v>115</v>
      </c>
      <c r="E172" s="9"/>
      <c r="F172" s="9"/>
      <c r="G172" s="9"/>
      <c r="H172" s="24">
        <v>2</v>
      </c>
      <c r="I172" s="9"/>
      <c r="J172" s="9"/>
      <c r="K172" s="24" t="s">
        <v>164</v>
      </c>
    </row>
    <row r="173" spans="1:11" ht="12.75" customHeight="1" x14ac:dyDescent="0.2">
      <c r="A173" s="9"/>
      <c r="B173" s="9"/>
      <c r="C173" s="23" t="s">
        <v>312</v>
      </c>
      <c r="D173" s="16" t="s">
        <v>313</v>
      </c>
      <c r="E173" s="9"/>
      <c r="F173" s="9"/>
      <c r="G173" s="9"/>
      <c r="H173" s="24">
        <v>1</v>
      </c>
      <c r="I173" s="9"/>
      <c r="J173" s="9"/>
      <c r="K173" s="24" t="s">
        <v>164</v>
      </c>
    </row>
    <row r="174" spans="1:11" ht="12.75" customHeight="1" x14ac:dyDescent="0.2">
      <c r="A174" s="9"/>
      <c r="B174" s="9"/>
      <c r="C174" s="23" t="s">
        <v>314</v>
      </c>
      <c r="D174" s="16" t="s">
        <v>115</v>
      </c>
      <c r="E174" s="9"/>
      <c r="F174" s="9"/>
      <c r="G174" s="9"/>
      <c r="H174" s="24">
        <v>2</v>
      </c>
      <c r="I174" s="9"/>
      <c r="J174" s="9"/>
      <c r="K174" s="24" t="s">
        <v>164</v>
      </c>
    </row>
    <row r="175" spans="1:11" ht="12.75" customHeight="1" x14ac:dyDescent="0.2">
      <c r="A175" s="9"/>
      <c r="B175" s="9"/>
      <c r="C175" s="23" t="s">
        <v>315</v>
      </c>
      <c r="D175" s="16" t="s">
        <v>316</v>
      </c>
      <c r="E175" s="9"/>
      <c r="F175" s="9"/>
      <c r="G175" s="9"/>
      <c r="H175" s="24">
        <v>1</v>
      </c>
      <c r="I175" s="9"/>
      <c r="J175" s="9"/>
      <c r="K175" s="24" t="s">
        <v>164</v>
      </c>
    </row>
    <row r="176" spans="1:11" ht="12.75" customHeight="1" x14ac:dyDescent="0.2">
      <c r="A176" s="9"/>
      <c r="B176" s="9"/>
      <c r="C176" s="23" t="s">
        <v>317</v>
      </c>
      <c r="D176" s="16" t="s">
        <v>318</v>
      </c>
      <c r="E176" s="9"/>
      <c r="F176" s="9"/>
      <c r="G176" s="9"/>
      <c r="H176" s="24">
        <v>1</v>
      </c>
      <c r="I176" s="9"/>
      <c r="J176" s="9"/>
      <c r="K176" s="24" t="s">
        <v>164</v>
      </c>
    </row>
    <row r="177" spans="1:11" ht="12.75" customHeight="1" x14ac:dyDescent="0.2">
      <c r="A177" s="9"/>
      <c r="B177" s="9"/>
      <c r="C177" s="23" t="s">
        <v>319</v>
      </c>
      <c r="D177" s="16" t="s">
        <v>320</v>
      </c>
      <c r="E177" s="9"/>
      <c r="F177" s="9"/>
      <c r="G177" s="9"/>
      <c r="H177" s="24">
        <v>1</v>
      </c>
      <c r="I177" s="9"/>
      <c r="J177" s="9"/>
      <c r="K177" s="24" t="s">
        <v>198</v>
      </c>
    </row>
    <row r="178" spans="1:11" ht="12.75" customHeight="1" x14ac:dyDescent="0.2">
      <c r="A178" s="9"/>
      <c r="B178" s="9"/>
      <c r="C178" s="23" t="s">
        <v>321</v>
      </c>
      <c r="D178" s="16" t="s">
        <v>115</v>
      </c>
      <c r="E178" s="9"/>
      <c r="F178" s="9"/>
      <c r="G178" s="9"/>
      <c r="H178" s="24">
        <v>2</v>
      </c>
      <c r="I178" s="9"/>
      <c r="J178" s="9"/>
      <c r="K178" s="24" t="s">
        <v>198</v>
      </c>
    </row>
    <row r="179" spans="1:11" ht="12.75" customHeight="1" x14ac:dyDescent="0.2">
      <c r="A179" s="9"/>
      <c r="B179" s="9"/>
      <c r="C179" s="23" t="s">
        <v>322</v>
      </c>
      <c r="D179" s="16" t="s">
        <v>323</v>
      </c>
      <c r="E179" s="9"/>
      <c r="F179" s="9"/>
      <c r="G179" s="9"/>
      <c r="H179" s="24">
        <v>1</v>
      </c>
      <c r="I179" s="9"/>
      <c r="J179" s="9"/>
      <c r="K179" s="24" t="s">
        <v>198</v>
      </c>
    </row>
    <row r="180" spans="1:11" ht="12.75" customHeight="1" x14ac:dyDescent="0.2">
      <c r="A180" s="9"/>
      <c r="B180" s="9"/>
      <c r="C180" s="23" t="s">
        <v>324</v>
      </c>
      <c r="D180" s="16" t="s">
        <v>325</v>
      </c>
      <c r="E180" s="9"/>
      <c r="F180" s="9"/>
      <c r="G180" s="9"/>
      <c r="H180" s="24">
        <v>1</v>
      </c>
      <c r="I180" s="9"/>
      <c r="J180" s="9"/>
      <c r="K180" s="24" t="s">
        <v>198</v>
      </c>
    </row>
    <row r="181" spans="1:11" ht="12.75" customHeight="1" x14ac:dyDescent="0.2">
      <c r="A181" s="9"/>
      <c r="B181" s="9"/>
      <c r="C181" s="23" t="s">
        <v>326</v>
      </c>
      <c r="D181" s="16" t="s">
        <v>115</v>
      </c>
      <c r="E181" s="9"/>
      <c r="F181" s="9"/>
      <c r="G181" s="9"/>
      <c r="H181" s="24">
        <v>2</v>
      </c>
      <c r="I181" s="9"/>
      <c r="J181" s="9"/>
      <c r="K181" s="24" t="s">
        <v>198</v>
      </c>
    </row>
    <row r="182" spans="1:11" ht="12.75" customHeight="1" x14ac:dyDescent="0.2">
      <c r="A182" s="9"/>
      <c r="B182" s="9"/>
      <c r="C182" s="23" t="s">
        <v>327</v>
      </c>
      <c r="D182" s="16" t="s">
        <v>328</v>
      </c>
      <c r="E182" s="9"/>
      <c r="F182" s="9"/>
      <c r="G182" s="9"/>
      <c r="H182" s="24">
        <v>1</v>
      </c>
      <c r="I182" s="9"/>
      <c r="J182" s="9"/>
      <c r="K182" s="24" t="s">
        <v>198</v>
      </c>
    </row>
    <row r="183" spans="1:11" ht="12.75" customHeight="1" x14ac:dyDescent="0.2">
      <c r="A183" s="9"/>
      <c r="B183" s="9"/>
      <c r="C183" s="23" t="s">
        <v>329</v>
      </c>
      <c r="D183" s="16" t="s">
        <v>115</v>
      </c>
      <c r="E183" s="9"/>
      <c r="F183" s="9"/>
      <c r="G183" s="9"/>
      <c r="H183" s="24">
        <v>2</v>
      </c>
      <c r="I183" s="9"/>
      <c r="J183" s="9"/>
      <c r="K183" s="24" t="s">
        <v>198</v>
      </c>
    </row>
    <row r="184" spans="1:11" ht="12.75" customHeight="1" x14ac:dyDescent="0.2">
      <c r="A184" s="9"/>
      <c r="B184" s="9"/>
      <c r="C184" s="23" t="s">
        <v>330</v>
      </c>
      <c r="D184" s="16" t="s">
        <v>331</v>
      </c>
      <c r="E184" s="9"/>
      <c r="F184" s="9"/>
      <c r="G184" s="9"/>
      <c r="H184" s="24">
        <v>1</v>
      </c>
      <c r="I184" s="9"/>
      <c r="J184" s="9"/>
      <c r="K184" s="24" t="s">
        <v>198</v>
      </c>
    </row>
    <row r="185" spans="1:11" ht="12.75" customHeight="1" x14ac:dyDescent="0.2">
      <c r="A185" s="9"/>
      <c r="B185" s="9"/>
      <c r="C185" s="23" t="s">
        <v>332</v>
      </c>
      <c r="D185" s="16" t="s">
        <v>115</v>
      </c>
      <c r="E185" s="9"/>
      <c r="F185" s="9"/>
      <c r="G185" s="9"/>
      <c r="H185" s="24">
        <v>2</v>
      </c>
      <c r="I185" s="9"/>
      <c r="J185" s="9"/>
      <c r="K185" s="24" t="s">
        <v>198</v>
      </c>
    </row>
    <row r="186" spans="1:11" ht="12.75" customHeight="1" x14ac:dyDescent="0.2">
      <c r="A186" s="9"/>
      <c r="B186" s="9"/>
      <c r="C186" s="23" t="s">
        <v>333</v>
      </c>
      <c r="D186" s="16" t="s">
        <v>334</v>
      </c>
      <c r="E186" s="9"/>
      <c r="F186" s="9"/>
      <c r="G186" s="9"/>
      <c r="H186" s="24">
        <v>1</v>
      </c>
      <c r="I186" s="9"/>
      <c r="J186" s="9"/>
      <c r="K186" s="24" t="s">
        <v>198</v>
      </c>
    </row>
    <row r="187" spans="1:11" ht="12.75" customHeight="1" x14ac:dyDescent="0.2">
      <c r="A187" s="9"/>
      <c r="B187" s="9"/>
      <c r="C187" s="23" t="s">
        <v>335</v>
      </c>
      <c r="D187" s="16" t="s">
        <v>115</v>
      </c>
      <c r="E187" s="9"/>
      <c r="F187" s="9"/>
      <c r="G187" s="9"/>
      <c r="H187" s="24">
        <v>2</v>
      </c>
      <c r="I187" s="9"/>
      <c r="J187" s="9"/>
      <c r="K187" s="24" t="s">
        <v>198</v>
      </c>
    </row>
    <row r="188" spans="1:11" ht="12.75" customHeight="1" x14ac:dyDescent="0.2">
      <c r="A188" s="9"/>
      <c r="B188" s="9"/>
      <c r="C188" s="23" t="s">
        <v>336</v>
      </c>
      <c r="D188" s="16" t="s">
        <v>337</v>
      </c>
      <c r="E188" s="9"/>
      <c r="F188" s="9"/>
      <c r="G188" s="9"/>
      <c r="H188" s="24">
        <v>1</v>
      </c>
      <c r="I188" s="9"/>
      <c r="J188" s="9"/>
      <c r="K188" s="24" t="s">
        <v>198</v>
      </c>
    </row>
    <row r="189" spans="1:11" ht="12.75" customHeight="1" x14ac:dyDescent="0.2">
      <c r="A189" s="9"/>
      <c r="B189" s="9"/>
      <c r="C189" s="23" t="s">
        <v>338</v>
      </c>
      <c r="D189" s="16" t="s">
        <v>339</v>
      </c>
      <c r="E189" s="9"/>
      <c r="F189" s="9"/>
      <c r="G189" s="9"/>
      <c r="H189" s="24">
        <v>1</v>
      </c>
      <c r="I189" s="9"/>
      <c r="J189" s="9"/>
      <c r="K189" s="24" t="s">
        <v>198</v>
      </c>
    </row>
    <row r="190" spans="1:11" ht="12.75" customHeight="1" x14ac:dyDescent="0.2">
      <c r="A190" s="9"/>
      <c r="B190" s="9"/>
      <c r="C190" s="23" t="s">
        <v>340</v>
      </c>
      <c r="D190" s="16" t="s">
        <v>341</v>
      </c>
      <c r="E190" s="9"/>
      <c r="F190" s="9"/>
      <c r="G190" s="9"/>
      <c r="H190" s="24">
        <v>1</v>
      </c>
      <c r="I190" s="9"/>
      <c r="J190" s="9"/>
      <c r="K190" s="24" t="s">
        <v>198</v>
      </c>
    </row>
    <row r="191" spans="1:11" ht="12.75" customHeight="1" x14ac:dyDescent="0.2">
      <c r="A191" s="9"/>
      <c r="B191" s="9"/>
      <c r="C191" s="23" t="s">
        <v>342</v>
      </c>
      <c r="D191" s="16" t="s">
        <v>343</v>
      </c>
      <c r="E191" s="9"/>
      <c r="F191" s="9"/>
      <c r="G191" s="9"/>
      <c r="H191" s="24">
        <v>1</v>
      </c>
      <c r="I191" s="9"/>
      <c r="J191" s="9"/>
      <c r="K191" s="24" t="s">
        <v>198</v>
      </c>
    </row>
    <row r="192" spans="1:11" ht="12.75" customHeight="1" x14ac:dyDescent="0.2">
      <c r="A192" s="9"/>
      <c r="B192" s="9"/>
      <c r="C192" s="23" t="s">
        <v>344</v>
      </c>
      <c r="D192" s="16" t="s">
        <v>345</v>
      </c>
      <c r="E192" s="9"/>
      <c r="F192" s="9"/>
      <c r="G192" s="9"/>
      <c r="H192" s="24">
        <v>1</v>
      </c>
      <c r="I192" s="9"/>
      <c r="J192" s="9"/>
      <c r="K192" s="24" t="s">
        <v>198</v>
      </c>
    </row>
    <row r="193" spans="1:11" ht="12.75" customHeight="1" x14ac:dyDescent="0.2">
      <c r="A193" s="9"/>
      <c r="B193" s="9"/>
      <c r="C193" s="23" t="s">
        <v>346</v>
      </c>
      <c r="D193" s="16" t="s">
        <v>115</v>
      </c>
      <c r="E193" s="9"/>
      <c r="F193" s="9"/>
      <c r="G193" s="9"/>
      <c r="H193" s="24">
        <v>2</v>
      </c>
      <c r="I193" s="9"/>
      <c r="J193" s="9"/>
      <c r="K193" s="24" t="s">
        <v>198</v>
      </c>
    </row>
    <row r="194" spans="1:11" ht="12.75" customHeight="1" x14ac:dyDescent="0.2">
      <c r="A194" s="9"/>
      <c r="B194" s="9"/>
      <c r="C194" s="23" t="s">
        <v>347</v>
      </c>
      <c r="D194" s="16" t="s">
        <v>348</v>
      </c>
      <c r="E194" s="9"/>
      <c r="F194" s="9"/>
      <c r="G194" s="9"/>
      <c r="H194" s="24">
        <v>1</v>
      </c>
      <c r="I194" s="9"/>
      <c r="J194" s="9"/>
      <c r="K194" s="333" t="s">
        <v>226</v>
      </c>
    </row>
    <row r="195" spans="1:11" ht="12.75" customHeight="1" x14ac:dyDescent="0.2">
      <c r="A195" s="9"/>
      <c r="B195" s="9"/>
      <c r="C195" s="23" t="s">
        <v>349</v>
      </c>
      <c r="D195" s="16" t="s">
        <v>350</v>
      </c>
      <c r="E195" s="9"/>
      <c r="F195" s="9"/>
      <c r="G195" s="9"/>
      <c r="H195" s="24">
        <v>1</v>
      </c>
      <c r="I195" s="9"/>
      <c r="J195" s="9"/>
      <c r="K195" s="333" t="s">
        <v>226</v>
      </c>
    </row>
    <row r="196" spans="1:11" ht="12.75" customHeight="1" x14ac:dyDescent="0.2">
      <c r="A196" s="9"/>
      <c r="B196" s="9"/>
      <c r="C196" s="23" t="s">
        <v>351</v>
      </c>
      <c r="D196" s="16" t="s">
        <v>352</v>
      </c>
      <c r="E196" s="9"/>
      <c r="F196" s="9"/>
      <c r="G196" s="9"/>
      <c r="H196" s="24">
        <v>1</v>
      </c>
      <c r="I196" s="9"/>
      <c r="J196" s="9"/>
      <c r="K196" s="333" t="s">
        <v>226</v>
      </c>
    </row>
    <row r="197" spans="1:11" ht="12.75" customHeight="1" x14ac:dyDescent="0.2">
      <c r="A197" s="9"/>
      <c r="B197" s="9"/>
      <c r="C197" s="23" t="s">
        <v>353</v>
      </c>
      <c r="D197" s="16" t="s">
        <v>354</v>
      </c>
      <c r="E197" s="9"/>
      <c r="F197" s="9"/>
      <c r="G197" s="9"/>
      <c r="H197" s="24">
        <v>1</v>
      </c>
      <c r="I197" s="9"/>
      <c r="J197" s="9"/>
      <c r="K197" s="333" t="s">
        <v>226</v>
      </c>
    </row>
    <row r="198" spans="1:11" ht="12.75" customHeight="1" x14ac:dyDescent="0.2">
      <c r="A198" s="9"/>
      <c r="B198" s="9"/>
      <c r="C198" s="23" t="s">
        <v>355</v>
      </c>
      <c r="D198" s="16" t="s">
        <v>115</v>
      </c>
      <c r="E198" s="9"/>
      <c r="F198" s="9"/>
      <c r="G198" s="9"/>
      <c r="H198" s="24">
        <v>2</v>
      </c>
      <c r="I198" s="9"/>
      <c r="J198" s="9"/>
      <c r="K198" s="333" t="s">
        <v>226</v>
      </c>
    </row>
    <row r="199" spans="1:11" ht="12.75" customHeight="1" x14ac:dyDescent="0.2">
      <c r="A199" s="9"/>
      <c r="B199" s="9"/>
      <c r="C199" s="23" t="s">
        <v>356</v>
      </c>
      <c r="D199" s="16" t="s">
        <v>357</v>
      </c>
      <c r="E199" s="9"/>
      <c r="F199" s="9"/>
      <c r="G199" s="9"/>
      <c r="H199" s="24">
        <v>1</v>
      </c>
      <c r="I199" s="9"/>
      <c r="J199" s="9"/>
      <c r="K199" s="333" t="s">
        <v>226</v>
      </c>
    </row>
    <row r="200" spans="1:11" ht="12.75" customHeight="1" x14ac:dyDescent="0.2">
      <c r="A200" s="9"/>
      <c r="B200" s="9"/>
      <c r="C200" s="23" t="s">
        <v>358</v>
      </c>
      <c r="D200" s="16" t="s">
        <v>359</v>
      </c>
      <c r="E200" s="9"/>
      <c r="F200" s="9"/>
      <c r="G200" s="9"/>
      <c r="H200" s="24">
        <v>1</v>
      </c>
      <c r="I200" s="9"/>
      <c r="J200" s="9"/>
      <c r="K200" s="333" t="s">
        <v>226</v>
      </c>
    </row>
    <row r="201" spans="1:11" ht="12.75" customHeight="1" x14ac:dyDescent="0.2">
      <c r="A201" s="9"/>
      <c r="B201" s="9"/>
      <c r="C201" s="23" t="s">
        <v>360</v>
      </c>
      <c r="D201" s="16" t="s">
        <v>115</v>
      </c>
      <c r="E201" s="9"/>
      <c r="F201" s="9"/>
      <c r="G201" s="9"/>
      <c r="H201" s="24">
        <v>2</v>
      </c>
      <c r="I201" s="9"/>
      <c r="J201" s="9"/>
      <c r="K201" s="333" t="s">
        <v>226</v>
      </c>
    </row>
    <row r="202" spans="1:11" ht="12.75" customHeight="1" x14ac:dyDescent="0.2">
      <c r="A202" s="9"/>
      <c r="B202" s="9"/>
      <c r="C202" s="23" t="s">
        <v>361</v>
      </c>
      <c r="D202" s="16" t="s">
        <v>362</v>
      </c>
      <c r="E202" s="9"/>
      <c r="F202" s="9"/>
      <c r="G202" s="9"/>
      <c r="H202" s="24">
        <v>1</v>
      </c>
      <c r="I202" s="9"/>
      <c r="J202" s="9"/>
      <c r="K202" s="333" t="s">
        <v>226</v>
      </c>
    </row>
    <row r="203" spans="1:11" ht="12.75" customHeight="1" x14ac:dyDescent="0.2">
      <c r="A203" s="9"/>
      <c r="B203" s="9"/>
      <c r="C203" s="23" t="s">
        <v>363</v>
      </c>
      <c r="D203" s="16" t="s">
        <v>115</v>
      </c>
      <c r="E203" s="9"/>
      <c r="F203" s="9"/>
      <c r="G203" s="9"/>
      <c r="H203" s="24">
        <v>2</v>
      </c>
      <c r="I203" s="9"/>
      <c r="J203" s="9"/>
      <c r="K203" s="333" t="s">
        <v>226</v>
      </c>
    </row>
    <row r="204" spans="1:11" ht="12.75" customHeight="1" x14ac:dyDescent="0.2">
      <c r="A204" s="9"/>
      <c r="B204" s="9"/>
      <c r="C204" s="23" t="s">
        <v>364</v>
      </c>
      <c r="D204" s="16" t="s">
        <v>365</v>
      </c>
      <c r="E204" s="9"/>
      <c r="F204" s="9"/>
      <c r="G204" s="9"/>
      <c r="H204" s="24">
        <v>1</v>
      </c>
      <c r="I204" s="9"/>
      <c r="J204" s="9"/>
      <c r="K204" s="333" t="s">
        <v>226</v>
      </c>
    </row>
    <row r="205" spans="1:11" ht="12.75" customHeight="1" x14ac:dyDescent="0.2">
      <c r="A205" s="9"/>
      <c r="B205" s="9"/>
      <c r="C205" s="23" t="s">
        <v>366</v>
      </c>
      <c r="D205" s="16" t="s">
        <v>115</v>
      </c>
      <c r="E205" s="9"/>
      <c r="F205" s="9"/>
      <c r="G205" s="9"/>
      <c r="H205" s="24">
        <v>2</v>
      </c>
      <c r="I205" s="9"/>
      <c r="J205" s="9"/>
      <c r="K205" s="333" t="s">
        <v>226</v>
      </c>
    </row>
    <row r="206" spans="1:11" ht="12.75" customHeight="1" x14ac:dyDescent="0.2">
      <c r="A206" s="9"/>
      <c r="B206" s="9"/>
      <c r="C206" s="23" t="s">
        <v>367</v>
      </c>
      <c r="D206" s="16" t="s">
        <v>368</v>
      </c>
      <c r="E206" s="9"/>
      <c r="F206" s="9"/>
      <c r="G206" s="9"/>
      <c r="H206" s="24">
        <v>1</v>
      </c>
      <c r="I206" s="9"/>
      <c r="J206" s="9"/>
      <c r="K206" s="333" t="s">
        <v>226</v>
      </c>
    </row>
    <row r="207" spans="1:11" ht="12.75" customHeight="1" x14ac:dyDescent="0.2">
      <c r="A207" s="9"/>
      <c r="B207" s="9"/>
      <c r="C207" s="23" t="s">
        <v>369</v>
      </c>
      <c r="D207" s="16" t="s">
        <v>370</v>
      </c>
      <c r="E207" s="9"/>
      <c r="F207" s="9"/>
      <c r="G207" s="9"/>
      <c r="H207" s="24">
        <v>1</v>
      </c>
      <c r="I207" s="9"/>
      <c r="J207" s="9"/>
      <c r="K207" s="333" t="s">
        <v>226</v>
      </c>
    </row>
    <row r="208" spans="1:11" ht="12.75" customHeight="1" x14ac:dyDescent="0.2">
      <c r="A208" s="9"/>
      <c r="B208" s="9"/>
      <c r="C208" s="23" t="s">
        <v>371</v>
      </c>
      <c r="D208" s="16" t="s">
        <v>372</v>
      </c>
      <c r="E208" s="9"/>
      <c r="F208" s="9"/>
      <c r="G208" s="9"/>
      <c r="H208" s="24">
        <v>1</v>
      </c>
      <c r="I208" s="9"/>
      <c r="J208" s="9"/>
      <c r="K208" s="333" t="s">
        <v>226</v>
      </c>
    </row>
    <row r="209" spans="1:11" ht="12.75" customHeight="1" x14ac:dyDescent="0.2">
      <c r="A209" s="9"/>
      <c r="B209" s="9"/>
      <c r="C209" s="23" t="s">
        <v>373</v>
      </c>
      <c r="D209" s="16" t="s">
        <v>374</v>
      </c>
      <c r="E209" s="9"/>
      <c r="F209" s="9"/>
      <c r="G209" s="9"/>
      <c r="H209" s="24">
        <v>1</v>
      </c>
      <c r="I209" s="9"/>
      <c r="J209" s="9"/>
      <c r="K209" s="333" t="s">
        <v>226</v>
      </c>
    </row>
    <row r="210" spans="1:11" ht="12.75" customHeight="1" x14ac:dyDescent="0.2">
      <c r="A210" s="9"/>
      <c r="B210" s="9"/>
      <c r="C210" s="23" t="s">
        <v>375</v>
      </c>
      <c r="D210" s="16" t="s">
        <v>115</v>
      </c>
      <c r="E210" s="9"/>
      <c r="F210" s="9"/>
      <c r="G210" s="9"/>
      <c r="H210" s="24">
        <v>0.5</v>
      </c>
      <c r="I210" s="9"/>
      <c r="J210" s="9"/>
      <c r="K210" s="24" t="s">
        <v>24</v>
      </c>
    </row>
    <row r="211" spans="1:11" ht="12.75" customHeight="1" x14ac:dyDescent="0.2">
      <c r="A211" s="9"/>
      <c r="B211" s="9"/>
      <c r="C211" s="23" t="s">
        <v>376</v>
      </c>
      <c r="D211" s="16" t="s">
        <v>115</v>
      </c>
      <c r="E211" s="9"/>
      <c r="F211" s="9"/>
      <c r="G211" s="9"/>
      <c r="H211" s="24">
        <v>0.5</v>
      </c>
      <c r="I211" s="9"/>
      <c r="J211" s="9"/>
      <c r="K211" s="24" t="s">
        <v>24</v>
      </c>
    </row>
    <row r="212" spans="1:11" ht="12.75" customHeight="1" x14ac:dyDescent="0.2">
      <c r="A212" s="9"/>
      <c r="B212" s="9"/>
      <c r="C212" s="23" t="s">
        <v>377</v>
      </c>
      <c r="D212" s="16" t="s">
        <v>129</v>
      </c>
      <c r="E212" s="9" t="s">
        <v>378</v>
      </c>
      <c r="F212" s="9" t="s">
        <v>36</v>
      </c>
      <c r="G212" s="9" t="s">
        <v>37</v>
      </c>
      <c r="H212" s="24">
        <v>1</v>
      </c>
      <c r="I212" s="9"/>
      <c r="J212" s="24"/>
      <c r="K212" s="24" t="s">
        <v>24</v>
      </c>
    </row>
    <row r="213" spans="1:11" ht="12.75" customHeight="1" x14ac:dyDescent="0.2">
      <c r="A213" s="9"/>
      <c r="B213" s="9"/>
      <c r="C213" s="23" t="s">
        <v>379</v>
      </c>
      <c r="D213" s="16" t="s">
        <v>132</v>
      </c>
      <c r="E213" s="9"/>
      <c r="F213" s="9"/>
      <c r="G213" s="9"/>
      <c r="H213" s="24">
        <v>1</v>
      </c>
      <c r="I213" s="9"/>
      <c r="J213" s="24"/>
      <c r="K213" s="24" t="s">
        <v>24</v>
      </c>
    </row>
    <row r="214" spans="1:11" ht="12.75" customHeight="1" x14ac:dyDescent="0.2">
      <c r="A214" s="9"/>
      <c r="B214" s="9"/>
      <c r="C214" s="23" t="s">
        <v>380</v>
      </c>
      <c r="D214" s="16" t="s">
        <v>134</v>
      </c>
      <c r="E214" s="9"/>
      <c r="F214" s="9"/>
      <c r="G214" s="9"/>
      <c r="H214" s="24">
        <v>1</v>
      </c>
      <c r="I214" s="9"/>
      <c r="J214" s="24"/>
      <c r="K214" s="24" t="s">
        <v>24</v>
      </c>
    </row>
    <row r="215" spans="1:11" ht="12.75" customHeight="1" x14ac:dyDescent="0.2">
      <c r="A215" s="9"/>
      <c r="B215" s="9"/>
      <c r="C215" s="23" t="s">
        <v>381</v>
      </c>
      <c r="D215" s="16" t="s">
        <v>136</v>
      </c>
      <c r="E215" s="9"/>
      <c r="F215" s="9"/>
      <c r="G215" s="9"/>
      <c r="H215" s="24">
        <v>1</v>
      </c>
      <c r="I215" s="9"/>
      <c r="J215" s="24"/>
      <c r="K215" s="24" t="s">
        <v>24</v>
      </c>
    </row>
    <row r="216" spans="1:11" ht="12.75" customHeight="1" x14ac:dyDescent="0.2">
      <c r="A216" s="9"/>
      <c r="B216" s="9"/>
      <c r="C216" s="23" t="s">
        <v>382</v>
      </c>
      <c r="D216" s="16" t="s">
        <v>138</v>
      </c>
      <c r="E216" s="9"/>
      <c r="F216" s="9"/>
      <c r="G216" s="9"/>
      <c r="H216" s="24">
        <v>1</v>
      </c>
      <c r="I216" s="9"/>
      <c r="J216" s="24"/>
      <c r="K216" s="24" t="s">
        <v>24</v>
      </c>
    </row>
    <row r="217" spans="1:11" ht="12.75" customHeight="1" x14ac:dyDescent="0.2">
      <c r="A217" s="9"/>
      <c r="B217" s="9"/>
      <c r="C217" s="23" t="s">
        <v>383</v>
      </c>
      <c r="D217" s="16" t="s">
        <v>140</v>
      </c>
      <c r="E217" s="9"/>
      <c r="F217" s="9"/>
      <c r="G217" s="9"/>
      <c r="H217" s="24">
        <v>1</v>
      </c>
      <c r="I217" s="9"/>
      <c r="J217" s="24"/>
      <c r="K217" s="24" t="s">
        <v>24</v>
      </c>
    </row>
    <row r="218" spans="1:11" ht="12.75" customHeight="1" x14ac:dyDescent="0.2">
      <c r="A218" s="9"/>
      <c r="B218" s="9"/>
      <c r="C218" s="23" t="s">
        <v>384</v>
      </c>
      <c r="D218" s="16" t="s">
        <v>142</v>
      </c>
      <c r="E218" s="9"/>
      <c r="F218" s="9"/>
      <c r="G218" s="9"/>
      <c r="H218" s="24">
        <v>1</v>
      </c>
      <c r="I218" s="9"/>
      <c r="J218" s="24"/>
      <c r="K218" s="24" t="s">
        <v>24</v>
      </c>
    </row>
    <row r="219" spans="1:11" ht="12.75" customHeight="1" x14ac:dyDescent="0.2">
      <c r="A219" s="9"/>
      <c r="B219" s="9"/>
      <c r="C219" s="23" t="s">
        <v>385</v>
      </c>
      <c r="D219" s="16" t="s">
        <v>144</v>
      </c>
      <c r="E219" s="9"/>
      <c r="F219" s="9"/>
      <c r="G219" s="9"/>
      <c r="H219" s="24">
        <v>1</v>
      </c>
      <c r="I219" s="9"/>
      <c r="J219" s="24"/>
      <c r="K219" s="24" t="s">
        <v>24</v>
      </c>
    </row>
    <row r="220" spans="1:11" ht="12.75" customHeight="1" x14ac:dyDescent="0.2">
      <c r="A220" s="9"/>
      <c r="B220" s="9"/>
      <c r="C220" s="23" t="s">
        <v>386</v>
      </c>
      <c r="D220" s="16" t="s">
        <v>146</v>
      </c>
      <c r="E220" s="9"/>
      <c r="F220" s="9"/>
      <c r="G220" s="9"/>
      <c r="H220" s="24">
        <v>1</v>
      </c>
      <c r="I220" s="9"/>
      <c r="J220" s="24"/>
      <c r="K220" s="24" t="s">
        <v>24</v>
      </c>
    </row>
    <row r="221" spans="1:11" ht="12.75" customHeight="1" x14ac:dyDescent="0.2">
      <c r="A221" s="9"/>
      <c r="B221" s="9"/>
      <c r="C221" s="23" t="s">
        <v>387</v>
      </c>
      <c r="D221" s="16" t="s">
        <v>104</v>
      </c>
      <c r="E221" s="9"/>
      <c r="F221" s="9"/>
      <c r="G221" s="9"/>
      <c r="H221" s="24">
        <v>1</v>
      </c>
      <c r="I221" s="9"/>
      <c r="J221" s="24"/>
      <c r="K221" s="24" t="s">
        <v>99</v>
      </c>
    </row>
    <row r="222" spans="1:11" ht="12.75" customHeight="1" x14ac:dyDescent="0.2">
      <c r="A222" s="9"/>
      <c r="B222" s="9"/>
      <c r="C222" s="23" t="s">
        <v>388</v>
      </c>
      <c r="D222" s="16" t="s">
        <v>149</v>
      </c>
      <c r="E222" s="9"/>
      <c r="F222" s="9"/>
      <c r="G222" s="9"/>
      <c r="H222" s="24">
        <v>1</v>
      </c>
      <c r="I222" s="9"/>
      <c r="J222" s="24"/>
      <c r="K222" s="24" t="s">
        <v>99</v>
      </c>
    </row>
    <row r="223" spans="1:11" ht="12.75" customHeight="1" x14ac:dyDescent="0.2">
      <c r="A223" s="9"/>
      <c r="B223" s="9"/>
      <c r="C223" s="23" t="s">
        <v>389</v>
      </c>
      <c r="D223" s="16" t="s">
        <v>109</v>
      </c>
      <c r="E223" s="9"/>
      <c r="F223" s="9"/>
      <c r="G223" s="9"/>
      <c r="H223" s="24">
        <v>1</v>
      </c>
      <c r="I223" s="9"/>
      <c r="J223" s="24"/>
      <c r="K223" s="24" t="s">
        <v>99</v>
      </c>
    </row>
    <row r="224" spans="1:11" ht="12.75" customHeight="1" x14ac:dyDescent="0.2">
      <c r="A224" s="9"/>
      <c r="B224" s="9"/>
      <c r="C224" s="23" t="s">
        <v>390</v>
      </c>
      <c r="D224" s="16" t="s">
        <v>152</v>
      </c>
      <c r="E224" s="9"/>
      <c r="F224" s="9"/>
      <c r="G224" s="9"/>
      <c r="H224" s="24">
        <v>1</v>
      </c>
      <c r="I224" s="9"/>
      <c r="J224" s="24"/>
      <c r="K224" s="24" t="s">
        <v>99</v>
      </c>
    </row>
    <row r="225" spans="1:1025" ht="12.75" customHeight="1" x14ac:dyDescent="0.2">
      <c r="A225" s="9"/>
      <c r="B225" s="9"/>
      <c r="C225" s="23" t="s">
        <v>391</v>
      </c>
      <c r="D225" s="16" t="s">
        <v>113</v>
      </c>
      <c r="E225" s="9"/>
      <c r="F225" s="9"/>
      <c r="G225" s="9"/>
      <c r="H225" s="24">
        <v>1</v>
      </c>
      <c r="I225" s="9"/>
      <c r="J225" s="24"/>
      <c r="K225" s="24" t="s">
        <v>99</v>
      </c>
    </row>
    <row r="226" spans="1:1025" ht="12.75" customHeight="1" x14ac:dyDescent="0.2">
      <c r="A226" s="9"/>
      <c r="B226" s="9"/>
      <c r="C226" s="23" t="s">
        <v>392</v>
      </c>
      <c r="D226" s="16" t="s">
        <v>115</v>
      </c>
      <c r="E226" s="9"/>
      <c r="F226" s="9"/>
      <c r="G226" s="9"/>
      <c r="H226" s="24">
        <v>1</v>
      </c>
      <c r="I226" s="9"/>
      <c r="J226" s="24"/>
      <c r="K226" s="24" t="s">
        <v>99</v>
      </c>
    </row>
    <row r="227" spans="1:1025" ht="12.75" customHeight="1" x14ac:dyDescent="0.2">
      <c r="A227" s="9"/>
      <c r="B227" s="9"/>
      <c r="C227" s="23" t="s">
        <v>393</v>
      </c>
      <c r="D227" s="16" t="s">
        <v>156</v>
      </c>
      <c r="E227" s="9"/>
      <c r="F227" s="9"/>
      <c r="G227" s="9"/>
      <c r="H227" s="24">
        <v>1</v>
      </c>
      <c r="I227" s="9"/>
      <c r="J227" s="24"/>
      <c r="K227" s="24" t="s">
        <v>99</v>
      </c>
    </row>
    <row r="228" spans="1:1025" ht="12.75" customHeight="1" x14ac:dyDescent="0.2">
      <c r="A228" s="9"/>
      <c r="B228" s="9"/>
      <c r="C228" s="23" t="s">
        <v>394</v>
      </c>
      <c r="D228" s="25" t="s">
        <v>158</v>
      </c>
      <c r="E228" s="9"/>
      <c r="F228" s="9"/>
      <c r="G228" s="9"/>
      <c r="H228" s="24">
        <v>1</v>
      </c>
      <c r="I228" s="9"/>
      <c r="J228" s="24"/>
      <c r="K228" s="24" t="s">
        <v>24</v>
      </c>
    </row>
    <row r="229" spans="1:1025" ht="12.75" customHeight="1" x14ac:dyDescent="0.2">
      <c r="A229" s="9"/>
      <c r="B229" s="9"/>
      <c r="C229" s="23" t="s">
        <v>395</v>
      </c>
      <c r="D229" s="25" t="s">
        <v>160</v>
      </c>
      <c r="E229" s="9"/>
      <c r="F229" s="9"/>
      <c r="G229" s="9"/>
      <c r="H229" s="24">
        <v>0.5</v>
      </c>
      <c r="I229" s="9"/>
      <c r="J229" s="24"/>
      <c r="K229" s="24" t="s">
        <v>24</v>
      </c>
    </row>
    <row r="230" spans="1:1025" ht="12.75" customHeight="1" x14ac:dyDescent="0.2">
      <c r="A230" s="9"/>
      <c r="B230" s="9"/>
      <c r="C230" s="23" t="s">
        <v>396</v>
      </c>
      <c r="D230" s="25" t="s">
        <v>162</v>
      </c>
      <c r="E230" s="9"/>
      <c r="F230" s="9"/>
      <c r="G230" s="9"/>
      <c r="H230" s="24">
        <v>0.5</v>
      </c>
      <c r="I230" s="9"/>
      <c r="J230" s="24"/>
      <c r="K230" s="24" t="s">
        <v>24</v>
      </c>
    </row>
    <row r="231" spans="1:1025" s="331" customFormat="1" ht="10.5" customHeight="1" x14ac:dyDescent="0.2">
      <c r="A231" s="326"/>
      <c r="B231" s="326"/>
      <c r="C231" s="327" t="s">
        <v>397</v>
      </c>
      <c r="D231" s="328" t="s">
        <v>115</v>
      </c>
      <c r="E231" s="326"/>
      <c r="F231" s="326"/>
      <c r="G231" s="326"/>
      <c r="H231" s="329">
        <v>1</v>
      </c>
      <c r="I231" s="326"/>
      <c r="J231" s="329"/>
      <c r="K231" s="329" t="s">
        <v>164</v>
      </c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30"/>
      <c r="AB231" s="330"/>
      <c r="AC231" s="330"/>
      <c r="AD231" s="330"/>
      <c r="AE231" s="330"/>
      <c r="AF231" s="330"/>
      <c r="AG231" s="330"/>
      <c r="AH231" s="330"/>
      <c r="AI231" s="330"/>
      <c r="AJ231" s="330"/>
      <c r="AK231" s="330"/>
      <c r="AL231" s="330"/>
      <c r="AM231" s="330"/>
      <c r="AN231" s="330"/>
      <c r="AO231" s="330"/>
      <c r="AP231" s="330"/>
      <c r="AQ231" s="330"/>
      <c r="AR231" s="330"/>
      <c r="AS231" s="330"/>
      <c r="AT231" s="330"/>
      <c r="AU231" s="330"/>
      <c r="AV231" s="330"/>
      <c r="AW231" s="330"/>
      <c r="AX231" s="330"/>
      <c r="AY231" s="330"/>
      <c r="AZ231" s="330"/>
      <c r="BA231" s="330"/>
      <c r="BB231" s="330"/>
      <c r="BC231" s="330"/>
      <c r="BD231" s="330"/>
      <c r="BE231" s="330"/>
      <c r="BF231" s="330"/>
      <c r="BG231" s="330"/>
      <c r="BH231" s="330"/>
      <c r="BI231" s="330"/>
      <c r="BJ231" s="330"/>
      <c r="BK231" s="330"/>
      <c r="BL231" s="330"/>
      <c r="BM231" s="330"/>
      <c r="BN231" s="330"/>
      <c r="BO231" s="330"/>
      <c r="BP231" s="330"/>
      <c r="BQ231" s="330"/>
      <c r="BR231" s="330"/>
      <c r="BS231" s="330"/>
      <c r="BT231" s="330"/>
      <c r="BU231" s="330"/>
      <c r="BV231" s="330"/>
      <c r="BW231" s="330"/>
      <c r="BX231" s="330"/>
      <c r="BY231" s="330"/>
      <c r="BZ231" s="330"/>
      <c r="CA231" s="330"/>
      <c r="CB231" s="330"/>
      <c r="CC231" s="330"/>
      <c r="CD231" s="330"/>
      <c r="CE231" s="330"/>
      <c r="CF231" s="330"/>
      <c r="CG231" s="330"/>
      <c r="CH231" s="330"/>
      <c r="CI231" s="330"/>
      <c r="CJ231" s="330"/>
      <c r="CK231" s="330"/>
      <c r="CL231" s="330"/>
      <c r="CM231" s="330"/>
      <c r="CN231" s="330"/>
      <c r="CO231" s="330"/>
      <c r="CP231" s="330"/>
      <c r="CQ231" s="330"/>
      <c r="CR231" s="330"/>
      <c r="CS231" s="330"/>
      <c r="CT231" s="330"/>
      <c r="CU231" s="330"/>
      <c r="CV231" s="330"/>
      <c r="CW231" s="330"/>
      <c r="CX231" s="330"/>
      <c r="CY231" s="330"/>
      <c r="CZ231" s="330"/>
      <c r="DA231" s="330"/>
      <c r="DB231" s="330"/>
      <c r="DC231" s="330"/>
      <c r="DD231" s="330"/>
      <c r="DE231" s="330"/>
      <c r="DF231" s="330"/>
      <c r="DG231" s="330"/>
      <c r="DH231" s="330"/>
      <c r="DI231" s="330"/>
      <c r="DJ231" s="330"/>
      <c r="DK231" s="330"/>
      <c r="DL231" s="330"/>
      <c r="DM231" s="330"/>
      <c r="DN231" s="330"/>
      <c r="DO231" s="330"/>
      <c r="DP231" s="330"/>
      <c r="DQ231" s="330"/>
      <c r="DR231" s="330"/>
      <c r="DS231" s="330"/>
      <c r="DT231" s="330"/>
      <c r="DU231" s="330"/>
      <c r="DV231" s="330"/>
      <c r="DW231" s="330"/>
      <c r="DX231" s="330"/>
      <c r="DY231" s="330"/>
      <c r="DZ231" s="330"/>
      <c r="EA231" s="330"/>
      <c r="EB231" s="330"/>
      <c r="EC231" s="330"/>
      <c r="ED231" s="330"/>
      <c r="EE231" s="330"/>
      <c r="EF231" s="330"/>
      <c r="EG231" s="330"/>
      <c r="EH231" s="330"/>
      <c r="EI231" s="330"/>
      <c r="EJ231" s="330"/>
      <c r="EK231" s="330"/>
      <c r="EL231" s="330"/>
      <c r="EM231" s="330"/>
      <c r="EN231" s="330"/>
      <c r="EO231" s="330"/>
      <c r="EP231" s="330"/>
      <c r="EQ231" s="330"/>
      <c r="ER231" s="330"/>
      <c r="ES231" s="330"/>
      <c r="ET231" s="330"/>
      <c r="EU231" s="330"/>
      <c r="EV231" s="330"/>
      <c r="EW231" s="330"/>
      <c r="EX231" s="330"/>
      <c r="EY231" s="330"/>
      <c r="EZ231" s="330"/>
      <c r="FA231" s="330"/>
      <c r="FB231" s="330"/>
      <c r="FC231" s="330"/>
      <c r="FD231" s="330"/>
      <c r="FE231" s="330"/>
      <c r="FF231" s="330"/>
      <c r="FG231" s="330"/>
      <c r="FH231" s="330"/>
      <c r="FI231" s="330"/>
      <c r="FJ231" s="330"/>
      <c r="FK231" s="330"/>
      <c r="FL231" s="330"/>
      <c r="FM231" s="330"/>
      <c r="FN231" s="330"/>
      <c r="FO231" s="330"/>
      <c r="FP231" s="330"/>
      <c r="FQ231" s="330"/>
      <c r="FR231" s="330"/>
      <c r="FS231" s="330"/>
      <c r="FT231" s="330"/>
      <c r="FU231" s="330"/>
      <c r="FV231" s="330"/>
      <c r="FW231" s="330"/>
      <c r="FX231" s="330"/>
      <c r="FY231" s="330"/>
      <c r="FZ231" s="330"/>
      <c r="GA231" s="330"/>
      <c r="GB231" s="330"/>
      <c r="GC231" s="330"/>
      <c r="GD231" s="330"/>
      <c r="GE231" s="330"/>
      <c r="GF231" s="330"/>
      <c r="GG231" s="330"/>
      <c r="GH231" s="330"/>
      <c r="GI231" s="330"/>
      <c r="GJ231" s="330"/>
      <c r="GK231" s="330"/>
      <c r="GL231" s="330"/>
      <c r="GM231" s="330"/>
      <c r="GN231" s="330"/>
      <c r="GO231" s="330"/>
      <c r="GP231" s="330"/>
      <c r="GQ231" s="330"/>
      <c r="GR231" s="330"/>
      <c r="GS231" s="330"/>
      <c r="GT231" s="330"/>
      <c r="GU231" s="330"/>
      <c r="GV231" s="330"/>
      <c r="GW231" s="330"/>
      <c r="GX231" s="330"/>
      <c r="GY231" s="330"/>
      <c r="GZ231" s="330"/>
      <c r="HA231" s="330"/>
      <c r="HB231" s="330"/>
      <c r="HC231" s="330"/>
      <c r="HD231" s="330"/>
      <c r="HE231" s="330"/>
      <c r="HF231" s="330"/>
      <c r="HG231" s="330"/>
      <c r="HH231" s="330"/>
      <c r="HI231" s="330"/>
      <c r="HJ231" s="330"/>
      <c r="HK231" s="330"/>
      <c r="HL231" s="330"/>
      <c r="HM231" s="330"/>
      <c r="HN231" s="330"/>
      <c r="HO231" s="330"/>
      <c r="HP231" s="330"/>
      <c r="HQ231" s="330"/>
      <c r="HR231" s="330"/>
      <c r="HS231" s="330"/>
      <c r="HT231" s="330"/>
      <c r="HU231" s="330"/>
      <c r="HV231" s="330"/>
      <c r="HW231" s="330"/>
      <c r="HX231" s="330"/>
      <c r="HY231" s="330"/>
      <c r="HZ231" s="330"/>
      <c r="IA231" s="330"/>
      <c r="IB231" s="330"/>
      <c r="IC231" s="330"/>
      <c r="ID231" s="330"/>
      <c r="IE231" s="330"/>
      <c r="IF231" s="330"/>
      <c r="IG231" s="330"/>
      <c r="IH231" s="330"/>
      <c r="II231" s="330"/>
      <c r="IJ231" s="330"/>
      <c r="IK231" s="330"/>
      <c r="IL231" s="330"/>
      <c r="IM231" s="330"/>
      <c r="IN231" s="330"/>
      <c r="IO231" s="330"/>
      <c r="IP231" s="330"/>
      <c r="IQ231" s="330"/>
      <c r="IR231" s="330"/>
      <c r="IS231" s="330"/>
      <c r="IT231" s="330"/>
      <c r="IU231" s="330"/>
      <c r="IV231" s="330"/>
      <c r="IW231" s="330"/>
      <c r="IX231" s="330"/>
      <c r="IY231" s="330"/>
      <c r="IZ231" s="330"/>
      <c r="JA231" s="330"/>
      <c r="JB231" s="330"/>
      <c r="JC231" s="330"/>
      <c r="JD231" s="330"/>
      <c r="JE231" s="330"/>
      <c r="JF231" s="330"/>
      <c r="JG231" s="330"/>
      <c r="JH231" s="330"/>
      <c r="JI231" s="330"/>
      <c r="JJ231" s="330"/>
      <c r="JK231" s="330"/>
      <c r="JL231" s="330"/>
      <c r="JM231" s="330"/>
      <c r="JN231" s="330"/>
      <c r="JO231" s="330"/>
      <c r="JP231" s="330"/>
      <c r="JQ231" s="330"/>
      <c r="JR231" s="330"/>
      <c r="JS231" s="330"/>
      <c r="JT231" s="330"/>
      <c r="JU231" s="330"/>
      <c r="JV231" s="330"/>
      <c r="JW231" s="330"/>
      <c r="JX231" s="330"/>
      <c r="JY231" s="330"/>
      <c r="JZ231" s="330"/>
      <c r="KA231" s="330"/>
      <c r="KB231" s="330"/>
      <c r="KC231" s="330"/>
      <c r="KD231" s="330"/>
      <c r="KE231" s="330"/>
      <c r="KF231" s="330"/>
      <c r="KG231" s="330"/>
      <c r="KH231" s="330"/>
      <c r="KI231" s="330"/>
      <c r="KJ231" s="330"/>
      <c r="KK231" s="330"/>
      <c r="KL231" s="330"/>
      <c r="KM231" s="330"/>
      <c r="KN231" s="330"/>
      <c r="KO231" s="330"/>
      <c r="KP231" s="330"/>
      <c r="KQ231" s="330"/>
      <c r="KR231" s="330"/>
      <c r="KS231" s="330"/>
      <c r="KT231" s="330"/>
      <c r="KU231" s="330"/>
      <c r="KV231" s="330"/>
      <c r="KW231" s="330"/>
      <c r="KX231" s="330"/>
      <c r="KY231" s="330"/>
      <c r="KZ231" s="330"/>
      <c r="LA231" s="330"/>
      <c r="LB231" s="330"/>
      <c r="LC231" s="330"/>
      <c r="LD231" s="330"/>
      <c r="LE231" s="330"/>
      <c r="LF231" s="330"/>
      <c r="LG231" s="330"/>
      <c r="LH231" s="330"/>
      <c r="LI231" s="330"/>
      <c r="LJ231" s="330"/>
      <c r="LK231" s="330"/>
      <c r="LL231" s="330"/>
      <c r="LM231" s="330"/>
      <c r="LN231" s="330"/>
      <c r="LO231" s="330"/>
      <c r="LP231" s="330"/>
      <c r="LQ231" s="330"/>
      <c r="LR231" s="330"/>
      <c r="LS231" s="330"/>
      <c r="LT231" s="330"/>
      <c r="LU231" s="330"/>
      <c r="LV231" s="330"/>
      <c r="LW231" s="330"/>
      <c r="LX231" s="330"/>
      <c r="LY231" s="330"/>
      <c r="LZ231" s="330"/>
      <c r="MA231" s="330"/>
      <c r="MB231" s="330"/>
      <c r="MC231" s="330"/>
      <c r="MD231" s="330"/>
      <c r="ME231" s="330"/>
      <c r="MF231" s="330"/>
      <c r="MG231" s="330"/>
      <c r="MH231" s="330"/>
      <c r="MI231" s="330"/>
      <c r="MJ231" s="330"/>
      <c r="MK231" s="330"/>
      <c r="ML231" s="330"/>
      <c r="MM231" s="330"/>
      <c r="MN231" s="330"/>
      <c r="MO231" s="330"/>
      <c r="MP231" s="330"/>
      <c r="MQ231" s="330"/>
      <c r="MR231" s="330"/>
      <c r="MS231" s="330"/>
      <c r="MT231" s="330"/>
      <c r="MU231" s="330"/>
      <c r="MV231" s="330"/>
      <c r="MW231" s="330"/>
      <c r="MX231" s="330"/>
      <c r="MY231" s="330"/>
      <c r="MZ231" s="330"/>
      <c r="NA231" s="330"/>
      <c r="NB231" s="330"/>
      <c r="NC231" s="330"/>
      <c r="ND231" s="330"/>
      <c r="NE231" s="330"/>
      <c r="NF231" s="330"/>
      <c r="NG231" s="330"/>
      <c r="NH231" s="330"/>
      <c r="NI231" s="330"/>
      <c r="NJ231" s="330"/>
      <c r="NK231" s="330"/>
      <c r="NL231" s="330"/>
      <c r="NM231" s="330"/>
      <c r="NN231" s="330"/>
      <c r="NO231" s="330"/>
      <c r="NP231" s="330"/>
      <c r="NQ231" s="330"/>
      <c r="NR231" s="330"/>
      <c r="NS231" s="330"/>
      <c r="NT231" s="330"/>
      <c r="NU231" s="330"/>
      <c r="NV231" s="330"/>
      <c r="NW231" s="330"/>
      <c r="NX231" s="330"/>
      <c r="NY231" s="330"/>
      <c r="NZ231" s="330"/>
      <c r="OA231" s="330"/>
      <c r="OB231" s="330"/>
      <c r="OC231" s="330"/>
      <c r="OD231" s="330"/>
      <c r="OE231" s="330"/>
      <c r="OF231" s="330"/>
      <c r="OG231" s="330"/>
      <c r="OH231" s="330"/>
      <c r="OI231" s="330"/>
      <c r="OJ231" s="330"/>
      <c r="OK231" s="330"/>
      <c r="OL231" s="330"/>
      <c r="OM231" s="330"/>
      <c r="ON231" s="330"/>
      <c r="OO231" s="330"/>
      <c r="OP231" s="330"/>
      <c r="OQ231" s="330"/>
      <c r="OR231" s="330"/>
      <c r="OS231" s="330"/>
      <c r="OT231" s="330"/>
      <c r="OU231" s="330"/>
      <c r="OV231" s="330"/>
      <c r="OW231" s="330"/>
      <c r="OX231" s="330"/>
      <c r="OY231" s="330"/>
      <c r="OZ231" s="330"/>
      <c r="PA231" s="330"/>
      <c r="PB231" s="330"/>
      <c r="PC231" s="330"/>
      <c r="PD231" s="330"/>
      <c r="PE231" s="330"/>
      <c r="PF231" s="330"/>
      <c r="PG231" s="330"/>
      <c r="PH231" s="330"/>
      <c r="PI231" s="330"/>
      <c r="PJ231" s="330"/>
      <c r="PK231" s="330"/>
      <c r="PL231" s="330"/>
      <c r="PM231" s="330"/>
      <c r="PN231" s="330"/>
      <c r="PO231" s="330"/>
      <c r="PP231" s="330"/>
      <c r="PQ231" s="330"/>
      <c r="PR231" s="330"/>
      <c r="PS231" s="330"/>
      <c r="PT231" s="330"/>
      <c r="PU231" s="330"/>
      <c r="PV231" s="330"/>
      <c r="PW231" s="330"/>
      <c r="PX231" s="330"/>
      <c r="PY231" s="330"/>
      <c r="PZ231" s="330"/>
      <c r="QA231" s="330"/>
      <c r="QB231" s="330"/>
      <c r="QC231" s="330"/>
      <c r="QD231" s="330"/>
      <c r="QE231" s="330"/>
      <c r="QF231" s="330"/>
      <c r="QG231" s="330"/>
      <c r="QH231" s="330"/>
      <c r="QI231" s="330"/>
      <c r="QJ231" s="330"/>
      <c r="QK231" s="330"/>
      <c r="QL231" s="330"/>
      <c r="QM231" s="330"/>
      <c r="QN231" s="330"/>
      <c r="QO231" s="330"/>
      <c r="QP231" s="330"/>
      <c r="QQ231" s="330"/>
      <c r="QR231" s="330"/>
      <c r="QS231" s="330"/>
      <c r="QT231" s="330"/>
      <c r="QU231" s="330"/>
      <c r="QV231" s="330"/>
      <c r="QW231" s="330"/>
      <c r="QX231" s="330"/>
      <c r="QY231" s="330"/>
      <c r="QZ231" s="330"/>
      <c r="RA231" s="330"/>
      <c r="RB231" s="330"/>
      <c r="RC231" s="330"/>
      <c r="RD231" s="330"/>
      <c r="RE231" s="330"/>
      <c r="RF231" s="330"/>
      <c r="RG231" s="330"/>
      <c r="RH231" s="330"/>
      <c r="RI231" s="330"/>
      <c r="RJ231" s="330"/>
      <c r="RK231" s="330"/>
      <c r="RL231" s="330"/>
      <c r="RM231" s="330"/>
      <c r="RN231" s="330"/>
      <c r="RO231" s="330"/>
      <c r="RP231" s="330"/>
      <c r="RQ231" s="330"/>
      <c r="RR231" s="330"/>
      <c r="RS231" s="330"/>
      <c r="RT231" s="330"/>
      <c r="RU231" s="330"/>
      <c r="RV231" s="330"/>
      <c r="RW231" s="330"/>
      <c r="RX231" s="330"/>
      <c r="RY231" s="330"/>
      <c r="RZ231" s="330"/>
      <c r="SA231" s="330"/>
      <c r="SB231" s="330"/>
      <c r="SC231" s="330"/>
      <c r="SD231" s="330"/>
      <c r="SE231" s="330"/>
      <c r="SF231" s="330"/>
      <c r="SG231" s="330"/>
      <c r="SH231" s="330"/>
      <c r="SI231" s="330"/>
      <c r="SJ231" s="330"/>
      <c r="SK231" s="330"/>
      <c r="SL231" s="330"/>
      <c r="SM231" s="330"/>
      <c r="SN231" s="330"/>
      <c r="SO231" s="330"/>
      <c r="SP231" s="330"/>
      <c r="SQ231" s="330"/>
      <c r="SR231" s="330"/>
      <c r="SS231" s="330"/>
      <c r="ST231" s="330"/>
      <c r="SU231" s="330"/>
      <c r="SV231" s="330"/>
      <c r="SW231" s="330"/>
      <c r="SX231" s="330"/>
      <c r="SY231" s="330"/>
      <c r="SZ231" s="330"/>
      <c r="TA231" s="330"/>
      <c r="TB231" s="330"/>
      <c r="TC231" s="330"/>
      <c r="TD231" s="330"/>
      <c r="TE231" s="330"/>
      <c r="TF231" s="330"/>
      <c r="TG231" s="330"/>
      <c r="TH231" s="330"/>
      <c r="TI231" s="330"/>
      <c r="TJ231" s="330"/>
      <c r="TK231" s="330"/>
      <c r="TL231" s="330"/>
      <c r="TM231" s="330"/>
      <c r="TN231" s="330"/>
      <c r="TO231" s="330"/>
      <c r="TP231" s="330"/>
      <c r="TQ231" s="330"/>
      <c r="TR231" s="330"/>
      <c r="TS231" s="330"/>
      <c r="TT231" s="330"/>
      <c r="TU231" s="330"/>
      <c r="TV231" s="330"/>
      <c r="TW231" s="330"/>
      <c r="TX231" s="330"/>
      <c r="TY231" s="330"/>
      <c r="TZ231" s="330"/>
      <c r="UA231" s="330"/>
      <c r="UB231" s="330"/>
      <c r="UC231" s="330"/>
      <c r="UD231" s="330"/>
      <c r="UE231" s="330"/>
      <c r="UF231" s="330"/>
      <c r="UG231" s="330"/>
      <c r="UH231" s="330"/>
      <c r="UI231" s="330"/>
      <c r="UJ231" s="330"/>
      <c r="UK231" s="330"/>
      <c r="UL231" s="330"/>
      <c r="UM231" s="330"/>
      <c r="UN231" s="330"/>
      <c r="UO231" s="330"/>
      <c r="UP231" s="330"/>
      <c r="UQ231" s="330"/>
      <c r="UR231" s="330"/>
      <c r="US231" s="330"/>
      <c r="UT231" s="330"/>
      <c r="UU231" s="330"/>
      <c r="UV231" s="330"/>
      <c r="UW231" s="330"/>
      <c r="UX231" s="330"/>
      <c r="UY231" s="330"/>
      <c r="UZ231" s="330"/>
      <c r="VA231" s="330"/>
      <c r="VB231" s="330"/>
      <c r="VC231" s="330"/>
      <c r="VD231" s="330"/>
      <c r="VE231" s="330"/>
      <c r="VF231" s="330"/>
      <c r="VG231" s="330"/>
      <c r="VH231" s="330"/>
      <c r="VI231" s="330"/>
      <c r="VJ231" s="330"/>
      <c r="VK231" s="330"/>
      <c r="VL231" s="330"/>
      <c r="VM231" s="330"/>
      <c r="VN231" s="330"/>
      <c r="VO231" s="330"/>
      <c r="VP231" s="330"/>
      <c r="VQ231" s="330"/>
      <c r="VR231" s="330"/>
      <c r="VS231" s="330"/>
      <c r="VT231" s="330"/>
      <c r="VU231" s="330"/>
      <c r="VV231" s="330"/>
      <c r="VW231" s="330"/>
      <c r="VX231" s="330"/>
      <c r="VY231" s="330"/>
      <c r="VZ231" s="330"/>
      <c r="WA231" s="330"/>
      <c r="WB231" s="330"/>
      <c r="WC231" s="330"/>
      <c r="WD231" s="330"/>
      <c r="WE231" s="330"/>
      <c r="WF231" s="330"/>
      <c r="WG231" s="330"/>
      <c r="WH231" s="330"/>
      <c r="WI231" s="330"/>
      <c r="WJ231" s="330"/>
      <c r="WK231" s="330"/>
      <c r="WL231" s="330"/>
      <c r="WM231" s="330"/>
      <c r="WN231" s="330"/>
      <c r="WO231" s="330"/>
      <c r="WP231" s="330"/>
      <c r="WQ231" s="330"/>
      <c r="WR231" s="330"/>
      <c r="WS231" s="330"/>
      <c r="WT231" s="330"/>
      <c r="WU231" s="330"/>
      <c r="WV231" s="330"/>
      <c r="WW231" s="330"/>
      <c r="WX231" s="330"/>
      <c r="WY231" s="330"/>
      <c r="WZ231" s="330"/>
      <c r="XA231" s="330"/>
      <c r="XB231" s="330"/>
      <c r="XC231" s="330"/>
      <c r="XD231" s="330"/>
      <c r="XE231" s="330"/>
      <c r="XF231" s="330"/>
      <c r="XG231" s="330"/>
      <c r="XH231" s="330"/>
      <c r="XI231" s="330"/>
      <c r="XJ231" s="330"/>
      <c r="XK231" s="330"/>
      <c r="XL231" s="330"/>
      <c r="XM231" s="330"/>
      <c r="XN231" s="330"/>
      <c r="XO231" s="330"/>
      <c r="XP231" s="330"/>
      <c r="XQ231" s="330"/>
      <c r="XR231" s="330"/>
      <c r="XS231" s="330"/>
      <c r="XT231" s="330"/>
      <c r="XU231" s="330"/>
      <c r="XV231" s="330"/>
      <c r="XW231" s="330"/>
      <c r="XX231" s="330"/>
      <c r="XY231" s="330"/>
      <c r="XZ231" s="330"/>
      <c r="YA231" s="330"/>
      <c r="YB231" s="330"/>
      <c r="YC231" s="330"/>
      <c r="YD231" s="330"/>
      <c r="YE231" s="330"/>
      <c r="YF231" s="330"/>
      <c r="YG231" s="330"/>
      <c r="YH231" s="330"/>
      <c r="YI231" s="330"/>
      <c r="YJ231" s="330"/>
      <c r="YK231" s="330"/>
      <c r="YL231" s="330"/>
      <c r="YM231" s="330"/>
      <c r="YN231" s="330"/>
      <c r="YO231" s="330"/>
      <c r="YP231" s="330"/>
      <c r="YQ231" s="330"/>
      <c r="YR231" s="330"/>
      <c r="YS231" s="330"/>
      <c r="YT231" s="330"/>
      <c r="YU231" s="330"/>
      <c r="YV231" s="330"/>
      <c r="YW231" s="330"/>
      <c r="YX231" s="330"/>
      <c r="YY231" s="330"/>
      <c r="YZ231" s="330"/>
      <c r="ZA231" s="330"/>
      <c r="ZB231" s="330"/>
      <c r="ZC231" s="330"/>
      <c r="ZD231" s="330"/>
      <c r="ZE231" s="330"/>
      <c r="ZF231" s="330"/>
      <c r="ZG231" s="330"/>
      <c r="ZH231" s="330"/>
      <c r="ZI231" s="330"/>
      <c r="ZJ231" s="330"/>
      <c r="ZK231" s="330"/>
      <c r="ZL231" s="330"/>
      <c r="ZM231" s="330"/>
      <c r="ZN231" s="330"/>
      <c r="ZO231" s="330"/>
      <c r="ZP231" s="330"/>
      <c r="ZQ231" s="330"/>
      <c r="ZR231" s="330"/>
      <c r="ZS231" s="330"/>
      <c r="ZT231" s="330"/>
      <c r="ZU231" s="330"/>
      <c r="ZV231" s="330"/>
      <c r="ZW231" s="330"/>
      <c r="ZX231" s="330"/>
      <c r="ZY231" s="330"/>
      <c r="ZZ231" s="330"/>
      <c r="AAA231" s="330"/>
      <c r="AAB231" s="330"/>
      <c r="AAC231" s="330"/>
      <c r="AAD231" s="330"/>
      <c r="AAE231" s="330"/>
      <c r="AAF231" s="330"/>
      <c r="AAG231" s="330"/>
      <c r="AAH231" s="330"/>
      <c r="AAI231" s="330"/>
      <c r="AAJ231" s="330"/>
      <c r="AAK231" s="330"/>
      <c r="AAL231" s="330"/>
      <c r="AAM231" s="330"/>
      <c r="AAN231" s="330"/>
      <c r="AAO231" s="330"/>
      <c r="AAP231" s="330"/>
      <c r="AAQ231" s="330"/>
      <c r="AAR231" s="330"/>
      <c r="AAS231" s="330"/>
      <c r="AAT231" s="330"/>
      <c r="AAU231" s="330"/>
      <c r="AAV231" s="330"/>
      <c r="AAW231" s="330"/>
      <c r="AAX231" s="330"/>
      <c r="AAY231" s="330"/>
      <c r="AAZ231" s="330"/>
      <c r="ABA231" s="330"/>
      <c r="ABB231" s="330"/>
      <c r="ABC231" s="330"/>
      <c r="ABD231" s="330"/>
      <c r="ABE231" s="330"/>
      <c r="ABF231" s="330"/>
      <c r="ABG231" s="330"/>
      <c r="ABH231" s="330"/>
      <c r="ABI231" s="330"/>
      <c r="ABJ231" s="330"/>
      <c r="ABK231" s="330"/>
      <c r="ABL231" s="330"/>
      <c r="ABM231" s="330"/>
      <c r="ABN231" s="330"/>
      <c r="ABO231" s="330"/>
      <c r="ABP231" s="330"/>
      <c r="ABQ231" s="330"/>
      <c r="ABR231" s="330"/>
      <c r="ABS231" s="330"/>
      <c r="ABT231" s="330"/>
      <c r="ABU231" s="330"/>
      <c r="ABV231" s="330"/>
      <c r="ABW231" s="330"/>
      <c r="ABX231" s="330"/>
      <c r="ABY231" s="330"/>
      <c r="ABZ231" s="330"/>
      <c r="ACA231" s="330"/>
      <c r="ACB231" s="330"/>
      <c r="ACC231" s="330"/>
      <c r="ACD231" s="330"/>
      <c r="ACE231" s="330"/>
      <c r="ACF231" s="330"/>
      <c r="ACG231" s="330"/>
      <c r="ACH231" s="330"/>
      <c r="ACI231" s="330"/>
      <c r="ACJ231" s="330"/>
      <c r="ACK231" s="330"/>
      <c r="ACL231" s="330"/>
      <c r="ACM231" s="330"/>
      <c r="ACN231" s="330"/>
      <c r="ACO231" s="330"/>
      <c r="ACP231" s="330"/>
      <c r="ACQ231" s="330"/>
      <c r="ACR231" s="330"/>
      <c r="ACS231" s="330"/>
      <c r="ACT231" s="330"/>
      <c r="ACU231" s="330"/>
      <c r="ACV231" s="330"/>
      <c r="ACW231" s="330"/>
      <c r="ACX231" s="330"/>
      <c r="ACY231" s="330"/>
      <c r="ACZ231" s="330"/>
      <c r="ADA231" s="330"/>
      <c r="ADB231" s="330"/>
      <c r="ADC231" s="330"/>
      <c r="ADD231" s="330"/>
      <c r="ADE231" s="330"/>
      <c r="ADF231" s="330"/>
      <c r="ADG231" s="330"/>
      <c r="ADH231" s="330"/>
      <c r="ADI231" s="330"/>
      <c r="ADJ231" s="330"/>
      <c r="ADK231" s="330"/>
      <c r="ADL231" s="330"/>
      <c r="ADM231" s="330"/>
      <c r="ADN231" s="330"/>
      <c r="ADO231" s="330"/>
      <c r="ADP231" s="330"/>
      <c r="ADQ231" s="330"/>
      <c r="ADR231" s="330"/>
      <c r="ADS231" s="330"/>
      <c r="ADT231" s="330"/>
      <c r="ADU231" s="330"/>
      <c r="ADV231" s="330"/>
      <c r="ADW231" s="330"/>
      <c r="ADX231" s="330"/>
      <c r="ADY231" s="330"/>
      <c r="ADZ231" s="330"/>
      <c r="AEA231" s="330"/>
      <c r="AEB231" s="330"/>
      <c r="AEC231" s="330"/>
      <c r="AED231" s="330"/>
      <c r="AEE231" s="330"/>
      <c r="AEF231" s="330"/>
      <c r="AEG231" s="330"/>
      <c r="AEH231" s="330"/>
      <c r="AEI231" s="330"/>
      <c r="AEJ231" s="330"/>
      <c r="AEK231" s="330"/>
      <c r="AEL231" s="330"/>
      <c r="AEM231" s="330"/>
      <c r="AEN231" s="330"/>
      <c r="AEO231" s="330"/>
      <c r="AEP231" s="330"/>
      <c r="AEQ231" s="330"/>
      <c r="AER231" s="330"/>
      <c r="AES231" s="330"/>
      <c r="AET231" s="330"/>
      <c r="AEU231" s="330"/>
      <c r="AEV231" s="330"/>
      <c r="AEW231" s="330"/>
      <c r="AEX231" s="330"/>
      <c r="AEY231" s="330"/>
      <c r="AEZ231" s="330"/>
      <c r="AFA231" s="330"/>
      <c r="AFB231" s="330"/>
      <c r="AFC231" s="330"/>
      <c r="AFD231" s="330"/>
      <c r="AFE231" s="330"/>
      <c r="AFF231" s="330"/>
      <c r="AFG231" s="330"/>
      <c r="AFH231" s="330"/>
      <c r="AFI231" s="330"/>
      <c r="AFJ231" s="330"/>
      <c r="AFK231" s="330"/>
      <c r="AFL231" s="330"/>
      <c r="AFM231" s="330"/>
      <c r="AFN231" s="330"/>
      <c r="AFO231" s="330"/>
      <c r="AFP231" s="330"/>
      <c r="AFQ231" s="330"/>
      <c r="AFR231" s="330"/>
      <c r="AFS231" s="330"/>
      <c r="AFT231" s="330"/>
      <c r="AFU231" s="330"/>
      <c r="AFV231" s="330"/>
      <c r="AFW231" s="330"/>
      <c r="AFX231" s="330"/>
      <c r="AFY231" s="330"/>
      <c r="AFZ231" s="330"/>
      <c r="AGA231" s="330"/>
      <c r="AGB231" s="330"/>
      <c r="AGC231" s="330"/>
      <c r="AGD231" s="330"/>
      <c r="AGE231" s="330"/>
      <c r="AGF231" s="330"/>
      <c r="AGG231" s="330"/>
      <c r="AGH231" s="330"/>
      <c r="AGI231" s="330"/>
      <c r="AGJ231" s="330"/>
      <c r="AGK231" s="330"/>
      <c r="AGL231" s="330"/>
      <c r="AGM231" s="330"/>
      <c r="AGN231" s="330"/>
      <c r="AGO231" s="330"/>
      <c r="AGP231" s="330"/>
      <c r="AGQ231" s="330"/>
      <c r="AGR231" s="330"/>
      <c r="AGS231" s="330"/>
      <c r="AGT231" s="330"/>
      <c r="AGU231" s="330"/>
      <c r="AGV231" s="330"/>
      <c r="AGW231" s="330"/>
      <c r="AGX231" s="330"/>
      <c r="AGY231" s="330"/>
      <c r="AGZ231" s="330"/>
      <c r="AHA231" s="330"/>
      <c r="AHB231" s="330"/>
      <c r="AHC231" s="330"/>
      <c r="AHD231" s="330"/>
      <c r="AHE231" s="330"/>
      <c r="AHF231" s="330"/>
      <c r="AHG231" s="330"/>
      <c r="AHH231" s="330"/>
      <c r="AHI231" s="330"/>
      <c r="AHJ231" s="330"/>
      <c r="AHK231" s="330"/>
      <c r="AHL231" s="330"/>
      <c r="AHM231" s="330"/>
      <c r="AHN231" s="330"/>
      <c r="AHO231" s="330"/>
      <c r="AHP231" s="330"/>
      <c r="AHQ231" s="330"/>
      <c r="AHR231" s="330"/>
      <c r="AHS231" s="330"/>
      <c r="AHT231" s="330"/>
      <c r="AHU231" s="330"/>
      <c r="AHV231" s="330"/>
      <c r="AHW231" s="330"/>
      <c r="AHX231" s="330"/>
      <c r="AHY231" s="330"/>
      <c r="AHZ231" s="330"/>
      <c r="AIA231" s="330"/>
      <c r="AIB231" s="330"/>
      <c r="AIC231" s="330"/>
      <c r="AID231" s="330"/>
      <c r="AIE231" s="330"/>
      <c r="AIF231" s="330"/>
      <c r="AIG231" s="330"/>
      <c r="AIH231" s="330"/>
      <c r="AII231" s="330"/>
      <c r="AIJ231" s="330"/>
      <c r="AIK231" s="330"/>
      <c r="AIL231" s="330"/>
      <c r="AIM231" s="330"/>
      <c r="AIN231" s="330"/>
      <c r="AIO231" s="330"/>
      <c r="AIP231" s="330"/>
      <c r="AIQ231" s="330"/>
      <c r="AIR231" s="330"/>
      <c r="AIS231" s="330"/>
      <c r="AIT231" s="330"/>
      <c r="AIU231" s="330"/>
      <c r="AIV231" s="330"/>
      <c r="AIW231" s="330"/>
      <c r="AIX231" s="330"/>
      <c r="AIY231" s="330"/>
      <c r="AIZ231" s="330"/>
      <c r="AJA231" s="330"/>
      <c r="AJB231" s="330"/>
      <c r="AJC231" s="330"/>
      <c r="AJD231" s="330"/>
      <c r="AJE231" s="330"/>
      <c r="AJF231" s="330"/>
      <c r="AJG231" s="330"/>
      <c r="AJH231" s="330"/>
      <c r="AJI231" s="330"/>
      <c r="AJJ231" s="330"/>
      <c r="AJK231" s="330"/>
      <c r="AJL231" s="330"/>
      <c r="AJM231" s="330"/>
      <c r="AJN231" s="330"/>
      <c r="AJO231" s="330"/>
      <c r="AJP231" s="330"/>
      <c r="AJQ231" s="330"/>
      <c r="AJR231" s="330"/>
      <c r="AJS231" s="330"/>
      <c r="AJT231" s="330"/>
      <c r="AJU231" s="330"/>
      <c r="AJV231" s="330"/>
      <c r="AJW231" s="330"/>
      <c r="AJX231" s="330"/>
      <c r="AJY231" s="330"/>
      <c r="AJZ231" s="330"/>
      <c r="AKA231" s="330"/>
      <c r="AKB231" s="330"/>
      <c r="AKC231" s="330"/>
      <c r="AKD231" s="330"/>
      <c r="AKE231" s="330"/>
      <c r="AKF231" s="330"/>
      <c r="AKG231" s="330"/>
      <c r="AKH231" s="330"/>
      <c r="AKI231" s="330"/>
      <c r="AKJ231" s="330"/>
      <c r="AKK231" s="330"/>
      <c r="AKL231" s="330"/>
      <c r="AKM231" s="330"/>
      <c r="AKN231" s="330"/>
      <c r="AKO231" s="330"/>
      <c r="AKP231" s="330"/>
      <c r="AKQ231" s="330"/>
      <c r="AKR231" s="330"/>
      <c r="AKS231" s="330"/>
      <c r="AKT231" s="330"/>
      <c r="AKU231" s="330"/>
      <c r="AKV231" s="330"/>
      <c r="AKW231" s="330"/>
      <c r="AKX231" s="330"/>
      <c r="AKY231" s="330"/>
      <c r="AKZ231" s="330"/>
      <c r="ALA231" s="330"/>
      <c r="ALB231" s="330"/>
      <c r="ALC231" s="330"/>
      <c r="ALD231" s="330"/>
      <c r="ALE231" s="330"/>
      <c r="ALF231" s="330"/>
      <c r="ALG231" s="330"/>
      <c r="ALH231" s="330"/>
      <c r="ALI231" s="330"/>
      <c r="ALJ231" s="330"/>
      <c r="ALK231" s="330"/>
      <c r="ALL231" s="330"/>
      <c r="ALM231" s="330"/>
      <c r="ALN231" s="330"/>
      <c r="ALO231" s="330"/>
      <c r="ALP231" s="330"/>
      <c r="ALQ231" s="330"/>
      <c r="ALR231" s="330"/>
      <c r="ALS231" s="330"/>
      <c r="ALT231" s="330"/>
      <c r="ALU231" s="330"/>
      <c r="ALV231" s="330"/>
      <c r="ALW231" s="330"/>
      <c r="ALX231" s="330"/>
      <c r="ALY231" s="330"/>
      <c r="ALZ231" s="330"/>
      <c r="AMA231" s="330"/>
      <c r="AMB231" s="330"/>
      <c r="AMC231" s="330"/>
      <c r="AMD231" s="330"/>
      <c r="AME231" s="330"/>
      <c r="AMF231" s="330"/>
      <c r="AMG231" s="330"/>
      <c r="AMH231" s="330"/>
      <c r="AMI231" s="330"/>
      <c r="AMJ231" s="330"/>
      <c r="AMK231" s="330"/>
    </row>
    <row r="232" spans="1:1025" s="331" customFormat="1" ht="10.5" customHeight="1" x14ac:dyDescent="0.2">
      <c r="A232" s="326"/>
      <c r="B232" s="326"/>
      <c r="C232" s="327" t="s">
        <v>398</v>
      </c>
      <c r="D232" s="328" t="s">
        <v>166</v>
      </c>
      <c r="E232" s="326"/>
      <c r="F232" s="326"/>
      <c r="G232" s="326"/>
      <c r="H232" s="329">
        <v>1</v>
      </c>
      <c r="I232" s="326"/>
      <c r="J232" s="329"/>
      <c r="K232" s="329" t="s">
        <v>164</v>
      </c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330"/>
      <c r="Z232" s="330"/>
      <c r="AA232" s="330"/>
      <c r="AB232" s="330"/>
      <c r="AC232" s="330"/>
      <c r="AD232" s="330"/>
      <c r="AE232" s="330"/>
      <c r="AF232" s="330"/>
      <c r="AG232" s="330"/>
      <c r="AH232" s="330"/>
      <c r="AI232" s="330"/>
      <c r="AJ232" s="330"/>
      <c r="AK232" s="330"/>
      <c r="AL232" s="330"/>
      <c r="AM232" s="330"/>
      <c r="AN232" s="330"/>
      <c r="AO232" s="330"/>
      <c r="AP232" s="330"/>
      <c r="AQ232" s="330"/>
      <c r="AR232" s="330"/>
      <c r="AS232" s="330"/>
      <c r="AT232" s="330"/>
      <c r="AU232" s="330"/>
      <c r="AV232" s="330"/>
      <c r="AW232" s="330"/>
      <c r="AX232" s="330"/>
      <c r="AY232" s="330"/>
      <c r="AZ232" s="330"/>
      <c r="BA232" s="330"/>
      <c r="BB232" s="330"/>
      <c r="BC232" s="330"/>
      <c r="BD232" s="330"/>
      <c r="BE232" s="330"/>
      <c r="BF232" s="330"/>
      <c r="BG232" s="330"/>
      <c r="BH232" s="330"/>
      <c r="BI232" s="330"/>
      <c r="BJ232" s="330"/>
      <c r="BK232" s="330"/>
      <c r="BL232" s="330"/>
      <c r="BM232" s="330"/>
      <c r="BN232" s="330"/>
      <c r="BO232" s="330"/>
      <c r="BP232" s="330"/>
      <c r="BQ232" s="330"/>
      <c r="BR232" s="330"/>
      <c r="BS232" s="330"/>
      <c r="BT232" s="330"/>
      <c r="BU232" s="330"/>
      <c r="BV232" s="330"/>
      <c r="BW232" s="330"/>
      <c r="BX232" s="330"/>
      <c r="BY232" s="330"/>
      <c r="BZ232" s="330"/>
      <c r="CA232" s="330"/>
      <c r="CB232" s="330"/>
      <c r="CC232" s="330"/>
      <c r="CD232" s="330"/>
      <c r="CE232" s="330"/>
      <c r="CF232" s="330"/>
      <c r="CG232" s="330"/>
      <c r="CH232" s="330"/>
      <c r="CI232" s="330"/>
      <c r="CJ232" s="330"/>
      <c r="CK232" s="330"/>
      <c r="CL232" s="330"/>
      <c r="CM232" s="330"/>
      <c r="CN232" s="330"/>
      <c r="CO232" s="330"/>
      <c r="CP232" s="330"/>
      <c r="CQ232" s="330"/>
      <c r="CR232" s="330"/>
      <c r="CS232" s="330"/>
      <c r="CT232" s="330"/>
      <c r="CU232" s="330"/>
      <c r="CV232" s="330"/>
      <c r="CW232" s="330"/>
      <c r="CX232" s="330"/>
      <c r="CY232" s="330"/>
      <c r="CZ232" s="330"/>
      <c r="DA232" s="330"/>
      <c r="DB232" s="330"/>
      <c r="DC232" s="330"/>
      <c r="DD232" s="330"/>
      <c r="DE232" s="330"/>
      <c r="DF232" s="330"/>
      <c r="DG232" s="330"/>
      <c r="DH232" s="330"/>
      <c r="DI232" s="330"/>
      <c r="DJ232" s="330"/>
      <c r="DK232" s="330"/>
      <c r="DL232" s="330"/>
      <c r="DM232" s="330"/>
      <c r="DN232" s="330"/>
      <c r="DO232" s="330"/>
      <c r="DP232" s="330"/>
      <c r="DQ232" s="330"/>
      <c r="DR232" s="330"/>
      <c r="DS232" s="330"/>
      <c r="DT232" s="330"/>
      <c r="DU232" s="330"/>
      <c r="DV232" s="330"/>
      <c r="DW232" s="330"/>
      <c r="DX232" s="330"/>
      <c r="DY232" s="330"/>
      <c r="DZ232" s="330"/>
      <c r="EA232" s="330"/>
      <c r="EB232" s="330"/>
      <c r="EC232" s="330"/>
      <c r="ED232" s="330"/>
      <c r="EE232" s="330"/>
      <c r="EF232" s="330"/>
      <c r="EG232" s="330"/>
      <c r="EH232" s="330"/>
      <c r="EI232" s="330"/>
      <c r="EJ232" s="330"/>
      <c r="EK232" s="330"/>
      <c r="EL232" s="330"/>
      <c r="EM232" s="330"/>
      <c r="EN232" s="330"/>
      <c r="EO232" s="330"/>
      <c r="EP232" s="330"/>
      <c r="EQ232" s="330"/>
      <c r="ER232" s="330"/>
      <c r="ES232" s="330"/>
      <c r="ET232" s="330"/>
      <c r="EU232" s="330"/>
      <c r="EV232" s="330"/>
      <c r="EW232" s="330"/>
      <c r="EX232" s="330"/>
      <c r="EY232" s="330"/>
      <c r="EZ232" s="330"/>
      <c r="FA232" s="330"/>
      <c r="FB232" s="330"/>
      <c r="FC232" s="330"/>
      <c r="FD232" s="330"/>
      <c r="FE232" s="330"/>
      <c r="FF232" s="330"/>
      <c r="FG232" s="330"/>
      <c r="FH232" s="330"/>
      <c r="FI232" s="330"/>
      <c r="FJ232" s="330"/>
      <c r="FK232" s="330"/>
      <c r="FL232" s="330"/>
      <c r="FM232" s="330"/>
      <c r="FN232" s="330"/>
      <c r="FO232" s="330"/>
      <c r="FP232" s="330"/>
      <c r="FQ232" s="330"/>
      <c r="FR232" s="330"/>
      <c r="FS232" s="330"/>
      <c r="FT232" s="330"/>
      <c r="FU232" s="330"/>
      <c r="FV232" s="330"/>
      <c r="FW232" s="330"/>
      <c r="FX232" s="330"/>
      <c r="FY232" s="330"/>
      <c r="FZ232" s="330"/>
      <c r="GA232" s="330"/>
      <c r="GB232" s="330"/>
      <c r="GC232" s="330"/>
      <c r="GD232" s="330"/>
      <c r="GE232" s="330"/>
      <c r="GF232" s="330"/>
      <c r="GG232" s="330"/>
      <c r="GH232" s="330"/>
      <c r="GI232" s="330"/>
      <c r="GJ232" s="330"/>
      <c r="GK232" s="330"/>
      <c r="GL232" s="330"/>
      <c r="GM232" s="330"/>
      <c r="GN232" s="330"/>
      <c r="GO232" s="330"/>
      <c r="GP232" s="330"/>
      <c r="GQ232" s="330"/>
      <c r="GR232" s="330"/>
      <c r="GS232" s="330"/>
      <c r="GT232" s="330"/>
      <c r="GU232" s="330"/>
      <c r="GV232" s="330"/>
      <c r="GW232" s="330"/>
      <c r="GX232" s="330"/>
      <c r="GY232" s="330"/>
      <c r="GZ232" s="330"/>
      <c r="HA232" s="330"/>
      <c r="HB232" s="330"/>
      <c r="HC232" s="330"/>
      <c r="HD232" s="330"/>
      <c r="HE232" s="330"/>
      <c r="HF232" s="330"/>
      <c r="HG232" s="330"/>
      <c r="HH232" s="330"/>
      <c r="HI232" s="330"/>
      <c r="HJ232" s="330"/>
      <c r="HK232" s="330"/>
      <c r="HL232" s="330"/>
      <c r="HM232" s="330"/>
      <c r="HN232" s="330"/>
      <c r="HO232" s="330"/>
      <c r="HP232" s="330"/>
      <c r="HQ232" s="330"/>
      <c r="HR232" s="330"/>
      <c r="HS232" s="330"/>
      <c r="HT232" s="330"/>
      <c r="HU232" s="330"/>
      <c r="HV232" s="330"/>
      <c r="HW232" s="330"/>
      <c r="HX232" s="330"/>
      <c r="HY232" s="330"/>
      <c r="HZ232" s="330"/>
      <c r="IA232" s="330"/>
      <c r="IB232" s="330"/>
      <c r="IC232" s="330"/>
      <c r="ID232" s="330"/>
      <c r="IE232" s="330"/>
      <c r="IF232" s="330"/>
      <c r="IG232" s="330"/>
      <c r="IH232" s="330"/>
      <c r="II232" s="330"/>
      <c r="IJ232" s="330"/>
      <c r="IK232" s="330"/>
      <c r="IL232" s="330"/>
      <c r="IM232" s="330"/>
      <c r="IN232" s="330"/>
      <c r="IO232" s="330"/>
      <c r="IP232" s="330"/>
      <c r="IQ232" s="330"/>
      <c r="IR232" s="330"/>
      <c r="IS232" s="330"/>
      <c r="IT232" s="330"/>
      <c r="IU232" s="330"/>
      <c r="IV232" s="330"/>
      <c r="IW232" s="330"/>
      <c r="IX232" s="330"/>
      <c r="IY232" s="330"/>
      <c r="IZ232" s="330"/>
      <c r="JA232" s="330"/>
      <c r="JB232" s="330"/>
      <c r="JC232" s="330"/>
      <c r="JD232" s="330"/>
      <c r="JE232" s="330"/>
      <c r="JF232" s="330"/>
      <c r="JG232" s="330"/>
      <c r="JH232" s="330"/>
      <c r="JI232" s="330"/>
      <c r="JJ232" s="330"/>
      <c r="JK232" s="330"/>
      <c r="JL232" s="330"/>
      <c r="JM232" s="330"/>
      <c r="JN232" s="330"/>
      <c r="JO232" s="330"/>
      <c r="JP232" s="330"/>
      <c r="JQ232" s="330"/>
      <c r="JR232" s="330"/>
      <c r="JS232" s="330"/>
      <c r="JT232" s="330"/>
      <c r="JU232" s="330"/>
      <c r="JV232" s="330"/>
      <c r="JW232" s="330"/>
      <c r="JX232" s="330"/>
      <c r="JY232" s="330"/>
      <c r="JZ232" s="330"/>
      <c r="KA232" s="330"/>
      <c r="KB232" s="330"/>
      <c r="KC232" s="330"/>
      <c r="KD232" s="330"/>
      <c r="KE232" s="330"/>
      <c r="KF232" s="330"/>
      <c r="KG232" s="330"/>
      <c r="KH232" s="330"/>
      <c r="KI232" s="330"/>
      <c r="KJ232" s="330"/>
      <c r="KK232" s="330"/>
      <c r="KL232" s="330"/>
      <c r="KM232" s="330"/>
      <c r="KN232" s="330"/>
      <c r="KO232" s="330"/>
      <c r="KP232" s="330"/>
      <c r="KQ232" s="330"/>
      <c r="KR232" s="330"/>
      <c r="KS232" s="330"/>
      <c r="KT232" s="330"/>
      <c r="KU232" s="330"/>
      <c r="KV232" s="330"/>
      <c r="KW232" s="330"/>
      <c r="KX232" s="330"/>
      <c r="KY232" s="330"/>
      <c r="KZ232" s="330"/>
      <c r="LA232" s="330"/>
      <c r="LB232" s="330"/>
      <c r="LC232" s="330"/>
      <c r="LD232" s="330"/>
      <c r="LE232" s="330"/>
      <c r="LF232" s="330"/>
      <c r="LG232" s="330"/>
      <c r="LH232" s="330"/>
      <c r="LI232" s="330"/>
      <c r="LJ232" s="330"/>
      <c r="LK232" s="330"/>
      <c r="LL232" s="330"/>
      <c r="LM232" s="330"/>
      <c r="LN232" s="330"/>
      <c r="LO232" s="330"/>
      <c r="LP232" s="330"/>
      <c r="LQ232" s="330"/>
      <c r="LR232" s="330"/>
      <c r="LS232" s="330"/>
      <c r="LT232" s="330"/>
      <c r="LU232" s="330"/>
      <c r="LV232" s="330"/>
      <c r="LW232" s="330"/>
      <c r="LX232" s="330"/>
      <c r="LY232" s="330"/>
      <c r="LZ232" s="330"/>
      <c r="MA232" s="330"/>
      <c r="MB232" s="330"/>
      <c r="MC232" s="330"/>
      <c r="MD232" s="330"/>
      <c r="ME232" s="330"/>
      <c r="MF232" s="330"/>
      <c r="MG232" s="330"/>
      <c r="MH232" s="330"/>
      <c r="MI232" s="330"/>
      <c r="MJ232" s="330"/>
      <c r="MK232" s="330"/>
      <c r="ML232" s="330"/>
      <c r="MM232" s="330"/>
      <c r="MN232" s="330"/>
      <c r="MO232" s="330"/>
      <c r="MP232" s="330"/>
      <c r="MQ232" s="330"/>
      <c r="MR232" s="330"/>
      <c r="MS232" s="330"/>
      <c r="MT232" s="330"/>
      <c r="MU232" s="330"/>
      <c r="MV232" s="330"/>
      <c r="MW232" s="330"/>
      <c r="MX232" s="330"/>
      <c r="MY232" s="330"/>
      <c r="MZ232" s="330"/>
      <c r="NA232" s="330"/>
      <c r="NB232" s="330"/>
      <c r="NC232" s="330"/>
      <c r="ND232" s="330"/>
      <c r="NE232" s="330"/>
      <c r="NF232" s="330"/>
      <c r="NG232" s="330"/>
      <c r="NH232" s="330"/>
      <c r="NI232" s="330"/>
      <c r="NJ232" s="330"/>
      <c r="NK232" s="330"/>
      <c r="NL232" s="330"/>
      <c r="NM232" s="330"/>
      <c r="NN232" s="330"/>
      <c r="NO232" s="330"/>
      <c r="NP232" s="330"/>
      <c r="NQ232" s="330"/>
      <c r="NR232" s="330"/>
      <c r="NS232" s="330"/>
      <c r="NT232" s="330"/>
      <c r="NU232" s="330"/>
      <c r="NV232" s="330"/>
      <c r="NW232" s="330"/>
      <c r="NX232" s="330"/>
      <c r="NY232" s="330"/>
      <c r="NZ232" s="330"/>
      <c r="OA232" s="330"/>
      <c r="OB232" s="330"/>
      <c r="OC232" s="330"/>
      <c r="OD232" s="330"/>
      <c r="OE232" s="330"/>
      <c r="OF232" s="330"/>
      <c r="OG232" s="330"/>
      <c r="OH232" s="330"/>
      <c r="OI232" s="330"/>
      <c r="OJ232" s="330"/>
      <c r="OK232" s="330"/>
      <c r="OL232" s="330"/>
      <c r="OM232" s="330"/>
      <c r="ON232" s="330"/>
      <c r="OO232" s="330"/>
      <c r="OP232" s="330"/>
      <c r="OQ232" s="330"/>
      <c r="OR232" s="330"/>
      <c r="OS232" s="330"/>
      <c r="OT232" s="330"/>
      <c r="OU232" s="330"/>
      <c r="OV232" s="330"/>
      <c r="OW232" s="330"/>
      <c r="OX232" s="330"/>
      <c r="OY232" s="330"/>
      <c r="OZ232" s="330"/>
      <c r="PA232" s="330"/>
      <c r="PB232" s="330"/>
      <c r="PC232" s="330"/>
      <c r="PD232" s="330"/>
      <c r="PE232" s="330"/>
      <c r="PF232" s="330"/>
      <c r="PG232" s="330"/>
      <c r="PH232" s="330"/>
      <c r="PI232" s="330"/>
      <c r="PJ232" s="330"/>
      <c r="PK232" s="330"/>
      <c r="PL232" s="330"/>
      <c r="PM232" s="330"/>
      <c r="PN232" s="330"/>
      <c r="PO232" s="330"/>
      <c r="PP232" s="330"/>
      <c r="PQ232" s="330"/>
      <c r="PR232" s="330"/>
      <c r="PS232" s="330"/>
      <c r="PT232" s="330"/>
      <c r="PU232" s="330"/>
      <c r="PV232" s="330"/>
      <c r="PW232" s="330"/>
      <c r="PX232" s="330"/>
      <c r="PY232" s="330"/>
      <c r="PZ232" s="330"/>
      <c r="QA232" s="330"/>
      <c r="QB232" s="330"/>
      <c r="QC232" s="330"/>
      <c r="QD232" s="330"/>
      <c r="QE232" s="330"/>
      <c r="QF232" s="330"/>
      <c r="QG232" s="330"/>
      <c r="QH232" s="330"/>
      <c r="QI232" s="330"/>
      <c r="QJ232" s="330"/>
      <c r="QK232" s="330"/>
      <c r="QL232" s="330"/>
      <c r="QM232" s="330"/>
      <c r="QN232" s="330"/>
      <c r="QO232" s="330"/>
      <c r="QP232" s="330"/>
      <c r="QQ232" s="330"/>
      <c r="QR232" s="330"/>
      <c r="QS232" s="330"/>
      <c r="QT232" s="330"/>
      <c r="QU232" s="330"/>
      <c r="QV232" s="330"/>
      <c r="QW232" s="330"/>
      <c r="QX232" s="330"/>
      <c r="QY232" s="330"/>
      <c r="QZ232" s="330"/>
      <c r="RA232" s="330"/>
      <c r="RB232" s="330"/>
      <c r="RC232" s="330"/>
      <c r="RD232" s="330"/>
      <c r="RE232" s="330"/>
      <c r="RF232" s="330"/>
      <c r="RG232" s="330"/>
      <c r="RH232" s="330"/>
      <c r="RI232" s="330"/>
      <c r="RJ232" s="330"/>
      <c r="RK232" s="330"/>
      <c r="RL232" s="330"/>
      <c r="RM232" s="330"/>
      <c r="RN232" s="330"/>
      <c r="RO232" s="330"/>
      <c r="RP232" s="330"/>
      <c r="RQ232" s="330"/>
      <c r="RR232" s="330"/>
      <c r="RS232" s="330"/>
      <c r="RT232" s="330"/>
      <c r="RU232" s="330"/>
      <c r="RV232" s="330"/>
      <c r="RW232" s="330"/>
      <c r="RX232" s="330"/>
      <c r="RY232" s="330"/>
      <c r="RZ232" s="330"/>
      <c r="SA232" s="330"/>
      <c r="SB232" s="330"/>
      <c r="SC232" s="330"/>
      <c r="SD232" s="330"/>
      <c r="SE232" s="330"/>
      <c r="SF232" s="330"/>
      <c r="SG232" s="330"/>
      <c r="SH232" s="330"/>
      <c r="SI232" s="330"/>
      <c r="SJ232" s="330"/>
      <c r="SK232" s="330"/>
      <c r="SL232" s="330"/>
      <c r="SM232" s="330"/>
      <c r="SN232" s="330"/>
      <c r="SO232" s="330"/>
      <c r="SP232" s="330"/>
      <c r="SQ232" s="330"/>
      <c r="SR232" s="330"/>
      <c r="SS232" s="330"/>
      <c r="ST232" s="330"/>
      <c r="SU232" s="330"/>
      <c r="SV232" s="330"/>
      <c r="SW232" s="330"/>
      <c r="SX232" s="330"/>
      <c r="SY232" s="330"/>
      <c r="SZ232" s="330"/>
      <c r="TA232" s="330"/>
      <c r="TB232" s="330"/>
      <c r="TC232" s="330"/>
      <c r="TD232" s="330"/>
      <c r="TE232" s="330"/>
      <c r="TF232" s="330"/>
      <c r="TG232" s="330"/>
      <c r="TH232" s="330"/>
      <c r="TI232" s="330"/>
      <c r="TJ232" s="330"/>
      <c r="TK232" s="330"/>
      <c r="TL232" s="330"/>
      <c r="TM232" s="330"/>
      <c r="TN232" s="330"/>
      <c r="TO232" s="330"/>
      <c r="TP232" s="330"/>
      <c r="TQ232" s="330"/>
      <c r="TR232" s="330"/>
      <c r="TS232" s="330"/>
      <c r="TT232" s="330"/>
      <c r="TU232" s="330"/>
      <c r="TV232" s="330"/>
      <c r="TW232" s="330"/>
      <c r="TX232" s="330"/>
      <c r="TY232" s="330"/>
      <c r="TZ232" s="330"/>
      <c r="UA232" s="330"/>
      <c r="UB232" s="330"/>
      <c r="UC232" s="330"/>
      <c r="UD232" s="330"/>
      <c r="UE232" s="330"/>
      <c r="UF232" s="330"/>
      <c r="UG232" s="330"/>
      <c r="UH232" s="330"/>
      <c r="UI232" s="330"/>
      <c r="UJ232" s="330"/>
      <c r="UK232" s="330"/>
      <c r="UL232" s="330"/>
      <c r="UM232" s="330"/>
      <c r="UN232" s="330"/>
      <c r="UO232" s="330"/>
      <c r="UP232" s="330"/>
      <c r="UQ232" s="330"/>
      <c r="UR232" s="330"/>
      <c r="US232" s="330"/>
      <c r="UT232" s="330"/>
      <c r="UU232" s="330"/>
      <c r="UV232" s="330"/>
      <c r="UW232" s="330"/>
      <c r="UX232" s="330"/>
      <c r="UY232" s="330"/>
      <c r="UZ232" s="330"/>
      <c r="VA232" s="330"/>
      <c r="VB232" s="330"/>
      <c r="VC232" s="330"/>
      <c r="VD232" s="330"/>
      <c r="VE232" s="330"/>
      <c r="VF232" s="330"/>
      <c r="VG232" s="330"/>
      <c r="VH232" s="330"/>
      <c r="VI232" s="330"/>
      <c r="VJ232" s="330"/>
      <c r="VK232" s="330"/>
      <c r="VL232" s="330"/>
      <c r="VM232" s="330"/>
      <c r="VN232" s="330"/>
      <c r="VO232" s="330"/>
      <c r="VP232" s="330"/>
      <c r="VQ232" s="330"/>
      <c r="VR232" s="330"/>
      <c r="VS232" s="330"/>
      <c r="VT232" s="330"/>
      <c r="VU232" s="330"/>
      <c r="VV232" s="330"/>
      <c r="VW232" s="330"/>
      <c r="VX232" s="330"/>
      <c r="VY232" s="330"/>
      <c r="VZ232" s="330"/>
      <c r="WA232" s="330"/>
      <c r="WB232" s="330"/>
      <c r="WC232" s="330"/>
      <c r="WD232" s="330"/>
      <c r="WE232" s="330"/>
      <c r="WF232" s="330"/>
      <c r="WG232" s="330"/>
      <c r="WH232" s="330"/>
      <c r="WI232" s="330"/>
      <c r="WJ232" s="330"/>
      <c r="WK232" s="330"/>
      <c r="WL232" s="330"/>
      <c r="WM232" s="330"/>
      <c r="WN232" s="330"/>
      <c r="WO232" s="330"/>
      <c r="WP232" s="330"/>
      <c r="WQ232" s="330"/>
      <c r="WR232" s="330"/>
      <c r="WS232" s="330"/>
      <c r="WT232" s="330"/>
      <c r="WU232" s="330"/>
      <c r="WV232" s="330"/>
      <c r="WW232" s="330"/>
      <c r="WX232" s="330"/>
      <c r="WY232" s="330"/>
      <c r="WZ232" s="330"/>
      <c r="XA232" s="330"/>
      <c r="XB232" s="330"/>
      <c r="XC232" s="330"/>
      <c r="XD232" s="330"/>
      <c r="XE232" s="330"/>
      <c r="XF232" s="330"/>
      <c r="XG232" s="330"/>
      <c r="XH232" s="330"/>
      <c r="XI232" s="330"/>
      <c r="XJ232" s="330"/>
      <c r="XK232" s="330"/>
      <c r="XL232" s="330"/>
      <c r="XM232" s="330"/>
      <c r="XN232" s="330"/>
      <c r="XO232" s="330"/>
      <c r="XP232" s="330"/>
      <c r="XQ232" s="330"/>
      <c r="XR232" s="330"/>
      <c r="XS232" s="330"/>
      <c r="XT232" s="330"/>
      <c r="XU232" s="330"/>
      <c r="XV232" s="330"/>
      <c r="XW232" s="330"/>
      <c r="XX232" s="330"/>
      <c r="XY232" s="330"/>
      <c r="XZ232" s="330"/>
      <c r="YA232" s="330"/>
      <c r="YB232" s="330"/>
      <c r="YC232" s="330"/>
      <c r="YD232" s="330"/>
      <c r="YE232" s="330"/>
      <c r="YF232" s="330"/>
      <c r="YG232" s="330"/>
      <c r="YH232" s="330"/>
      <c r="YI232" s="330"/>
      <c r="YJ232" s="330"/>
      <c r="YK232" s="330"/>
      <c r="YL232" s="330"/>
      <c r="YM232" s="330"/>
      <c r="YN232" s="330"/>
      <c r="YO232" s="330"/>
      <c r="YP232" s="330"/>
      <c r="YQ232" s="330"/>
      <c r="YR232" s="330"/>
      <c r="YS232" s="330"/>
      <c r="YT232" s="330"/>
      <c r="YU232" s="330"/>
      <c r="YV232" s="330"/>
      <c r="YW232" s="330"/>
      <c r="YX232" s="330"/>
      <c r="YY232" s="330"/>
      <c r="YZ232" s="330"/>
      <c r="ZA232" s="330"/>
      <c r="ZB232" s="330"/>
      <c r="ZC232" s="330"/>
      <c r="ZD232" s="330"/>
      <c r="ZE232" s="330"/>
      <c r="ZF232" s="330"/>
      <c r="ZG232" s="330"/>
      <c r="ZH232" s="330"/>
      <c r="ZI232" s="330"/>
      <c r="ZJ232" s="330"/>
      <c r="ZK232" s="330"/>
      <c r="ZL232" s="330"/>
      <c r="ZM232" s="330"/>
      <c r="ZN232" s="330"/>
      <c r="ZO232" s="330"/>
      <c r="ZP232" s="330"/>
      <c r="ZQ232" s="330"/>
      <c r="ZR232" s="330"/>
      <c r="ZS232" s="330"/>
      <c r="ZT232" s="330"/>
      <c r="ZU232" s="330"/>
      <c r="ZV232" s="330"/>
      <c r="ZW232" s="330"/>
      <c r="ZX232" s="330"/>
      <c r="ZY232" s="330"/>
      <c r="ZZ232" s="330"/>
      <c r="AAA232" s="330"/>
      <c r="AAB232" s="330"/>
      <c r="AAC232" s="330"/>
      <c r="AAD232" s="330"/>
      <c r="AAE232" s="330"/>
      <c r="AAF232" s="330"/>
      <c r="AAG232" s="330"/>
      <c r="AAH232" s="330"/>
      <c r="AAI232" s="330"/>
      <c r="AAJ232" s="330"/>
      <c r="AAK232" s="330"/>
      <c r="AAL232" s="330"/>
      <c r="AAM232" s="330"/>
      <c r="AAN232" s="330"/>
      <c r="AAO232" s="330"/>
      <c r="AAP232" s="330"/>
      <c r="AAQ232" s="330"/>
      <c r="AAR232" s="330"/>
      <c r="AAS232" s="330"/>
      <c r="AAT232" s="330"/>
      <c r="AAU232" s="330"/>
      <c r="AAV232" s="330"/>
      <c r="AAW232" s="330"/>
      <c r="AAX232" s="330"/>
      <c r="AAY232" s="330"/>
      <c r="AAZ232" s="330"/>
      <c r="ABA232" s="330"/>
      <c r="ABB232" s="330"/>
      <c r="ABC232" s="330"/>
      <c r="ABD232" s="330"/>
      <c r="ABE232" s="330"/>
      <c r="ABF232" s="330"/>
      <c r="ABG232" s="330"/>
      <c r="ABH232" s="330"/>
      <c r="ABI232" s="330"/>
      <c r="ABJ232" s="330"/>
      <c r="ABK232" s="330"/>
      <c r="ABL232" s="330"/>
      <c r="ABM232" s="330"/>
      <c r="ABN232" s="330"/>
      <c r="ABO232" s="330"/>
      <c r="ABP232" s="330"/>
      <c r="ABQ232" s="330"/>
      <c r="ABR232" s="330"/>
      <c r="ABS232" s="330"/>
      <c r="ABT232" s="330"/>
      <c r="ABU232" s="330"/>
      <c r="ABV232" s="330"/>
      <c r="ABW232" s="330"/>
      <c r="ABX232" s="330"/>
      <c r="ABY232" s="330"/>
      <c r="ABZ232" s="330"/>
      <c r="ACA232" s="330"/>
      <c r="ACB232" s="330"/>
      <c r="ACC232" s="330"/>
      <c r="ACD232" s="330"/>
      <c r="ACE232" s="330"/>
      <c r="ACF232" s="330"/>
      <c r="ACG232" s="330"/>
      <c r="ACH232" s="330"/>
      <c r="ACI232" s="330"/>
      <c r="ACJ232" s="330"/>
      <c r="ACK232" s="330"/>
      <c r="ACL232" s="330"/>
      <c r="ACM232" s="330"/>
      <c r="ACN232" s="330"/>
      <c r="ACO232" s="330"/>
      <c r="ACP232" s="330"/>
      <c r="ACQ232" s="330"/>
      <c r="ACR232" s="330"/>
      <c r="ACS232" s="330"/>
      <c r="ACT232" s="330"/>
      <c r="ACU232" s="330"/>
      <c r="ACV232" s="330"/>
      <c r="ACW232" s="330"/>
      <c r="ACX232" s="330"/>
      <c r="ACY232" s="330"/>
      <c r="ACZ232" s="330"/>
      <c r="ADA232" s="330"/>
      <c r="ADB232" s="330"/>
      <c r="ADC232" s="330"/>
      <c r="ADD232" s="330"/>
      <c r="ADE232" s="330"/>
      <c r="ADF232" s="330"/>
      <c r="ADG232" s="330"/>
      <c r="ADH232" s="330"/>
      <c r="ADI232" s="330"/>
      <c r="ADJ232" s="330"/>
      <c r="ADK232" s="330"/>
      <c r="ADL232" s="330"/>
      <c r="ADM232" s="330"/>
      <c r="ADN232" s="330"/>
      <c r="ADO232" s="330"/>
      <c r="ADP232" s="330"/>
      <c r="ADQ232" s="330"/>
      <c r="ADR232" s="330"/>
      <c r="ADS232" s="330"/>
      <c r="ADT232" s="330"/>
      <c r="ADU232" s="330"/>
      <c r="ADV232" s="330"/>
      <c r="ADW232" s="330"/>
      <c r="ADX232" s="330"/>
      <c r="ADY232" s="330"/>
      <c r="ADZ232" s="330"/>
      <c r="AEA232" s="330"/>
      <c r="AEB232" s="330"/>
      <c r="AEC232" s="330"/>
      <c r="AED232" s="330"/>
      <c r="AEE232" s="330"/>
      <c r="AEF232" s="330"/>
      <c r="AEG232" s="330"/>
      <c r="AEH232" s="330"/>
      <c r="AEI232" s="330"/>
      <c r="AEJ232" s="330"/>
      <c r="AEK232" s="330"/>
      <c r="AEL232" s="330"/>
      <c r="AEM232" s="330"/>
      <c r="AEN232" s="330"/>
      <c r="AEO232" s="330"/>
      <c r="AEP232" s="330"/>
      <c r="AEQ232" s="330"/>
      <c r="AER232" s="330"/>
      <c r="AES232" s="330"/>
      <c r="AET232" s="330"/>
      <c r="AEU232" s="330"/>
      <c r="AEV232" s="330"/>
      <c r="AEW232" s="330"/>
      <c r="AEX232" s="330"/>
      <c r="AEY232" s="330"/>
      <c r="AEZ232" s="330"/>
      <c r="AFA232" s="330"/>
      <c r="AFB232" s="330"/>
      <c r="AFC232" s="330"/>
      <c r="AFD232" s="330"/>
      <c r="AFE232" s="330"/>
      <c r="AFF232" s="330"/>
      <c r="AFG232" s="330"/>
      <c r="AFH232" s="330"/>
      <c r="AFI232" s="330"/>
      <c r="AFJ232" s="330"/>
      <c r="AFK232" s="330"/>
      <c r="AFL232" s="330"/>
      <c r="AFM232" s="330"/>
      <c r="AFN232" s="330"/>
      <c r="AFO232" s="330"/>
      <c r="AFP232" s="330"/>
      <c r="AFQ232" s="330"/>
      <c r="AFR232" s="330"/>
      <c r="AFS232" s="330"/>
      <c r="AFT232" s="330"/>
      <c r="AFU232" s="330"/>
      <c r="AFV232" s="330"/>
      <c r="AFW232" s="330"/>
      <c r="AFX232" s="330"/>
      <c r="AFY232" s="330"/>
      <c r="AFZ232" s="330"/>
      <c r="AGA232" s="330"/>
      <c r="AGB232" s="330"/>
      <c r="AGC232" s="330"/>
      <c r="AGD232" s="330"/>
      <c r="AGE232" s="330"/>
      <c r="AGF232" s="330"/>
      <c r="AGG232" s="330"/>
      <c r="AGH232" s="330"/>
      <c r="AGI232" s="330"/>
      <c r="AGJ232" s="330"/>
      <c r="AGK232" s="330"/>
      <c r="AGL232" s="330"/>
      <c r="AGM232" s="330"/>
      <c r="AGN232" s="330"/>
      <c r="AGO232" s="330"/>
      <c r="AGP232" s="330"/>
      <c r="AGQ232" s="330"/>
      <c r="AGR232" s="330"/>
      <c r="AGS232" s="330"/>
      <c r="AGT232" s="330"/>
      <c r="AGU232" s="330"/>
      <c r="AGV232" s="330"/>
      <c r="AGW232" s="330"/>
      <c r="AGX232" s="330"/>
      <c r="AGY232" s="330"/>
      <c r="AGZ232" s="330"/>
      <c r="AHA232" s="330"/>
      <c r="AHB232" s="330"/>
      <c r="AHC232" s="330"/>
      <c r="AHD232" s="330"/>
      <c r="AHE232" s="330"/>
      <c r="AHF232" s="330"/>
      <c r="AHG232" s="330"/>
      <c r="AHH232" s="330"/>
      <c r="AHI232" s="330"/>
      <c r="AHJ232" s="330"/>
      <c r="AHK232" s="330"/>
      <c r="AHL232" s="330"/>
      <c r="AHM232" s="330"/>
      <c r="AHN232" s="330"/>
      <c r="AHO232" s="330"/>
      <c r="AHP232" s="330"/>
      <c r="AHQ232" s="330"/>
      <c r="AHR232" s="330"/>
      <c r="AHS232" s="330"/>
      <c r="AHT232" s="330"/>
      <c r="AHU232" s="330"/>
      <c r="AHV232" s="330"/>
      <c r="AHW232" s="330"/>
      <c r="AHX232" s="330"/>
      <c r="AHY232" s="330"/>
      <c r="AHZ232" s="330"/>
      <c r="AIA232" s="330"/>
      <c r="AIB232" s="330"/>
      <c r="AIC232" s="330"/>
      <c r="AID232" s="330"/>
      <c r="AIE232" s="330"/>
      <c r="AIF232" s="330"/>
      <c r="AIG232" s="330"/>
      <c r="AIH232" s="330"/>
      <c r="AII232" s="330"/>
      <c r="AIJ232" s="330"/>
      <c r="AIK232" s="330"/>
      <c r="AIL232" s="330"/>
      <c r="AIM232" s="330"/>
      <c r="AIN232" s="330"/>
      <c r="AIO232" s="330"/>
      <c r="AIP232" s="330"/>
      <c r="AIQ232" s="330"/>
      <c r="AIR232" s="330"/>
      <c r="AIS232" s="330"/>
      <c r="AIT232" s="330"/>
      <c r="AIU232" s="330"/>
      <c r="AIV232" s="330"/>
      <c r="AIW232" s="330"/>
      <c r="AIX232" s="330"/>
      <c r="AIY232" s="330"/>
      <c r="AIZ232" s="330"/>
      <c r="AJA232" s="330"/>
      <c r="AJB232" s="330"/>
      <c r="AJC232" s="330"/>
      <c r="AJD232" s="330"/>
      <c r="AJE232" s="330"/>
      <c r="AJF232" s="330"/>
      <c r="AJG232" s="330"/>
      <c r="AJH232" s="330"/>
      <c r="AJI232" s="330"/>
      <c r="AJJ232" s="330"/>
      <c r="AJK232" s="330"/>
      <c r="AJL232" s="330"/>
      <c r="AJM232" s="330"/>
      <c r="AJN232" s="330"/>
      <c r="AJO232" s="330"/>
      <c r="AJP232" s="330"/>
      <c r="AJQ232" s="330"/>
      <c r="AJR232" s="330"/>
      <c r="AJS232" s="330"/>
      <c r="AJT232" s="330"/>
      <c r="AJU232" s="330"/>
      <c r="AJV232" s="330"/>
      <c r="AJW232" s="330"/>
      <c r="AJX232" s="330"/>
      <c r="AJY232" s="330"/>
      <c r="AJZ232" s="330"/>
      <c r="AKA232" s="330"/>
      <c r="AKB232" s="330"/>
      <c r="AKC232" s="330"/>
      <c r="AKD232" s="330"/>
      <c r="AKE232" s="330"/>
      <c r="AKF232" s="330"/>
      <c r="AKG232" s="330"/>
      <c r="AKH232" s="330"/>
      <c r="AKI232" s="330"/>
      <c r="AKJ232" s="330"/>
      <c r="AKK232" s="330"/>
      <c r="AKL232" s="330"/>
      <c r="AKM232" s="330"/>
      <c r="AKN232" s="330"/>
      <c r="AKO232" s="330"/>
      <c r="AKP232" s="330"/>
      <c r="AKQ232" s="330"/>
      <c r="AKR232" s="330"/>
      <c r="AKS232" s="330"/>
      <c r="AKT232" s="330"/>
      <c r="AKU232" s="330"/>
      <c r="AKV232" s="330"/>
      <c r="AKW232" s="330"/>
      <c r="AKX232" s="330"/>
      <c r="AKY232" s="330"/>
      <c r="AKZ232" s="330"/>
      <c r="ALA232" s="330"/>
      <c r="ALB232" s="330"/>
      <c r="ALC232" s="330"/>
      <c r="ALD232" s="330"/>
      <c r="ALE232" s="330"/>
      <c r="ALF232" s="330"/>
      <c r="ALG232" s="330"/>
      <c r="ALH232" s="330"/>
      <c r="ALI232" s="330"/>
      <c r="ALJ232" s="330"/>
      <c r="ALK232" s="330"/>
      <c r="ALL232" s="330"/>
      <c r="ALM232" s="330"/>
      <c r="ALN232" s="330"/>
      <c r="ALO232" s="330"/>
      <c r="ALP232" s="330"/>
      <c r="ALQ232" s="330"/>
      <c r="ALR232" s="330"/>
      <c r="ALS232" s="330"/>
      <c r="ALT232" s="330"/>
      <c r="ALU232" s="330"/>
      <c r="ALV232" s="330"/>
      <c r="ALW232" s="330"/>
      <c r="ALX232" s="330"/>
      <c r="ALY232" s="330"/>
      <c r="ALZ232" s="330"/>
      <c r="AMA232" s="330"/>
      <c r="AMB232" s="330"/>
      <c r="AMC232" s="330"/>
      <c r="AMD232" s="330"/>
      <c r="AME232" s="330"/>
      <c r="AMF232" s="330"/>
      <c r="AMG232" s="330"/>
      <c r="AMH232" s="330"/>
      <c r="AMI232" s="330"/>
      <c r="AMJ232" s="330"/>
      <c r="AMK232" s="330"/>
    </row>
    <row r="233" spans="1:1025" s="331" customFormat="1" ht="10.5" customHeight="1" x14ac:dyDescent="0.2">
      <c r="A233" s="326"/>
      <c r="B233" s="326"/>
      <c r="C233" s="327" t="s">
        <v>399</v>
      </c>
      <c r="D233" s="328" t="s">
        <v>168</v>
      </c>
      <c r="E233" s="326"/>
      <c r="F233" s="326"/>
      <c r="G233" s="326"/>
      <c r="H233" s="329">
        <v>0.5</v>
      </c>
      <c r="I233" s="326"/>
      <c r="J233" s="329"/>
      <c r="K233" s="329" t="s">
        <v>164</v>
      </c>
      <c r="L233" s="330"/>
      <c r="M233" s="330"/>
      <c r="N233" s="330"/>
      <c r="O233" s="330"/>
      <c r="P233" s="330"/>
      <c r="Q233" s="330"/>
      <c r="R233" s="330"/>
      <c r="S233" s="330"/>
      <c r="T233" s="330"/>
      <c r="U233" s="330"/>
      <c r="V233" s="330"/>
      <c r="W233" s="330"/>
      <c r="X233" s="330"/>
      <c r="Y233" s="330"/>
      <c r="Z233" s="330"/>
      <c r="AA233" s="330"/>
      <c r="AB233" s="330"/>
      <c r="AC233" s="330"/>
      <c r="AD233" s="330"/>
      <c r="AE233" s="330"/>
      <c r="AF233" s="330"/>
      <c r="AG233" s="330"/>
      <c r="AH233" s="330"/>
      <c r="AI233" s="330"/>
      <c r="AJ233" s="330"/>
      <c r="AK233" s="330"/>
      <c r="AL233" s="330"/>
      <c r="AM233" s="330"/>
      <c r="AN233" s="330"/>
      <c r="AO233" s="330"/>
      <c r="AP233" s="330"/>
      <c r="AQ233" s="330"/>
      <c r="AR233" s="330"/>
      <c r="AS233" s="330"/>
      <c r="AT233" s="330"/>
      <c r="AU233" s="330"/>
      <c r="AV233" s="330"/>
      <c r="AW233" s="330"/>
      <c r="AX233" s="330"/>
      <c r="AY233" s="330"/>
      <c r="AZ233" s="330"/>
      <c r="BA233" s="330"/>
      <c r="BB233" s="330"/>
      <c r="BC233" s="330"/>
      <c r="BD233" s="330"/>
      <c r="BE233" s="330"/>
      <c r="BF233" s="330"/>
      <c r="BG233" s="330"/>
      <c r="BH233" s="330"/>
      <c r="BI233" s="330"/>
      <c r="BJ233" s="330"/>
      <c r="BK233" s="330"/>
      <c r="BL233" s="330"/>
      <c r="BM233" s="330"/>
      <c r="BN233" s="330"/>
      <c r="BO233" s="330"/>
      <c r="BP233" s="330"/>
      <c r="BQ233" s="330"/>
      <c r="BR233" s="330"/>
      <c r="BS233" s="330"/>
      <c r="BT233" s="330"/>
      <c r="BU233" s="330"/>
      <c r="BV233" s="330"/>
      <c r="BW233" s="330"/>
      <c r="BX233" s="330"/>
      <c r="BY233" s="330"/>
      <c r="BZ233" s="330"/>
      <c r="CA233" s="330"/>
      <c r="CB233" s="330"/>
      <c r="CC233" s="330"/>
      <c r="CD233" s="330"/>
      <c r="CE233" s="330"/>
      <c r="CF233" s="330"/>
      <c r="CG233" s="330"/>
      <c r="CH233" s="330"/>
      <c r="CI233" s="330"/>
      <c r="CJ233" s="330"/>
      <c r="CK233" s="330"/>
      <c r="CL233" s="330"/>
      <c r="CM233" s="330"/>
      <c r="CN233" s="330"/>
      <c r="CO233" s="330"/>
      <c r="CP233" s="330"/>
      <c r="CQ233" s="330"/>
      <c r="CR233" s="330"/>
      <c r="CS233" s="330"/>
      <c r="CT233" s="330"/>
      <c r="CU233" s="330"/>
      <c r="CV233" s="330"/>
      <c r="CW233" s="330"/>
      <c r="CX233" s="330"/>
      <c r="CY233" s="330"/>
      <c r="CZ233" s="330"/>
      <c r="DA233" s="330"/>
      <c r="DB233" s="330"/>
      <c r="DC233" s="330"/>
      <c r="DD233" s="330"/>
      <c r="DE233" s="330"/>
      <c r="DF233" s="330"/>
      <c r="DG233" s="330"/>
      <c r="DH233" s="330"/>
      <c r="DI233" s="330"/>
      <c r="DJ233" s="330"/>
      <c r="DK233" s="330"/>
      <c r="DL233" s="330"/>
      <c r="DM233" s="330"/>
      <c r="DN233" s="330"/>
      <c r="DO233" s="330"/>
      <c r="DP233" s="330"/>
      <c r="DQ233" s="330"/>
      <c r="DR233" s="330"/>
      <c r="DS233" s="330"/>
      <c r="DT233" s="330"/>
      <c r="DU233" s="330"/>
      <c r="DV233" s="330"/>
      <c r="DW233" s="330"/>
      <c r="DX233" s="330"/>
      <c r="DY233" s="330"/>
      <c r="DZ233" s="330"/>
      <c r="EA233" s="330"/>
      <c r="EB233" s="330"/>
      <c r="EC233" s="330"/>
      <c r="ED233" s="330"/>
      <c r="EE233" s="330"/>
      <c r="EF233" s="330"/>
      <c r="EG233" s="330"/>
      <c r="EH233" s="330"/>
      <c r="EI233" s="330"/>
      <c r="EJ233" s="330"/>
      <c r="EK233" s="330"/>
      <c r="EL233" s="330"/>
      <c r="EM233" s="330"/>
      <c r="EN233" s="330"/>
      <c r="EO233" s="330"/>
      <c r="EP233" s="330"/>
      <c r="EQ233" s="330"/>
      <c r="ER233" s="330"/>
      <c r="ES233" s="330"/>
      <c r="ET233" s="330"/>
      <c r="EU233" s="330"/>
      <c r="EV233" s="330"/>
      <c r="EW233" s="330"/>
      <c r="EX233" s="330"/>
      <c r="EY233" s="330"/>
      <c r="EZ233" s="330"/>
      <c r="FA233" s="330"/>
      <c r="FB233" s="330"/>
      <c r="FC233" s="330"/>
      <c r="FD233" s="330"/>
      <c r="FE233" s="330"/>
      <c r="FF233" s="330"/>
      <c r="FG233" s="330"/>
      <c r="FH233" s="330"/>
      <c r="FI233" s="330"/>
      <c r="FJ233" s="330"/>
      <c r="FK233" s="330"/>
      <c r="FL233" s="330"/>
      <c r="FM233" s="330"/>
      <c r="FN233" s="330"/>
      <c r="FO233" s="330"/>
      <c r="FP233" s="330"/>
      <c r="FQ233" s="330"/>
      <c r="FR233" s="330"/>
      <c r="FS233" s="330"/>
      <c r="FT233" s="330"/>
      <c r="FU233" s="330"/>
      <c r="FV233" s="330"/>
      <c r="FW233" s="330"/>
      <c r="FX233" s="330"/>
      <c r="FY233" s="330"/>
      <c r="FZ233" s="330"/>
      <c r="GA233" s="330"/>
      <c r="GB233" s="330"/>
      <c r="GC233" s="330"/>
      <c r="GD233" s="330"/>
      <c r="GE233" s="330"/>
      <c r="GF233" s="330"/>
      <c r="GG233" s="330"/>
      <c r="GH233" s="330"/>
      <c r="GI233" s="330"/>
      <c r="GJ233" s="330"/>
      <c r="GK233" s="330"/>
      <c r="GL233" s="330"/>
      <c r="GM233" s="330"/>
      <c r="GN233" s="330"/>
      <c r="GO233" s="330"/>
      <c r="GP233" s="330"/>
      <c r="GQ233" s="330"/>
      <c r="GR233" s="330"/>
      <c r="GS233" s="330"/>
      <c r="GT233" s="330"/>
      <c r="GU233" s="330"/>
      <c r="GV233" s="330"/>
      <c r="GW233" s="330"/>
      <c r="GX233" s="330"/>
      <c r="GY233" s="330"/>
      <c r="GZ233" s="330"/>
      <c r="HA233" s="330"/>
      <c r="HB233" s="330"/>
      <c r="HC233" s="330"/>
      <c r="HD233" s="330"/>
      <c r="HE233" s="330"/>
      <c r="HF233" s="330"/>
      <c r="HG233" s="330"/>
      <c r="HH233" s="330"/>
      <c r="HI233" s="330"/>
      <c r="HJ233" s="330"/>
      <c r="HK233" s="330"/>
      <c r="HL233" s="330"/>
      <c r="HM233" s="330"/>
      <c r="HN233" s="330"/>
      <c r="HO233" s="330"/>
      <c r="HP233" s="330"/>
      <c r="HQ233" s="330"/>
      <c r="HR233" s="330"/>
      <c r="HS233" s="330"/>
      <c r="HT233" s="330"/>
      <c r="HU233" s="330"/>
      <c r="HV233" s="330"/>
      <c r="HW233" s="330"/>
      <c r="HX233" s="330"/>
      <c r="HY233" s="330"/>
      <c r="HZ233" s="330"/>
      <c r="IA233" s="330"/>
      <c r="IB233" s="330"/>
      <c r="IC233" s="330"/>
      <c r="ID233" s="330"/>
      <c r="IE233" s="330"/>
      <c r="IF233" s="330"/>
      <c r="IG233" s="330"/>
      <c r="IH233" s="330"/>
      <c r="II233" s="330"/>
      <c r="IJ233" s="330"/>
      <c r="IK233" s="330"/>
      <c r="IL233" s="330"/>
      <c r="IM233" s="330"/>
      <c r="IN233" s="330"/>
      <c r="IO233" s="330"/>
      <c r="IP233" s="330"/>
      <c r="IQ233" s="330"/>
      <c r="IR233" s="330"/>
      <c r="IS233" s="330"/>
      <c r="IT233" s="330"/>
      <c r="IU233" s="330"/>
      <c r="IV233" s="330"/>
      <c r="IW233" s="330"/>
      <c r="IX233" s="330"/>
      <c r="IY233" s="330"/>
      <c r="IZ233" s="330"/>
      <c r="JA233" s="330"/>
      <c r="JB233" s="330"/>
      <c r="JC233" s="330"/>
      <c r="JD233" s="330"/>
      <c r="JE233" s="330"/>
      <c r="JF233" s="330"/>
      <c r="JG233" s="330"/>
      <c r="JH233" s="330"/>
      <c r="JI233" s="330"/>
      <c r="JJ233" s="330"/>
      <c r="JK233" s="330"/>
      <c r="JL233" s="330"/>
      <c r="JM233" s="330"/>
      <c r="JN233" s="330"/>
      <c r="JO233" s="330"/>
      <c r="JP233" s="330"/>
      <c r="JQ233" s="330"/>
      <c r="JR233" s="330"/>
      <c r="JS233" s="330"/>
      <c r="JT233" s="330"/>
      <c r="JU233" s="330"/>
      <c r="JV233" s="330"/>
      <c r="JW233" s="330"/>
      <c r="JX233" s="330"/>
      <c r="JY233" s="330"/>
      <c r="JZ233" s="330"/>
      <c r="KA233" s="330"/>
      <c r="KB233" s="330"/>
      <c r="KC233" s="330"/>
      <c r="KD233" s="330"/>
      <c r="KE233" s="330"/>
      <c r="KF233" s="330"/>
      <c r="KG233" s="330"/>
      <c r="KH233" s="330"/>
      <c r="KI233" s="330"/>
      <c r="KJ233" s="330"/>
      <c r="KK233" s="330"/>
      <c r="KL233" s="330"/>
      <c r="KM233" s="330"/>
      <c r="KN233" s="330"/>
      <c r="KO233" s="330"/>
      <c r="KP233" s="330"/>
      <c r="KQ233" s="330"/>
      <c r="KR233" s="330"/>
      <c r="KS233" s="330"/>
      <c r="KT233" s="330"/>
      <c r="KU233" s="330"/>
      <c r="KV233" s="330"/>
      <c r="KW233" s="330"/>
      <c r="KX233" s="330"/>
      <c r="KY233" s="330"/>
      <c r="KZ233" s="330"/>
      <c r="LA233" s="330"/>
      <c r="LB233" s="330"/>
      <c r="LC233" s="330"/>
      <c r="LD233" s="330"/>
      <c r="LE233" s="330"/>
      <c r="LF233" s="330"/>
      <c r="LG233" s="330"/>
      <c r="LH233" s="330"/>
      <c r="LI233" s="330"/>
      <c r="LJ233" s="330"/>
      <c r="LK233" s="330"/>
      <c r="LL233" s="330"/>
      <c r="LM233" s="330"/>
      <c r="LN233" s="330"/>
      <c r="LO233" s="330"/>
      <c r="LP233" s="330"/>
      <c r="LQ233" s="330"/>
      <c r="LR233" s="330"/>
      <c r="LS233" s="330"/>
      <c r="LT233" s="330"/>
      <c r="LU233" s="330"/>
      <c r="LV233" s="330"/>
      <c r="LW233" s="330"/>
      <c r="LX233" s="330"/>
      <c r="LY233" s="330"/>
      <c r="LZ233" s="330"/>
      <c r="MA233" s="330"/>
      <c r="MB233" s="330"/>
      <c r="MC233" s="330"/>
      <c r="MD233" s="330"/>
      <c r="ME233" s="330"/>
      <c r="MF233" s="330"/>
      <c r="MG233" s="330"/>
      <c r="MH233" s="330"/>
      <c r="MI233" s="330"/>
      <c r="MJ233" s="330"/>
      <c r="MK233" s="330"/>
      <c r="ML233" s="330"/>
      <c r="MM233" s="330"/>
      <c r="MN233" s="330"/>
      <c r="MO233" s="330"/>
      <c r="MP233" s="330"/>
      <c r="MQ233" s="330"/>
      <c r="MR233" s="330"/>
      <c r="MS233" s="330"/>
      <c r="MT233" s="330"/>
      <c r="MU233" s="330"/>
      <c r="MV233" s="330"/>
      <c r="MW233" s="330"/>
      <c r="MX233" s="330"/>
      <c r="MY233" s="330"/>
      <c r="MZ233" s="330"/>
      <c r="NA233" s="330"/>
      <c r="NB233" s="330"/>
      <c r="NC233" s="330"/>
      <c r="ND233" s="330"/>
      <c r="NE233" s="330"/>
      <c r="NF233" s="330"/>
      <c r="NG233" s="330"/>
      <c r="NH233" s="330"/>
      <c r="NI233" s="330"/>
      <c r="NJ233" s="330"/>
      <c r="NK233" s="330"/>
      <c r="NL233" s="330"/>
      <c r="NM233" s="330"/>
      <c r="NN233" s="330"/>
      <c r="NO233" s="330"/>
      <c r="NP233" s="330"/>
      <c r="NQ233" s="330"/>
      <c r="NR233" s="330"/>
      <c r="NS233" s="330"/>
      <c r="NT233" s="330"/>
      <c r="NU233" s="330"/>
      <c r="NV233" s="330"/>
      <c r="NW233" s="330"/>
      <c r="NX233" s="330"/>
      <c r="NY233" s="330"/>
      <c r="NZ233" s="330"/>
      <c r="OA233" s="330"/>
      <c r="OB233" s="330"/>
      <c r="OC233" s="330"/>
      <c r="OD233" s="330"/>
      <c r="OE233" s="330"/>
      <c r="OF233" s="330"/>
      <c r="OG233" s="330"/>
      <c r="OH233" s="330"/>
      <c r="OI233" s="330"/>
      <c r="OJ233" s="330"/>
      <c r="OK233" s="330"/>
      <c r="OL233" s="330"/>
      <c r="OM233" s="330"/>
      <c r="ON233" s="330"/>
      <c r="OO233" s="330"/>
      <c r="OP233" s="330"/>
      <c r="OQ233" s="330"/>
      <c r="OR233" s="330"/>
      <c r="OS233" s="330"/>
      <c r="OT233" s="330"/>
      <c r="OU233" s="330"/>
      <c r="OV233" s="330"/>
      <c r="OW233" s="330"/>
      <c r="OX233" s="330"/>
      <c r="OY233" s="330"/>
      <c r="OZ233" s="330"/>
      <c r="PA233" s="330"/>
      <c r="PB233" s="330"/>
      <c r="PC233" s="330"/>
      <c r="PD233" s="330"/>
      <c r="PE233" s="330"/>
      <c r="PF233" s="330"/>
      <c r="PG233" s="330"/>
      <c r="PH233" s="330"/>
      <c r="PI233" s="330"/>
      <c r="PJ233" s="330"/>
      <c r="PK233" s="330"/>
      <c r="PL233" s="330"/>
      <c r="PM233" s="330"/>
      <c r="PN233" s="330"/>
      <c r="PO233" s="330"/>
      <c r="PP233" s="330"/>
      <c r="PQ233" s="330"/>
      <c r="PR233" s="330"/>
      <c r="PS233" s="330"/>
      <c r="PT233" s="330"/>
      <c r="PU233" s="330"/>
      <c r="PV233" s="330"/>
      <c r="PW233" s="330"/>
      <c r="PX233" s="330"/>
      <c r="PY233" s="330"/>
      <c r="PZ233" s="330"/>
      <c r="QA233" s="330"/>
      <c r="QB233" s="330"/>
      <c r="QC233" s="330"/>
      <c r="QD233" s="330"/>
      <c r="QE233" s="330"/>
      <c r="QF233" s="330"/>
      <c r="QG233" s="330"/>
      <c r="QH233" s="330"/>
      <c r="QI233" s="330"/>
      <c r="QJ233" s="330"/>
      <c r="QK233" s="330"/>
      <c r="QL233" s="330"/>
      <c r="QM233" s="330"/>
      <c r="QN233" s="330"/>
      <c r="QO233" s="330"/>
      <c r="QP233" s="330"/>
      <c r="QQ233" s="330"/>
      <c r="QR233" s="330"/>
      <c r="QS233" s="330"/>
      <c r="QT233" s="330"/>
      <c r="QU233" s="330"/>
      <c r="QV233" s="330"/>
      <c r="QW233" s="330"/>
      <c r="QX233" s="330"/>
      <c r="QY233" s="330"/>
      <c r="QZ233" s="330"/>
      <c r="RA233" s="330"/>
      <c r="RB233" s="330"/>
      <c r="RC233" s="330"/>
      <c r="RD233" s="330"/>
      <c r="RE233" s="330"/>
      <c r="RF233" s="330"/>
      <c r="RG233" s="330"/>
      <c r="RH233" s="330"/>
      <c r="RI233" s="330"/>
      <c r="RJ233" s="330"/>
      <c r="RK233" s="330"/>
      <c r="RL233" s="330"/>
      <c r="RM233" s="330"/>
      <c r="RN233" s="330"/>
      <c r="RO233" s="330"/>
      <c r="RP233" s="330"/>
      <c r="RQ233" s="330"/>
      <c r="RR233" s="330"/>
      <c r="RS233" s="330"/>
      <c r="RT233" s="330"/>
      <c r="RU233" s="330"/>
      <c r="RV233" s="330"/>
      <c r="RW233" s="330"/>
      <c r="RX233" s="330"/>
      <c r="RY233" s="330"/>
      <c r="RZ233" s="330"/>
      <c r="SA233" s="330"/>
      <c r="SB233" s="330"/>
      <c r="SC233" s="330"/>
      <c r="SD233" s="330"/>
      <c r="SE233" s="330"/>
      <c r="SF233" s="330"/>
      <c r="SG233" s="330"/>
      <c r="SH233" s="330"/>
      <c r="SI233" s="330"/>
      <c r="SJ233" s="330"/>
      <c r="SK233" s="330"/>
      <c r="SL233" s="330"/>
      <c r="SM233" s="330"/>
      <c r="SN233" s="330"/>
      <c r="SO233" s="330"/>
      <c r="SP233" s="330"/>
      <c r="SQ233" s="330"/>
      <c r="SR233" s="330"/>
      <c r="SS233" s="330"/>
      <c r="ST233" s="330"/>
      <c r="SU233" s="330"/>
      <c r="SV233" s="330"/>
      <c r="SW233" s="330"/>
      <c r="SX233" s="330"/>
      <c r="SY233" s="330"/>
      <c r="SZ233" s="330"/>
      <c r="TA233" s="330"/>
      <c r="TB233" s="330"/>
      <c r="TC233" s="330"/>
      <c r="TD233" s="330"/>
      <c r="TE233" s="330"/>
      <c r="TF233" s="330"/>
      <c r="TG233" s="330"/>
      <c r="TH233" s="330"/>
      <c r="TI233" s="330"/>
      <c r="TJ233" s="330"/>
      <c r="TK233" s="330"/>
      <c r="TL233" s="330"/>
      <c r="TM233" s="330"/>
      <c r="TN233" s="330"/>
      <c r="TO233" s="330"/>
      <c r="TP233" s="330"/>
      <c r="TQ233" s="330"/>
      <c r="TR233" s="330"/>
      <c r="TS233" s="330"/>
      <c r="TT233" s="330"/>
      <c r="TU233" s="330"/>
      <c r="TV233" s="330"/>
      <c r="TW233" s="330"/>
      <c r="TX233" s="330"/>
      <c r="TY233" s="330"/>
      <c r="TZ233" s="330"/>
      <c r="UA233" s="330"/>
      <c r="UB233" s="330"/>
      <c r="UC233" s="330"/>
      <c r="UD233" s="330"/>
      <c r="UE233" s="330"/>
      <c r="UF233" s="330"/>
      <c r="UG233" s="330"/>
      <c r="UH233" s="330"/>
      <c r="UI233" s="330"/>
      <c r="UJ233" s="330"/>
      <c r="UK233" s="330"/>
      <c r="UL233" s="330"/>
      <c r="UM233" s="330"/>
      <c r="UN233" s="330"/>
      <c r="UO233" s="330"/>
      <c r="UP233" s="330"/>
      <c r="UQ233" s="330"/>
      <c r="UR233" s="330"/>
      <c r="US233" s="330"/>
      <c r="UT233" s="330"/>
      <c r="UU233" s="330"/>
      <c r="UV233" s="330"/>
      <c r="UW233" s="330"/>
      <c r="UX233" s="330"/>
      <c r="UY233" s="330"/>
      <c r="UZ233" s="330"/>
      <c r="VA233" s="330"/>
      <c r="VB233" s="330"/>
      <c r="VC233" s="330"/>
      <c r="VD233" s="330"/>
      <c r="VE233" s="330"/>
      <c r="VF233" s="330"/>
      <c r="VG233" s="330"/>
      <c r="VH233" s="330"/>
      <c r="VI233" s="330"/>
      <c r="VJ233" s="330"/>
      <c r="VK233" s="330"/>
      <c r="VL233" s="330"/>
      <c r="VM233" s="330"/>
      <c r="VN233" s="330"/>
      <c r="VO233" s="330"/>
      <c r="VP233" s="330"/>
      <c r="VQ233" s="330"/>
      <c r="VR233" s="330"/>
      <c r="VS233" s="330"/>
      <c r="VT233" s="330"/>
      <c r="VU233" s="330"/>
      <c r="VV233" s="330"/>
      <c r="VW233" s="330"/>
      <c r="VX233" s="330"/>
      <c r="VY233" s="330"/>
      <c r="VZ233" s="330"/>
      <c r="WA233" s="330"/>
      <c r="WB233" s="330"/>
      <c r="WC233" s="330"/>
      <c r="WD233" s="330"/>
      <c r="WE233" s="330"/>
      <c r="WF233" s="330"/>
      <c r="WG233" s="330"/>
      <c r="WH233" s="330"/>
      <c r="WI233" s="330"/>
      <c r="WJ233" s="330"/>
      <c r="WK233" s="330"/>
      <c r="WL233" s="330"/>
      <c r="WM233" s="330"/>
      <c r="WN233" s="330"/>
      <c r="WO233" s="330"/>
      <c r="WP233" s="330"/>
      <c r="WQ233" s="330"/>
      <c r="WR233" s="330"/>
      <c r="WS233" s="330"/>
      <c r="WT233" s="330"/>
      <c r="WU233" s="330"/>
      <c r="WV233" s="330"/>
      <c r="WW233" s="330"/>
      <c r="WX233" s="330"/>
      <c r="WY233" s="330"/>
      <c r="WZ233" s="330"/>
      <c r="XA233" s="330"/>
      <c r="XB233" s="330"/>
      <c r="XC233" s="330"/>
      <c r="XD233" s="330"/>
      <c r="XE233" s="330"/>
      <c r="XF233" s="330"/>
      <c r="XG233" s="330"/>
      <c r="XH233" s="330"/>
      <c r="XI233" s="330"/>
      <c r="XJ233" s="330"/>
      <c r="XK233" s="330"/>
      <c r="XL233" s="330"/>
      <c r="XM233" s="330"/>
      <c r="XN233" s="330"/>
      <c r="XO233" s="330"/>
      <c r="XP233" s="330"/>
      <c r="XQ233" s="330"/>
      <c r="XR233" s="330"/>
      <c r="XS233" s="330"/>
      <c r="XT233" s="330"/>
      <c r="XU233" s="330"/>
      <c r="XV233" s="330"/>
      <c r="XW233" s="330"/>
      <c r="XX233" s="330"/>
      <c r="XY233" s="330"/>
      <c r="XZ233" s="330"/>
      <c r="YA233" s="330"/>
      <c r="YB233" s="330"/>
      <c r="YC233" s="330"/>
      <c r="YD233" s="330"/>
      <c r="YE233" s="330"/>
      <c r="YF233" s="330"/>
      <c r="YG233" s="330"/>
      <c r="YH233" s="330"/>
      <c r="YI233" s="330"/>
      <c r="YJ233" s="330"/>
      <c r="YK233" s="330"/>
      <c r="YL233" s="330"/>
      <c r="YM233" s="330"/>
      <c r="YN233" s="330"/>
      <c r="YO233" s="330"/>
      <c r="YP233" s="330"/>
      <c r="YQ233" s="330"/>
      <c r="YR233" s="330"/>
      <c r="YS233" s="330"/>
      <c r="YT233" s="330"/>
      <c r="YU233" s="330"/>
      <c r="YV233" s="330"/>
      <c r="YW233" s="330"/>
      <c r="YX233" s="330"/>
      <c r="YY233" s="330"/>
      <c r="YZ233" s="330"/>
      <c r="ZA233" s="330"/>
      <c r="ZB233" s="330"/>
      <c r="ZC233" s="330"/>
      <c r="ZD233" s="330"/>
      <c r="ZE233" s="330"/>
      <c r="ZF233" s="330"/>
      <c r="ZG233" s="330"/>
      <c r="ZH233" s="330"/>
      <c r="ZI233" s="330"/>
      <c r="ZJ233" s="330"/>
      <c r="ZK233" s="330"/>
      <c r="ZL233" s="330"/>
      <c r="ZM233" s="330"/>
      <c r="ZN233" s="330"/>
      <c r="ZO233" s="330"/>
      <c r="ZP233" s="330"/>
      <c r="ZQ233" s="330"/>
      <c r="ZR233" s="330"/>
      <c r="ZS233" s="330"/>
      <c r="ZT233" s="330"/>
      <c r="ZU233" s="330"/>
      <c r="ZV233" s="330"/>
      <c r="ZW233" s="330"/>
      <c r="ZX233" s="330"/>
      <c r="ZY233" s="330"/>
      <c r="ZZ233" s="330"/>
      <c r="AAA233" s="330"/>
      <c r="AAB233" s="330"/>
      <c r="AAC233" s="330"/>
      <c r="AAD233" s="330"/>
      <c r="AAE233" s="330"/>
      <c r="AAF233" s="330"/>
      <c r="AAG233" s="330"/>
      <c r="AAH233" s="330"/>
      <c r="AAI233" s="330"/>
      <c r="AAJ233" s="330"/>
      <c r="AAK233" s="330"/>
      <c r="AAL233" s="330"/>
      <c r="AAM233" s="330"/>
      <c r="AAN233" s="330"/>
      <c r="AAO233" s="330"/>
      <c r="AAP233" s="330"/>
      <c r="AAQ233" s="330"/>
      <c r="AAR233" s="330"/>
      <c r="AAS233" s="330"/>
      <c r="AAT233" s="330"/>
      <c r="AAU233" s="330"/>
      <c r="AAV233" s="330"/>
      <c r="AAW233" s="330"/>
      <c r="AAX233" s="330"/>
      <c r="AAY233" s="330"/>
      <c r="AAZ233" s="330"/>
      <c r="ABA233" s="330"/>
      <c r="ABB233" s="330"/>
      <c r="ABC233" s="330"/>
      <c r="ABD233" s="330"/>
      <c r="ABE233" s="330"/>
      <c r="ABF233" s="330"/>
      <c r="ABG233" s="330"/>
      <c r="ABH233" s="330"/>
      <c r="ABI233" s="330"/>
      <c r="ABJ233" s="330"/>
      <c r="ABK233" s="330"/>
      <c r="ABL233" s="330"/>
      <c r="ABM233" s="330"/>
      <c r="ABN233" s="330"/>
      <c r="ABO233" s="330"/>
      <c r="ABP233" s="330"/>
      <c r="ABQ233" s="330"/>
      <c r="ABR233" s="330"/>
      <c r="ABS233" s="330"/>
      <c r="ABT233" s="330"/>
      <c r="ABU233" s="330"/>
      <c r="ABV233" s="330"/>
      <c r="ABW233" s="330"/>
      <c r="ABX233" s="330"/>
      <c r="ABY233" s="330"/>
      <c r="ABZ233" s="330"/>
      <c r="ACA233" s="330"/>
      <c r="ACB233" s="330"/>
      <c r="ACC233" s="330"/>
      <c r="ACD233" s="330"/>
      <c r="ACE233" s="330"/>
      <c r="ACF233" s="330"/>
      <c r="ACG233" s="330"/>
      <c r="ACH233" s="330"/>
      <c r="ACI233" s="330"/>
      <c r="ACJ233" s="330"/>
      <c r="ACK233" s="330"/>
      <c r="ACL233" s="330"/>
      <c r="ACM233" s="330"/>
      <c r="ACN233" s="330"/>
      <c r="ACO233" s="330"/>
      <c r="ACP233" s="330"/>
      <c r="ACQ233" s="330"/>
      <c r="ACR233" s="330"/>
      <c r="ACS233" s="330"/>
      <c r="ACT233" s="330"/>
      <c r="ACU233" s="330"/>
      <c r="ACV233" s="330"/>
      <c r="ACW233" s="330"/>
      <c r="ACX233" s="330"/>
      <c r="ACY233" s="330"/>
      <c r="ACZ233" s="330"/>
      <c r="ADA233" s="330"/>
      <c r="ADB233" s="330"/>
      <c r="ADC233" s="330"/>
      <c r="ADD233" s="330"/>
      <c r="ADE233" s="330"/>
      <c r="ADF233" s="330"/>
      <c r="ADG233" s="330"/>
      <c r="ADH233" s="330"/>
      <c r="ADI233" s="330"/>
      <c r="ADJ233" s="330"/>
      <c r="ADK233" s="330"/>
      <c r="ADL233" s="330"/>
      <c r="ADM233" s="330"/>
      <c r="ADN233" s="330"/>
      <c r="ADO233" s="330"/>
      <c r="ADP233" s="330"/>
      <c r="ADQ233" s="330"/>
      <c r="ADR233" s="330"/>
      <c r="ADS233" s="330"/>
      <c r="ADT233" s="330"/>
      <c r="ADU233" s="330"/>
      <c r="ADV233" s="330"/>
      <c r="ADW233" s="330"/>
      <c r="ADX233" s="330"/>
      <c r="ADY233" s="330"/>
      <c r="ADZ233" s="330"/>
      <c r="AEA233" s="330"/>
      <c r="AEB233" s="330"/>
      <c r="AEC233" s="330"/>
      <c r="AED233" s="330"/>
      <c r="AEE233" s="330"/>
      <c r="AEF233" s="330"/>
      <c r="AEG233" s="330"/>
      <c r="AEH233" s="330"/>
      <c r="AEI233" s="330"/>
      <c r="AEJ233" s="330"/>
      <c r="AEK233" s="330"/>
      <c r="AEL233" s="330"/>
      <c r="AEM233" s="330"/>
      <c r="AEN233" s="330"/>
      <c r="AEO233" s="330"/>
      <c r="AEP233" s="330"/>
      <c r="AEQ233" s="330"/>
      <c r="AER233" s="330"/>
      <c r="AES233" s="330"/>
      <c r="AET233" s="330"/>
      <c r="AEU233" s="330"/>
      <c r="AEV233" s="330"/>
      <c r="AEW233" s="330"/>
      <c r="AEX233" s="330"/>
      <c r="AEY233" s="330"/>
      <c r="AEZ233" s="330"/>
      <c r="AFA233" s="330"/>
      <c r="AFB233" s="330"/>
      <c r="AFC233" s="330"/>
      <c r="AFD233" s="330"/>
      <c r="AFE233" s="330"/>
      <c r="AFF233" s="330"/>
      <c r="AFG233" s="330"/>
      <c r="AFH233" s="330"/>
      <c r="AFI233" s="330"/>
      <c r="AFJ233" s="330"/>
      <c r="AFK233" s="330"/>
      <c r="AFL233" s="330"/>
      <c r="AFM233" s="330"/>
      <c r="AFN233" s="330"/>
      <c r="AFO233" s="330"/>
      <c r="AFP233" s="330"/>
      <c r="AFQ233" s="330"/>
      <c r="AFR233" s="330"/>
      <c r="AFS233" s="330"/>
      <c r="AFT233" s="330"/>
      <c r="AFU233" s="330"/>
      <c r="AFV233" s="330"/>
      <c r="AFW233" s="330"/>
      <c r="AFX233" s="330"/>
      <c r="AFY233" s="330"/>
      <c r="AFZ233" s="330"/>
      <c r="AGA233" s="330"/>
      <c r="AGB233" s="330"/>
      <c r="AGC233" s="330"/>
      <c r="AGD233" s="330"/>
      <c r="AGE233" s="330"/>
      <c r="AGF233" s="330"/>
      <c r="AGG233" s="330"/>
      <c r="AGH233" s="330"/>
      <c r="AGI233" s="330"/>
      <c r="AGJ233" s="330"/>
      <c r="AGK233" s="330"/>
      <c r="AGL233" s="330"/>
      <c r="AGM233" s="330"/>
      <c r="AGN233" s="330"/>
      <c r="AGO233" s="330"/>
      <c r="AGP233" s="330"/>
      <c r="AGQ233" s="330"/>
      <c r="AGR233" s="330"/>
      <c r="AGS233" s="330"/>
      <c r="AGT233" s="330"/>
      <c r="AGU233" s="330"/>
      <c r="AGV233" s="330"/>
      <c r="AGW233" s="330"/>
      <c r="AGX233" s="330"/>
      <c r="AGY233" s="330"/>
      <c r="AGZ233" s="330"/>
      <c r="AHA233" s="330"/>
      <c r="AHB233" s="330"/>
      <c r="AHC233" s="330"/>
      <c r="AHD233" s="330"/>
      <c r="AHE233" s="330"/>
      <c r="AHF233" s="330"/>
      <c r="AHG233" s="330"/>
      <c r="AHH233" s="330"/>
      <c r="AHI233" s="330"/>
      <c r="AHJ233" s="330"/>
      <c r="AHK233" s="330"/>
      <c r="AHL233" s="330"/>
      <c r="AHM233" s="330"/>
      <c r="AHN233" s="330"/>
      <c r="AHO233" s="330"/>
      <c r="AHP233" s="330"/>
      <c r="AHQ233" s="330"/>
      <c r="AHR233" s="330"/>
      <c r="AHS233" s="330"/>
      <c r="AHT233" s="330"/>
      <c r="AHU233" s="330"/>
      <c r="AHV233" s="330"/>
      <c r="AHW233" s="330"/>
      <c r="AHX233" s="330"/>
      <c r="AHY233" s="330"/>
      <c r="AHZ233" s="330"/>
      <c r="AIA233" s="330"/>
      <c r="AIB233" s="330"/>
      <c r="AIC233" s="330"/>
      <c r="AID233" s="330"/>
      <c r="AIE233" s="330"/>
      <c r="AIF233" s="330"/>
      <c r="AIG233" s="330"/>
      <c r="AIH233" s="330"/>
      <c r="AII233" s="330"/>
      <c r="AIJ233" s="330"/>
      <c r="AIK233" s="330"/>
      <c r="AIL233" s="330"/>
      <c r="AIM233" s="330"/>
      <c r="AIN233" s="330"/>
      <c r="AIO233" s="330"/>
      <c r="AIP233" s="330"/>
      <c r="AIQ233" s="330"/>
      <c r="AIR233" s="330"/>
      <c r="AIS233" s="330"/>
      <c r="AIT233" s="330"/>
      <c r="AIU233" s="330"/>
      <c r="AIV233" s="330"/>
      <c r="AIW233" s="330"/>
      <c r="AIX233" s="330"/>
      <c r="AIY233" s="330"/>
      <c r="AIZ233" s="330"/>
      <c r="AJA233" s="330"/>
      <c r="AJB233" s="330"/>
      <c r="AJC233" s="330"/>
      <c r="AJD233" s="330"/>
      <c r="AJE233" s="330"/>
      <c r="AJF233" s="330"/>
      <c r="AJG233" s="330"/>
      <c r="AJH233" s="330"/>
      <c r="AJI233" s="330"/>
      <c r="AJJ233" s="330"/>
      <c r="AJK233" s="330"/>
      <c r="AJL233" s="330"/>
      <c r="AJM233" s="330"/>
      <c r="AJN233" s="330"/>
      <c r="AJO233" s="330"/>
      <c r="AJP233" s="330"/>
      <c r="AJQ233" s="330"/>
      <c r="AJR233" s="330"/>
      <c r="AJS233" s="330"/>
      <c r="AJT233" s="330"/>
      <c r="AJU233" s="330"/>
      <c r="AJV233" s="330"/>
      <c r="AJW233" s="330"/>
      <c r="AJX233" s="330"/>
      <c r="AJY233" s="330"/>
      <c r="AJZ233" s="330"/>
      <c r="AKA233" s="330"/>
      <c r="AKB233" s="330"/>
      <c r="AKC233" s="330"/>
      <c r="AKD233" s="330"/>
      <c r="AKE233" s="330"/>
      <c r="AKF233" s="330"/>
      <c r="AKG233" s="330"/>
      <c r="AKH233" s="330"/>
      <c r="AKI233" s="330"/>
      <c r="AKJ233" s="330"/>
      <c r="AKK233" s="330"/>
      <c r="AKL233" s="330"/>
      <c r="AKM233" s="330"/>
      <c r="AKN233" s="330"/>
      <c r="AKO233" s="330"/>
      <c r="AKP233" s="330"/>
      <c r="AKQ233" s="330"/>
      <c r="AKR233" s="330"/>
      <c r="AKS233" s="330"/>
      <c r="AKT233" s="330"/>
      <c r="AKU233" s="330"/>
      <c r="AKV233" s="330"/>
      <c r="AKW233" s="330"/>
      <c r="AKX233" s="330"/>
      <c r="AKY233" s="330"/>
      <c r="AKZ233" s="330"/>
      <c r="ALA233" s="330"/>
      <c r="ALB233" s="330"/>
      <c r="ALC233" s="330"/>
      <c r="ALD233" s="330"/>
      <c r="ALE233" s="330"/>
      <c r="ALF233" s="330"/>
      <c r="ALG233" s="330"/>
      <c r="ALH233" s="330"/>
      <c r="ALI233" s="330"/>
      <c r="ALJ233" s="330"/>
      <c r="ALK233" s="330"/>
      <c r="ALL233" s="330"/>
      <c r="ALM233" s="330"/>
      <c r="ALN233" s="330"/>
      <c r="ALO233" s="330"/>
      <c r="ALP233" s="330"/>
      <c r="ALQ233" s="330"/>
      <c r="ALR233" s="330"/>
      <c r="ALS233" s="330"/>
      <c r="ALT233" s="330"/>
      <c r="ALU233" s="330"/>
      <c r="ALV233" s="330"/>
      <c r="ALW233" s="330"/>
      <c r="ALX233" s="330"/>
      <c r="ALY233" s="330"/>
      <c r="ALZ233" s="330"/>
      <c r="AMA233" s="330"/>
      <c r="AMB233" s="330"/>
      <c r="AMC233" s="330"/>
      <c r="AMD233" s="330"/>
      <c r="AME233" s="330"/>
      <c r="AMF233" s="330"/>
      <c r="AMG233" s="330"/>
      <c r="AMH233" s="330"/>
      <c r="AMI233" s="330"/>
      <c r="AMJ233" s="330"/>
      <c r="AMK233" s="330"/>
    </row>
    <row r="234" spans="1:1025" s="331" customFormat="1" ht="10.5" customHeight="1" x14ac:dyDescent="0.2">
      <c r="A234" s="326"/>
      <c r="B234" s="326"/>
      <c r="C234" s="327" t="s">
        <v>400</v>
      </c>
      <c r="D234" s="328" t="s">
        <v>170</v>
      </c>
      <c r="E234" s="326"/>
      <c r="F234" s="326"/>
      <c r="G234" s="326"/>
      <c r="H234" s="329">
        <v>0.5</v>
      </c>
      <c r="I234" s="326"/>
      <c r="J234" s="329"/>
      <c r="K234" s="329" t="s">
        <v>164</v>
      </c>
      <c r="L234" s="330"/>
      <c r="M234" s="330"/>
      <c r="N234" s="330"/>
      <c r="O234" s="330"/>
      <c r="P234" s="330"/>
      <c r="Q234" s="330"/>
      <c r="R234" s="330"/>
      <c r="S234" s="330"/>
      <c r="T234" s="330"/>
      <c r="U234" s="330"/>
      <c r="V234" s="330"/>
      <c r="W234" s="330"/>
      <c r="X234" s="330"/>
      <c r="Y234" s="330"/>
      <c r="Z234" s="330"/>
      <c r="AA234" s="330"/>
      <c r="AB234" s="330"/>
      <c r="AC234" s="330"/>
      <c r="AD234" s="330"/>
      <c r="AE234" s="330"/>
      <c r="AF234" s="330"/>
      <c r="AG234" s="330"/>
      <c r="AH234" s="330"/>
      <c r="AI234" s="330"/>
      <c r="AJ234" s="330"/>
      <c r="AK234" s="330"/>
      <c r="AL234" s="330"/>
      <c r="AM234" s="330"/>
      <c r="AN234" s="330"/>
      <c r="AO234" s="330"/>
      <c r="AP234" s="330"/>
      <c r="AQ234" s="330"/>
      <c r="AR234" s="330"/>
      <c r="AS234" s="330"/>
      <c r="AT234" s="330"/>
      <c r="AU234" s="330"/>
      <c r="AV234" s="330"/>
      <c r="AW234" s="330"/>
      <c r="AX234" s="330"/>
      <c r="AY234" s="330"/>
      <c r="AZ234" s="330"/>
      <c r="BA234" s="330"/>
      <c r="BB234" s="330"/>
      <c r="BC234" s="330"/>
      <c r="BD234" s="330"/>
      <c r="BE234" s="330"/>
      <c r="BF234" s="330"/>
      <c r="BG234" s="330"/>
      <c r="BH234" s="330"/>
      <c r="BI234" s="330"/>
      <c r="BJ234" s="330"/>
      <c r="BK234" s="330"/>
      <c r="BL234" s="330"/>
      <c r="BM234" s="330"/>
      <c r="BN234" s="330"/>
      <c r="BO234" s="330"/>
      <c r="BP234" s="330"/>
      <c r="BQ234" s="330"/>
      <c r="BR234" s="330"/>
      <c r="BS234" s="330"/>
      <c r="BT234" s="330"/>
      <c r="BU234" s="330"/>
      <c r="BV234" s="330"/>
      <c r="BW234" s="330"/>
      <c r="BX234" s="330"/>
      <c r="BY234" s="330"/>
      <c r="BZ234" s="330"/>
      <c r="CA234" s="330"/>
      <c r="CB234" s="330"/>
      <c r="CC234" s="330"/>
      <c r="CD234" s="330"/>
      <c r="CE234" s="330"/>
      <c r="CF234" s="330"/>
      <c r="CG234" s="330"/>
      <c r="CH234" s="330"/>
      <c r="CI234" s="330"/>
      <c r="CJ234" s="330"/>
      <c r="CK234" s="330"/>
      <c r="CL234" s="330"/>
      <c r="CM234" s="330"/>
      <c r="CN234" s="330"/>
      <c r="CO234" s="330"/>
      <c r="CP234" s="330"/>
      <c r="CQ234" s="330"/>
      <c r="CR234" s="330"/>
      <c r="CS234" s="330"/>
      <c r="CT234" s="330"/>
      <c r="CU234" s="330"/>
      <c r="CV234" s="330"/>
      <c r="CW234" s="330"/>
      <c r="CX234" s="330"/>
      <c r="CY234" s="330"/>
      <c r="CZ234" s="330"/>
      <c r="DA234" s="330"/>
      <c r="DB234" s="330"/>
      <c r="DC234" s="330"/>
      <c r="DD234" s="330"/>
      <c r="DE234" s="330"/>
      <c r="DF234" s="330"/>
      <c r="DG234" s="330"/>
      <c r="DH234" s="330"/>
      <c r="DI234" s="330"/>
      <c r="DJ234" s="330"/>
      <c r="DK234" s="330"/>
      <c r="DL234" s="330"/>
      <c r="DM234" s="330"/>
      <c r="DN234" s="330"/>
      <c r="DO234" s="330"/>
      <c r="DP234" s="330"/>
      <c r="DQ234" s="330"/>
      <c r="DR234" s="330"/>
      <c r="DS234" s="330"/>
      <c r="DT234" s="330"/>
      <c r="DU234" s="330"/>
      <c r="DV234" s="330"/>
      <c r="DW234" s="330"/>
      <c r="DX234" s="330"/>
      <c r="DY234" s="330"/>
      <c r="DZ234" s="330"/>
      <c r="EA234" s="330"/>
      <c r="EB234" s="330"/>
      <c r="EC234" s="330"/>
      <c r="ED234" s="330"/>
      <c r="EE234" s="330"/>
      <c r="EF234" s="330"/>
      <c r="EG234" s="330"/>
      <c r="EH234" s="330"/>
      <c r="EI234" s="330"/>
      <c r="EJ234" s="330"/>
      <c r="EK234" s="330"/>
      <c r="EL234" s="330"/>
      <c r="EM234" s="330"/>
      <c r="EN234" s="330"/>
      <c r="EO234" s="330"/>
      <c r="EP234" s="330"/>
      <c r="EQ234" s="330"/>
      <c r="ER234" s="330"/>
      <c r="ES234" s="330"/>
      <c r="ET234" s="330"/>
      <c r="EU234" s="330"/>
      <c r="EV234" s="330"/>
      <c r="EW234" s="330"/>
      <c r="EX234" s="330"/>
      <c r="EY234" s="330"/>
      <c r="EZ234" s="330"/>
      <c r="FA234" s="330"/>
      <c r="FB234" s="330"/>
      <c r="FC234" s="330"/>
      <c r="FD234" s="330"/>
      <c r="FE234" s="330"/>
      <c r="FF234" s="330"/>
      <c r="FG234" s="330"/>
      <c r="FH234" s="330"/>
      <c r="FI234" s="330"/>
      <c r="FJ234" s="330"/>
      <c r="FK234" s="330"/>
      <c r="FL234" s="330"/>
      <c r="FM234" s="330"/>
      <c r="FN234" s="330"/>
      <c r="FO234" s="330"/>
      <c r="FP234" s="330"/>
      <c r="FQ234" s="330"/>
      <c r="FR234" s="330"/>
      <c r="FS234" s="330"/>
      <c r="FT234" s="330"/>
      <c r="FU234" s="330"/>
      <c r="FV234" s="330"/>
      <c r="FW234" s="330"/>
      <c r="FX234" s="330"/>
      <c r="FY234" s="330"/>
      <c r="FZ234" s="330"/>
      <c r="GA234" s="330"/>
      <c r="GB234" s="330"/>
      <c r="GC234" s="330"/>
      <c r="GD234" s="330"/>
      <c r="GE234" s="330"/>
      <c r="GF234" s="330"/>
      <c r="GG234" s="330"/>
      <c r="GH234" s="330"/>
      <c r="GI234" s="330"/>
      <c r="GJ234" s="330"/>
      <c r="GK234" s="330"/>
      <c r="GL234" s="330"/>
      <c r="GM234" s="330"/>
      <c r="GN234" s="330"/>
      <c r="GO234" s="330"/>
      <c r="GP234" s="330"/>
      <c r="GQ234" s="330"/>
      <c r="GR234" s="330"/>
      <c r="GS234" s="330"/>
      <c r="GT234" s="330"/>
      <c r="GU234" s="330"/>
      <c r="GV234" s="330"/>
      <c r="GW234" s="330"/>
      <c r="GX234" s="330"/>
      <c r="GY234" s="330"/>
      <c r="GZ234" s="330"/>
      <c r="HA234" s="330"/>
      <c r="HB234" s="330"/>
      <c r="HC234" s="330"/>
      <c r="HD234" s="330"/>
      <c r="HE234" s="330"/>
      <c r="HF234" s="330"/>
      <c r="HG234" s="330"/>
      <c r="HH234" s="330"/>
      <c r="HI234" s="330"/>
      <c r="HJ234" s="330"/>
      <c r="HK234" s="330"/>
      <c r="HL234" s="330"/>
      <c r="HM234" s="330"/>
      <c r="HN234" s="330"/>
      <c r="HO234" s="330"/>
      <c r="HP234" s="330"/>
      <c r="HQ234" s="330"/>
      <c r="HR234" s="330"/>
      <c r="HS234" s="330"/>
      <c r="HT234" s="330"/>
      <c r="HU234" s="330"/>
      <c r="HV234" s="330"/>
      <c r="HW234" s="330"/>
      <c r="HX234" s="330"/>
      <c r="HY234" s="330"/>
      <c r="HZ234" s="330"/>
      <c r="IA234" s="330"/>
      <c r="IB234" s="330"/>
      <c r="IC234" s="330"/>
      <c r="ID234" s="330"/>
      <c r="IE234" s="330"/>
      <c r="IF234" s="330"/>
      <c r="IG234" s="330"/>
      <c r="IH234" s="330"/>
      <c r="II234" s="330"/>
      <c r="IJ234" s="330"/>
      <c r="IK234" s="330"/>
      <c r="IL234" s="330"/>
      <c r="IM234" s="330"/>
      <c r="IN234" s="330"/>
      <c r="IO234" s="330"/>
      <c r="IP234" s="330"/>
      <c r="IQ234" s="330"/>
      <c r="IR234" s="330"/>
      <c r="IS234" s="330"/>
      <c r="IT234" s="330"/>
      <c r="IU234" s="330"/>
      <c r="IV234" s="330"/>
      <c r="IW234" s="330"/>
      <c r="IX234" s="330"/>
      <c r="IY234" s="330"/>
      <c r="IZ234" s="330"/>
      <c r="JA234" s="330"/>
      <c r="JB234" s="330"/>
      <c r="JC234" s="330"/>
      <c r="JD234" s="330"/>
      <c r="JE234" s="330"/>
      <c r="JF234" s="330"/>
      <c r="JG234" s="330"/>
      <c r="JH234" s="330"/>
      <c r="JI234" s="330"/>
      <c r="JJ234" s="330"/>
      <c r="JK234" s="330"/>
      <c r="JL234" s="330"/>
      <c r="JM234" s="330"/>
      <c r="JN234" s="330"/>
      <c r="JO234" s="330"/>
      <c r="JP234" s="330"/>
      <c r="JQ234" s="330"/>
      <c r="JR234" s="330"/>
      <c r="JS234" s="330"/>
      <c r="JT234" s="330"/>
      <c r="JU234" s="330"/>
      <c r="JV234" s="330"/>
      <c r="JW234" s="330"/>
      <c r="JX234" s="330"/>
      <c r="JY234" s="330"/>
      <c r="JZ234" s="330"/>
      <c r="KA234" s="330"/>
      <c r="KB234" s="330"/>
      <c r="KC234" s="330"/>
      <c r="KD234" s="330"/>
      <c r="KE234" s="330"/>
      <c r="KF234" s="330"/>
      <c r="KG234" s="330"/>
      <c r="KH234" s="330"/>
      <c r="KI234" s="330"/>
      <c r="KJ234" s="330"/>
      <c r="KK234" s="330"/>
      <c r="KL234" s="330"/>
      <c r="KM234" s="330"/>
      <c r="KN234" s="330"/>
      <c r="KO234" s="330"/>
      <c r="KP234" s="330"/>
      <c r="KQ234" s="330"/>
      <c r="KR234" s="330"/>
      <c r="KS234" s="330"/>
      <c r="KT234" s="330"/>
      <c r="KU234" s="330"/>
      <c r="KV234" s="330"/>
      <c r="KW234" s="330"/>
      <c r="KX234" s="330"/>
      <c r="KY234" s="330"/>
      <c r="KZ234" s="330"/>
      <c r="LA234" s="330"/>
      <c r="LB234" s="330"/>
      <c r="LC234" s="330"/>
      <c r="LD234" s="330"/>
      <c r="LE234" s="330"/>
      <c r="LF234" s="330"/>
      <c r="LG234" s="330"/>
      <c r="LH234" s="330"/>
      <c r="LI234" s="330"/>
      <c r="LJ234" s="330"/>
      <c r="LK234" s="330"/>
      <c r="LL234" s="330"/>
      <c r="LM234" s="330"/>
      <c r="LN234" s="330"/>
      <c r="LO234" s="330"/>
      <c r="LP234" s="330"/>
      <c r="LQ234" s="330"/>
      <c r="LR234" s="330"/>
      <c r="LS234" s="330"/>
      <c r="LT234" s="330"/>
      <c r="LU234" s="330"/>
      <c r="LV234" s="330"/>
      <c r="LW234" s="330"/>
      <c r="LX234" s="330"/>
      <c r="LY234" s="330"/>
      <c r="LZ234" s="330"/>
      <c r="MA234" s="330"/>
      <c r="MB234" s="330"/>
      <c r="MC234" s="330"/>
      <c r="MD234" s="330"/>
      <c r="ME234" s="330"/>
      <c r="MF234" s="330"/>
      <c r="MG234" s="330"/>
      <c r="MH234" s="330"/>
      <c r="MI234" s="330"/>
      <c r="MJ234" s="330"/>
      <c r="MK234" s="330"/>
      <c r="ML234" s="330"/>
      <c r="MM234" s="330"/>
      <c r="MN234" s="330"/>
      <c r="MO234" s="330"/>
      <c r="MP234" s="330"/>
      <c r="MQ234" s="330"/>
      <c r="MR234" s="330"/>
      <c r="MS234" s="330"/>
      <c r="MT234" s="330"/>
      <c r="MU234" s="330"/>
      <c r="MV234" s="330"/>
      <c r="MW234" s="330"/>
      <c r="MX234" s="330"/>
      <c r="MY234" s="330"/>
      <c r="MZ234" s="330"/>
      <c r="NA234" s="330"/>
      <c r="NB234" s="330"/>
      <c r="NC234" s="330"/>
      <c r="ND234" s="330"/>
      <c r="NE234" s="330"/>
      <c r="NF234" s="330"/>
      <c r="NG234" s="330"/>
      <c r="NH234" s="330"/>
      <c r="NI234" s="330"/>
      <c r="NJ234" s="330"/>
      <c r="NK234" s="330"/>
      <c r="NL234" s="330"/>
      <c r="NM234" s="330"/>
      <c r="NN234" s="330"/>
      <c r="NO234" s="330"/>
      <c r="NP234" s="330"/>
      <c r="NQ234" s="330"/>
      <c r="NR234" s="330"/>
      <c r="NS234" s="330"/>
      <c r="NT234" s="330"/>
      <c r="NU234" s="330"/>
      <c r="NV234" s="330"/>
      <c r="NW234" s="330"/>
      <c r="NX234" s="330"/>
      <c r="NY234" s="330"/>
      <c r="NZ234" s="330"/>
      <c r="OA234" s="330"/>
      <c r="OB234" s="330"/>
      <c r="OC234" s="330"/>
      <c r="OD234" s="330"/>
      <c r="OE234" s="330"/>
      <c r="OF234" s="330"/>
      <c r="OG234" s="330"/>
      <c r="OH234" s="330"/>
      <c r="OI234" s="330"/>
      <c r="OJ234" s="330"/>
      <c r="OK234" s="330"/>
      <c r="OL234" s="330"/>
      <c r="OM234" s="330"/>
      <c r="ON234" s="330"/>
      <c r="OO234" s="330"/>
      <c r="OP234" s="330"/>
      <c r="OQ234" s="330"/>
      <c r="OR234" s="330"/>
      <c r="OS234" s="330"/>
      <c r="OT234" s="330"/>
      <c r="OU234" s="330"/>
      <c r="OV234" s="330"/>
      <c r="OW234" s="330"/>
      <c r="OX234" s="330"/>
      <c r="OY234" s="330"/>
      <c r="OZ234" s="330"/>
      <c r="PA234" s="330"/>
      <c r="PB234" s="330"/>
      <c r="PC234" s="330"/>
      <c r="PD234" s="330"/>
      <c r="PE234" s="330"/>
      <c r="PF234" s="330"/>
      <c r="PG234" s="330"/>
      <c r="PH234" s="330"/>
      <c r="PI234" s="330"/>
      <c r="PJ234" s="330"/>
      <c r="PK234" s="330"/>
      <c r="PL234" s="330"/>
      <c r="PM234" s="330"/>
      <c r="PN234" s="330"/>
      <c r="PO234" s="330"/>
      <c r="PP234" s="330"/>
      <c r="PQ234" s="330"/>
      <c r="PR234" s="330"/>
      <c r="PS234" s="330"/>
      <c r="PT234" s="330"/>
      <c r="PU234" s="330"/>
      <c r="PV234" s="330"/>
      <c r="PW234" s="330"/>
      <c r="PX234" s="330"/>
      <c r="PY234" s="330"/>
      <c r="PZ234" s="330"/>
      <c r="QA234" s="330"/>
      <c r="QB234" s="330"/>
      <c r="QC234" s="330"/>
      <c r="QD234" s="330"/>
      <c r="QE234" s="330"/>
      <c r="QF234" s="330"/>
      <c r="QG234" s="330"/>
      <c r="QH234" s="330"/>
      <c r="QI234" s="330"/>
      <c r="QJ234" s="330"/>
      <c r="QK234" s="330"/>
      <c r="QL234" s="330"/>
      <c r="QM234" s="330"/>
      <c r="QN234" s="330"/>
      <c r="QO234" s="330"/>
      <c r="QP234" s="330"/>
      <c r="QQ234" s="330"/>
      <c r="QR234" s="330"/>
      <c r="QS234" s="330"/>
      <c r="QT234" s="330"/>
      <c r="QU234" s="330"/>
      <c r="QV234" s="330"/>
      <c r="QW234" s="330"/>
      <c r="QX234" s="330"/>
      <c r="QY234" s="330"/>
      <c r="QZ234" s="330"/>
      <c r="RA234" s="330"/>
      <c r="RB234" s="330"/>
      <c r="RC234" s="330"/>
      <c r="RD234" s="330"/>
      <c r="RE234" s="330"/>
      <c r="RF234" s="330"/>
      <c r="RG234" s="330"/>
      <c r="RH234" s="330"/>
      <c r="RI234" s="330"/>
      <c r="RJ234" s="330"/>
      <c r="RK234" s="330"/>
      <c r="RL234" s="330"/>
      <c r="RM234" s="330"/>
      <c r="RN234" s="330"/>
      <c r="RO234" s="330"/>
      <c r="RP234" s="330"/>
      <c r="RQ234" s="330"/>
      <c r="RR234" s="330"/>
      <c r="RS234" s="330"/>
      <c r="RT234" s="330"/>
      <c r="RU234" s="330"/>
      <c r="RV234" s="330"/>
      <c r="RW234" s="330"/>
      <c r="RX234" s="330"/>
      <c r="RY234" s="330"/>
      <c r="RZ234" s="330"/>
      <c r="SA234" s="330"/>
      <c r="SB234" s="330"/>
      <c r="SC234" s="330"/>
      <c r="SD234" s="330"/>
      <c r="SE234" s="330"/>
      <c r="SF234" s="330"/>
      <c r="SG234" s="330"/>
      <c r="SH234" s="330"/>
      <c r="SI234" s="330"/>
      <c r="SJ234" s="330"/>
      <c r="SK234" s="330"/>
      <c r="SL234" s="330"/>
      <c r="SM234" s="330"/>
      <c r="SN234" s="330"/>
      <c r="SO234" s="330"/>
      <c r="SP234" s="330"/>
      <c r="SQ234" s="330"/>
      <c r="SR234" s="330"/>
      <c r="SS234" s="330"/>
      <c r="ST234" s="330"/>
      <c r="SU234" s="330"/>
      <c r="SV234" s="330"/>
      <c r="SW234" s="330"/>
      <c r="SX234" s="330"/>
      <c r="SY234" s="330"/>
      <c r="SZ234" s="330"/>
      <c r="TA234" s="330"/>
      <c r="TB234" s="330"/>
      <c r="TC234" s="330"/>
      <c r="TD234" s="330"/>
      <c r="TE234" s="330"/>
      <c r="TF234" s="330"/>
      <c r="TG234" s="330"/>
      <c r="TH234" s="330"/>
      <c r="TI234" s="330"/>
      <c r="TJ234" s="330"/>
      <c r="TK234" s="330"/>
      <c r="TL234" s="330"/>
      <c r="TM234" s="330"/>
      <c r="TN234" s="330"/>
      <c r="TO234" s="330"/>
      <c r="TP234" s="330"/>
      <c r="TQ234" s="330"/>
      <c r="TR234" s="330"/>
      <c r="TS234" s="330"/>
      <c r="TT234" s="330"/>
      <c r="TU234" s="330"/>
      <c r="TV234" s="330"/>
      <c r="TW234" s="330"/>
      <c r="TX234" s="330"/>
      <c r="TY234" s="330"/>
      <c r="TZ234" s="330"/>
      <c r="UA234" s="330"/>
      <c r="UB234" s="330"/>
      <c r="UC234" s="330"/>
      <c r="UD234" s="330"/>
      <c r="UE234" s="330"/>
      <c r="UF234" s="330"/>
      <c r="UG234" s="330"/>
      <c r="UH234" s="330"/>
      <c r="UI234" s="330"/>
      <c r="UJ234" s="330"/>
      <c r="UK234" s="330"/>
      <c r="UL234" s="330"/>
      <c r="UM234" s="330"/>
      <c r="UN234" s="330"/>
      <c r="UO234" s="330"/>
      <c r="UP234" s="330"/>
      <c r="UQ234" s="330"/>
      <c r="UR234" s="330"/>
      <c r="US234" s="330"/>
      <c r="UT234" s="330"/>
      <c r="UU234" s="330"/>
      <c r="UV234" s="330"/>
      <c r="UW234" s="330"/>
      <c r="UX234" s="330"/>
      <c r="UY234" s="330"/>
      <c r="UZ234" s="330"/>
      <c r="VA234" s="330"/>
      <c r="VB234" s="330"/>
      <c r="VC234" s="330"/>
      <c r="VD234" s="330"/>
      <c r="VE234" s="330"/>
      <c r="VF234" s="330"/>
      <c r="VG234" s="330"/>
      <c r="VH234" s="330"/>
      <c r="VI234" s="330"/>
      <c r="VJ234" s="330"/>
      <c r="VK234" s="330"/>
      <c r="VL234" s="330"/>
      <c r="VM234" s="330"/>
      <c r="VN234" s="330"/>
      <c r="VO234" s="330"/>
      <c r="VP234" s="330"/>
      <c r="VQ234" s="330"/>
      <c r="VR234" s="330"/>
      <c r="VS234" s="330"/>
      <c r="VT234" s="330"/>
      <c r="VU234" s="330"/>
      <c r="VV234" s="330"/>
      <c r="VW234" s="330"/>
      <c r="VX234" s="330"/>
      <c r="VY234" s="330"/>
      <c r="VZ234" s="330"/>
      <c r="WA234" s="330"/>
      <c r="WB234" s="330"/>
      <c r="WC234" s="330"/>
      <c r="WD234" s="330"/>
      <c r="WE234" s="330"/>
      <c r="WF234" s="330"/>
      <c r="WG234" s="330"/>
      <c r="WH234" s="330"/>
      <c r="WI234" s="330"/>
      <c r="WJ234" s="330"/>
      <c r="WK234" s="330"/>
      <c r="WL234" s="330"/>
      <c r="WM234" s="330"/>
      <c r="WN234" s="330"/>
      <c r="WO234" s="330"/>
      <c r="WP234" s="330"/>
      <c r="WQ234" s="330"/>
      <c r="WR234" s="330"/>
      <c r="WS234" s="330"/>
      <c r="WT234" s="330"/>
      <c r="WU234" s="330"/>
      <c r="WV234" s="330"/>
      <c r="WW234" s="330"/>
      <c r="WX234" s="330"/>
      <c r="WY234" s="330"/>
      <c r="WZ234" s="330"/>
      <c r="XA234" s="330"/>
      <c r="XB234" s="330"/>
      <c r="XC234" s="330"/>
      <c r="XD234" s="330"/>
      <c r="XE234" s="330"/>
      <c r="XF234" s="330"/>
      <c r="XG234" s="330"/>
      <c r="XH234" s="330"/>
      <c r="XI234" s="330"/>
      <c r="XJ234" s="330"/>
      <c r="XK234" s="330"/>
      <c r="XL234" s="330"/>
      <c r="XM234" s="330"/>
      <c r="XN234" s="330"/>
      <c r="XO234" s="330"/>
      <c r="XP234" s="330"/>
      <c r="XQ234" s="330"/>
      <c r="XR234" s="330"/>
      <c r="XS234" s="330"/>
      <c r="XT234" s="330"/>
      <c r="XU234" s="330"/>
      <c r="XV234" s="330"/>
      <c r="XW234" s="330"/>
      <c r="XX234" s="330"/>
      <c r="XY234" s="330"/>
      <c r="XZ234" s="330"/>
      <c r="YA234" s="330"/>
      <c r="YB234" s="330"/>
      <c r="YC234" s="330"/>
      <c r="YD234" s="330"/>
      <c r="YE234" s="330"/>
      <c r="YF234" s="330"/>
      <c r="YG234" s="330"/>
      <c r="YH234" s="330"/>
      <c r="YI234" s="330"/>
      <c r="YJ234" s="330"/>
      <c r="YK234" s="330"/>
      <c r="YL234" s="330"/>
      <c r="YM234" s="330"/>
      <c r="YN234" s="330"/>
      <c r="YO234" s="330"/>
      <c r="YP234" s="330"/>
      <c r="YQ234" s="330"/>
      <c r="YR234" s="330"/>
      <c r="YS234" s="330"/>
      <c r="YT234" s="330"/>
      <c r="YU234" s="330"/>
      <c r="YV234" s="330"/>
      <c r="YW234" s="330"/>
      <c r="YX234" s="330"/>
      <c r="YY234" s="330"/>
      <c r="YZ234" s="330"/>
      <c r="ZA234" s="330"/>
      <c r="ZB234" s="330"/>
      <c r="ZC234" s="330"/>
      <c r="ZD234" s="330"/>
      <c r="ZE234" s="330"/>
      <c r="ZF234" s="330"/>
      <c r="ZG234" s="330"/>
      <c r="ZH234" s="330"/>
      <c r="ZI234" s="330"/>
      <c r="ZJ234" s="330"/>
      <c r="ZK234" s="330"/>
      <c r="ZL234" s="330"/>
      <c r="ZM234" s="330"/>
      <c r="ZN234" s="330"/>
      <c r="ZO234" s="330"/>
      <c r="ZP234" s="330"/>
      <c r="ZQ234" s="330"/>
      <c r="ZR234" s="330"/>
      <c r="ZS234" s="330"/>
      <c r="ZT234" s="330"/>
      <c r="ZU234" s="330"/>
      <c r="ZV234" s="330"/>
      <c r="ZW234" s="330"/>
      <c r="ZX234" s="330"/>
      <c r="ZY234" s="330"/>
      <c r="ZZ234" s="330"/>
      <c r="AAA234" s="330"/>
      <c r="AAB234" s="330"/>
      <c r="AAC234" s="330"/>
      <c r="AAD234" s="330"/>
      <c r="AAE234" s="330"/>
      <c r="AAF234" s="330"/>
      <c r="AAG234" s="330"/>
      <c r="AAH234" s="330"/>
      <c r="AAI234" s="330"/>
      <c r="AAJ234" s="330"/>
      <c r="AAK234" s="330"/>
      <c r="AAL234" s="330"/>
      <c r="AAM234" s="330"/>
      <c r="AAN234" s="330"/>
      <c r="AAO234" s="330"/>
      <c r="AAP234" s="330"/>
      <c r="AAQ234" s="330"/>
      <c r="AAR234" s="330"/>
      <c r="AAS234" s="330"/>
      <c r="AAT234" s="330"/>
      <c r="AAU234" s="330"/>
      <c r="AAV234" s="330"/>
      <c r="AAW234" s="330"/>
      <c r="AAX234" s="330"/>
      <c r="AAY234" s="330"/>
      <c r="AAZ234" s="330"/>
      <c r="ABA234" s="330"/>
      <c r="ABB234" s="330"/>
      <c r="ABC234" s="330"/>
      <c r="ABD234" s="330"/>
      <c r="ABE234" s="330"/>
      <c r="ABF234" s="330"/>
      <c r="ABG234" s="330"/>
      <c r="ABH234" s="330"/>
      <c r="ABI234" s="330"/>
      <c r="ABJ234" s="330"/>
      <c r="ABK234" s="330"/>
      <c r="ABL234" s="330"/>
      <c r="ABM234" s="330"/>
      <c r="ABN234" s="330"/>
      <c r="ABO234" s="330"/>
      <c r="ABP234" s="330"/>
      <c r="ABQ234" s="330"/>
      <c r="ABR234" s="330"/>
      <c r="ABS234" s="330"/>
      <c r="ABT234" s="330"/>
      <c r="ABU234" s="330"/>
      <c r="ABV234" s="330"/>
      <c r="ABW234" s="330"/>
      <c r="ABX234" s="330"/>
      <c r="ABY234" s="330"/>
      <c r="ABZ234" s="330"/>
      <c r="ACA234" s="330"/>
      <c r="ACB234" s="330"/>
      <c r="ACC234" s="330"/>
      <c r="ACD234" s="330"/>
      <c r="ACE234" s="330"/>
      <c r="ACF234" s="330"/>
      <c r="ACG234" s="330"/>
      <c r="ACH234" s="330"/>
      <c r="ACI234" s="330"/>
      <c r="ACJ234" s="330"/>
      <c r="ACK234" s="330"/>
      <c r="ACL234" s="330"/>
      <c r="ACM234" s="330"/>
      <c r="ACN234" s="330"/>
      <c r="ACO234" s="330"/>
      <c r="ACP234" s="330"/>
      <c r="ACQ234" s="330"/>
      <c r="ACR234" s="330"/>
      <c r="ACS234" s="330"/>
      <c r="ACT234" s="330"/>
      <c r="ACU234" s="330"/>
      <c r="ACV234" s="330"/>
      <c r="ACW234" s="330"/>
      <c r="ACX234" s="330"/>
      <c r="ACY234" s="330"/>
      <c r="ACZ234" s="330"/>
      <c r="ADA234" s="330"/>
      <c r="ADB234" s="330"/>
      <c r="ADC234" s="330"/>
      <c r="ADD234" s="330"/>
      <c r="ADE234" s="330"/>
      <c r="ADF234" s="330"/>
      <c r="ADG234" s="330"/>
      <c r="ADH234" s="330"/>
      <c r="ADI234" s="330"/>
      <c r="ADJ234" s="330"/>
      <c r="ADK234" s="330"/>
      <c r="ADL234" s="330"/>
      <c r="ADM234" s="330"/>
      <c r="ADN234" s="330"/>
      <c r="ADO234" s="330"/>
      <c r="ADP234" s="330"/>
      <c r="ADQ234" s="330"/>
      <c r="ADR234" s="330"/>
      <c r="ADS234" s="330"/>
      <c r="ADT234" s="330"/>
      <c r="ADU234" s="330"/>
      <c r="ADV234" s="330"/>
      <c r="ADW234" s="330"/>
      <c r="ADX234" s="330"/>
      <c r="ADY234" s="330"/>
      <c r="ADZ234" s="330"/>
      <c r="AEA234" s="330"/>
      <c r="AEB234" s="330"/>
      <c r="AEC234" s="330"/>
      <c r="AED234" s="330"/>
      <c r="AEE234" s="330"/>
      <c r="AEF234" s="330"/>
      <c r="AEG234" s="330"/>
      <c r="AEH234" s="330"/>
      <c r="AEI234" s="330"/>
      <c r="AEJ234" s="330"/>
      <c r="AEK234" s="330"/>
      <c r="AEL234" s="330"/>
      <c r="AEM234" s="330"/>
      <c r="AEN234" s="330"/>
      <c r="AEO234" s="330"/>
      <c r="AEP234" s="330"/>
      <c r="AEQ234" s="330"/>
      <c r="AER234" s="330"/>
      <c r="AES234" s="330"/>
      <c r="AET234" s="330"/>
      <c r="AEU234" s="330"/>
      <c r="AEV234" s="330"/>
      <c r="AEW234" s="330"/>
      <c r="AEX234" s="330"/>
      <c r="AEY234" s="330"/>
      <c r="AEZ234" s="330"/>
      <c r="AFA234" s="330"/>
      <c r="AFB234" s="330"/>
      <c r="AFC234" s="330"/>
      <c r="AFD234" s="330"/>
      <c r="AFE234" s="330"/>
      <c r="AFF234" s="330"/>
      <c r="AFG234" s="330"/>
      <c r="AFH234" s="330"/>
      <c r="AFI234" s="330"/>
      <c r="AFJ234" s="330"/>
      <c r="AFK234" s="330"/>
      <c r="AFL234" s="330"/>
      <c r="AFM234" s="330"/>
      <c r="AFN234" s="330"/>
      <c r="AFO234" s="330"/>
      <c r="AFP234" s="330"/>
      <c r="AFQ234" s="330"/>
      <c r="AFR234" s="330"/>
      <c r="AFS234" s="330"/>
      <c r="AFT234" s="330"/>
      <c r="AFU234" s="330"/>
      <c r="AFV234" s="330"/>
      <c r="AFW234" s="330"/>
      <c r="AFX234" s="330"/>
      <c r="AFY234" s="330"/>
      <c r="AFZ234" s="330"/>
      <c r="AGA234" s="330"/>
      <c r="AGB234" s="330"/>
      <c r="AGC234" s="330"/>
      <c r="AGD234" s="330"/>
      <c r="AGE234" s="330"/>
      <c r="AGF234" s="330"/>
      <c r="AGG234" s="330"/>
      <c r="AGH234" s="330"/>
      <c r="AGI234" s="330"/>
      <c r="AGJ234" s="330"/>
      <c r="AGK234" s="330"/>
      <c r="AGL234" s="330"/>
      <c r="AGM234" s="330"/>
      <c r="AGN234" s="330"/>
      <c r="AGO234" s="330"/>
      <c r="AGP234" s="330"/>
      <c r="AGQ234" s="330"/>
      <c r="AGR234" s="330"/>
      <c r="AGS234" s="330"/>
      <c r="AGT234" s="330"/>
      <c r="AGU234" s="330"/>
      <c r="AGV234" s="330"/>
      <c r="AGW234" s="330"/>
      <c r="AGX234" s="330"/>
      <c r="AGY234" s="330"/>
      <c r="AGZ234" s="330"/>
      <c r="AHA234" s="330"/>
      <c r="AHB234" s="330"/>
      <c r="AHC234" s="330"/>
      <c r="AHD234" s="330"/>
      <c r="AHE234" s="330"/>
      <c r="AHF234" s="330"/>
      <c r="AHG234" s="330"/>
      <c r="AHH234" s="330"/>
      <c r="AHI234" s="330"/>
      <c r="AHJ234" s="330"/>
      <c r="AHK234" s="330"/>
      <c r="AHL234" s="330"/>
      <c r="AHM234" s="330"/>
      <c r="AHN234" s="330"/>
      <c r="AHO234" s="330"/>
      <c r="AHP234" s="330"/>
      <c r="AHQ234" s="330"/>
      <c r="AHR234" s="330"/>
      <c r="AHS234" s="330"/>
      <c r="AHT234" s="330"/>
      <c r="AHU234" s="330"/>
      <c r="AHV234" s="330"/>
      <c r="AHW234" s="330"/>
      <c r="AHX234" s="330"/>
      <c r="AHY234" s="330"/>
      <c r="AHZ234" s="330"/>
      <c r="AIA234" s="330"/>
      <c r="AIB234" s="330"/>
      <c r="AIC234" s="330"/>
      <c r="AID234" s="330"/>
      <c r="AIE234" s="330"/>
      <c r="AIF234" s="330"/>
      <c r="AIG234" s="330"/>
      <c r="AIH234" s="330"/>
      <c r="AII234" s="330"/>
      <c r="AIJ234" s="330"/>
      <c r="AIK234" s="330"/>
      <c r="AIL234" s="330"/>
      <c r="AIM234" s="330"/>
      <c r="AIN234" s="330"/>
      <c r="AIO234" s="330"/>
      <c r="AIP234" s="330"/>
      <c r="AIQ234" s="330"/>
      <c r="AIR234" s="330"/>
      <c r="AIS234" s="330"/>
      <c r="AIT234" s="330"/>
      <c r="AIU234" s="330"/>
      <c r="AIV234" s="330"/>
      <c r="AIW234" s="330"/>
      <c r="AIX234" s="330"/>
      <c r="AIY234" s="330"/>
      <c r="AIZ234" s="330"/>
      <c r="AJA234" s="330"/>
      <c r="AJB234" s="330"/>
      <c r="AJC234" s="330"/>
      <c r="AJD234" s="330"/>
      <c r="AJE234" s="330"/>
      <c r="AJF234" s="330"/>
      <c r="AJG234" s="330"/>
      <c r="AJH234" s="330"/>
      <c r="AJI234" s="330"/>
      <c r="AJJ234" s="330"/>
      <c r="AJK234" s="330"/>
      <c r="AJL234" s="330"/>
      <c r="AJM234" s="330"/>
      <c r="AJN234" s="330"/>
      <c r="AJO234" s="330"/>
      <c r="AJP234" s="330"/>
      <c r="AJQ234" s="330"/>
      <c r="AJR234" s="330"/>
      <c r="AJS234" s="330"/>
      <c r="AJT234" s="330"/>
      <c r="AJU234" s="330"/>
      <c r="AJV234" s="330"/>
      <c r="AJW234" s="330"/>
      <c r="AJX234" s="330"/>
      <c r="AJY234" s="330"/>
      <c r="AJZ234" s="330"/>
      <c r="AKA234" s="330"/>
      <c r="AKB234" s="330"/>
      <c r="AKC234" s="330"/>
      <c r="AKD234" s="330"/>
      <c r="AKE234" s="330"/>
      <c r="AKF234" s="330"/>
      <c r="AKG234" s="330"/>
      <c r="AKH234" s="330"/>
      <c r="AKI234" s="330"/>
      <c r="AKJ234" s="330"/>
      <c r="AKK234" s="330"/>
      <c r="AKL234" s="330"/>
      <c r="AKM234" s="330"/>
      <c r="AKN234" s="330"/>
      <c r="AKO234" s="330"/>
      <c r="AKP234" s="330"/>
      <c r="AKQ234" s="330"/>
      <c r="AKR234" s="330"/>
      <c r="AKS234" s="330"/>
      <c r="AKT234" s="330"/>
      <c r="AKU234" s="330"/>
      <c r="AKV234" s="330"/>
      <c r="AKW234" s="330"/>
      <c r="AKX234" s="330"/>
      <c r="AKY234" s="330"/>
      <c r="AKZ234" s="330"/>
      <c r="ALA234" s="330"/>
      <c r="ALB234" s="330"/>
      <c r="ALC234" s="330"/>
      <c r="ALD234" s="330"/>
      <c r="ALE234" s="330"/>
      <c r="ALF234" s="330"/>
      <c r="ALG234" s="330"/>
      <c r="ALH234" s="330"/>
      <c r="ALI234" s="330"/>
      <c r="ALJ234" s="330"/>
      <c r="ALK234" s="330"/>
      <c r="ALL234" s="330"/>
      <c r="ALM234" s="330"/>
      <c r="ALN234" s="330"/>
      <c r="ALO234" s="330"/>
      <c r="ALP234" s="330"/>
      <c r="ALQ234" s="330"/>
      <c r="ALR234" s="330"/>
      <c r="ALS234" s="330"/>
      <c r="ALT234" s="330"/>
      <c r="ALU234" s="330"/>
      <c r="ALV234" s="330"/>
      <c r="ALW234" s="330"/>
      <c r="ALX234" s="330"/>
      <c r="ALY234" s="330"/>
      <c r="ALZ234" s="330"/>
      <c r="AMA234" s="330"/>
      <c r="AMB234" s="330"/>
      <c r="AMC234" s="330"/>
      <c r="AMD234" s="330"/>
      <c r="AME234" s="330"/>
      <c r="AMF234" s="330"/>
      <c r="AMG234" s="330"/>
      <c r="AMH234" s="330"/>
      <c r="AMI234" s="330"/>
      <c r="AMJ234" s="330"/>
      <c r="AMK234" s="330"/>
    </row>
    <row r="235" spans="1:1025" s="331" customFormat="1" ht="10.5" customHeight="1" x14ac:dyDescent="0.2">
      <c r="A235" s="326"/>
      <c r="B235" s="326"/>
      <c r="C235" s="327" t="s">
        <v>401</v>
      </c>
      <c r="D235" s="328" t="s">
        <v>172</v>
      </c>
      <c r="E235" s="326"/>
      <c r="F235" s="326"/>
      <c r="G235" s="326"/>
      <c r="H235" s="329">
        <v>0.5</v>
      </c>
      <c r="I235" s="326"/>
      <c r="J235" s="329"/>
      <c r="K235" s="329" t="s">
        <v>164</v>
      </c>
      <c r="L235" s="330"/>
      <c r="M235" s="330"/>
      <c r="N235" s="330"/>
      <c r="O235" s="330"/>
      <c r="P235" s="330"/>
      <c r="Q235" s="330"/>
      <c r="R235" s="330"/>
      <c r="S235" s="330"/>
      <c r="T235" s="330"/>
      <c r="U235" s="330"/>
      <c r="V235" s="330"/>
      <c r="W235" s="330"/>
      <c r="X235" s="330"/>
      <c r="Y235" s="330"/>
      <c r="Z235" s="330"/>
      <c r="AA235" s="330"/>
      <c r="AB235" s="330"/>
      <c r="AC235" s="330"/>
      <c r="AD235" s="330"/>
      <c r="AE235" s="330"/>
      <c r="AF235" s="330"/>
      <c r="AG235" s="330"/>
      <c r="AH235" s="330"/>
      <c r="AI235" s="330"/>
      <c r="AJ235" s="330"/>
      <c r="AK235" s="330"/>
      <c r="AL235" s="330"/>
      <c r="AM235" s="330"/>
      <c r="AN235" s="330"/>
      <c r="AO235" s="330"/>
      <c r="AP235" s="330"/>
      <c r="AQ235" s="330"/>
      <c r="AR235" s="330"/>
      <c r="AS235" s="330"/>
      <c r="AT235" s="330"/>
      <c r="AU235" s="330"/>
      <c r="AV235" s="330"/>
      <c r="AW235" s="330"/>
      <c r="AX235" s="330"/>
      <c r="AY235" s="330"/>
      <c r="AZ235" s="330"/>
      <c r="BA235" s="330"/>
      <c r="BB235" s="330"/>
      <c r="BC235" s="330"/>
      <c r="BD235" s="330"/>
      <c r="BE235" s="330"/>
      <c r="BF235" s="330"/>
      <c r="BG235" s="330"/>
      <c r="BH235" s="330"/>
      <c r="BI235" s="330"/>
      <c r="BJ235" s="330"/>
      <c r="BK235" s="330"/>
      <c r="BL235" s="330"/>
      <c r="BM235" s="330"/>
      <c r="BN235" s="330"/>
      <c r="BO235" s="330"/>
      <c r="BP235" s="330"/>
      <c r="BQ235" s="330"/>
      <c r="BR235" s="330"/>
      <c r="BS235" s="330"/>
      <c r="BT235" s="330"/>
      <c r="BU235" s="330"/>
      <c r="BV235" s="330"/>
      <c r="BW235" s="330"/>
      <c r="BX235" s="330"/>
      <c r="BY235" s="330"/>
      <c r="BZ235" s="330"/>
      <c r="CA235" s="330"/>
      <c r="CB235" s="330"/>
      <c r="CC235" s="330"/>
      <c r="CD235" s="330"/>
      <c r="CE235" s="330"/>
      <c r="CF235" s="330"/>
      <c r="CG235" s="330"/>
      <c r="CH235" s="330"/>
      <c r="CI235" s="330"/>
      <c r="CJ235" s="330"/>
      <c r="CK235" s="330"/>
      <c r="CL235" s="330"/>
      <c r="CM235" s="330"/>
      <c r="CN235" s="330"/>
      <c r="CO235" s="330"/>
      <c r="CP235" s="330"/>
      <c r="CQ235" s="330"/>
      <c r="CR235" s="330"/>
      <c r="CS235" s="330"/>
      <c r="CT235" s="330"/>
      <c r="CU235" s="330"/>
      <c r="CV235" s="330"/>
      <c r="CW235" s="330"/>
      <c r="CX235" s="330"/>
      <c r="CY235" s="330"/>
      <c r="CZ235" s="330"/>
      <c r="DA235" s="330"/>
      <c r="DB235" s="330"/>
      <c r="DC235" s="330"/>
      <c r="DD235" s="330"/>
      <c r="DE235" s="330"/>
      <c r="DF235" s="330"/>
      <c r="DG235" s="330"/>
      <c r="DH235" s="330"/>
      <c r="DI235" s="330"/>
      <c r="DJ235" s="330"/>
      <c r="DK235" s="330"/>
      <c r="DL235" s="330"/>
      <c r="DM235" s="330"/>
      <c r="DN235" s="330"/>
      <c r="DO235" s="330"/>
      <c r="DP235" s="330"/>
      <c r="DQ235" s="330"/>
      <c r="DR235" s="330"/>
      <c r="DS235" s="330"/>
      <c r="DT235" s="330"/>
      <c r="DU235" s="330"/>
      <c r="DV235" s="330"/>
      <c r="DW235" s="330"/>
      <c r="DX235" s="330"/>
      <c r="DY235" s="330"/>
      <c r="DZ235" s="330"/>
      <c r="EA235" s="330"/>
      <c r="EB235" s="330"/>
      <c r="EC235" s="330"/>
      <c r="ED235" s="330"/>
      <c r="EE235" s="330"/>
      <c r="EF235" s="330"/>
      <c r="EG235" s="330"/>
      <c r="EH235" s="330"/>
      <c r="EI235" s="330"/>
      <c r="EJ235" s="330"/>
      <c r="EK235" s="330"/>
      <c r="EL235" s="330"/>
      <c r="EM235" s="330"/>
      <c r="EN235" s="330"/>
      <c r="EO235" s="330"/>
      <c r="EP235" s="330"/>
      <c r="EQ235" s="330"/>
      <c r="ER235" s="330"/>
      <c r="ES235" s="330"/>
      <c r="ET235" s="330"/>
      <c r="EU235" s="330"/>
      <c r="EV235" s="330"/>
      <c r="EW235" s="330"/>
      <c r="EX235" s="330"/>
      <c r="EY235" s="330"/>
      <c r="EZ235" s="330"/>
      <c r="FA235" s="330"/>
      <c r="FB235" s="330"/>
      <c r="FC235" s="330"/>
      <c r="FD235" s="330"/>
      <c r="FE235" s="330"/>
      <c r="FF235" s="330"/>
      <c r="FG235" s="330"/>
      <c r="FH235" s="330"/>
      <c r="FI235" s="330"/>
      <c r="FJ235" s="330"/>
      <c r="FK235" s="330"/>
      <c r="FL235" s="330"/>
      <c r="FM235" s="330"/>
      <c r="FN235" s="330"/>
      <c r="FO235" s="330"/>
      <c r="FP235" s="330"/>
      <c r="FQ235" s="330"/>
      <c r="FR235" s="330"/>
      <c r="FS235" s="330"/>
      <c r="FT235" s="330"/>
      <c r="FU235" s="330"/>
      <c r="FV235" s="330"/>
      <c r="FW235" s="330"/>
      <c r="FX235" s="330"/>
      <c r="FY235" s="330"/>
      <c r="FZ235" s="330"/>
      <c r="GA235" s="330"/>
      <c r="GB235" s="330"/>
      <c r="GC235" s="330"/>
      <c r="GD235" s="330"/>
      <c r="GE235" s="330"/>
      <c r="GF235" s="330"/>
      <c r="GG235" s="330"/>
      <c r="GH235" s="330"/>
      <c r="GI235" s="330"/>
      <c r="GJ235" s="330"/>
      <c r="GK235" s="330"/>
      <c r="GL235" s="330"/>
      <c r="GM235" s="330"/>
      <c r="GN235" s="330"/>
      <c r="GO235" s="330"/>
      <c r="GP235" s="330"/>
      <c r="GQ235" s="330"/>
      <c r="GR235" s="330"/>
      <c r="GS235" s="330"/>
      <c r="GT235" s="330"/>
      <c r="GU235" s="330"/>
      <c r="GV235" s="330"/>
      <c r="GW235" s="330"/>
      <c r="GX235" s="330"/>
      <c r="GY235" s="330"/>
      <c r="GZ235" s="330"/>
      <c r="HA235" s="330"/>
      <c r="HB235" s="330"/>
      <c r="HC235" s="330"/>
      <c r="HD235" s="330"/>
      <c r="HE235" s="330"/>
      <c r="HF235" s="330"/>
      <c r="HG235" s="330"/>
      <c r="HH235" s="330"/>
      <c r="HI235" s="330"/>
      <c r="HJ235" s="330"/>
      <c r="HK235" s="330"/>
      <c r="HL235" s="330"/>
      <c r="HM235" s="330"/>
      <c r="HN235" s="330"/>
      <c r="HO235" s="330"/>
      <c r="HP235" s="330"/>
      <c r="HQ235" s="330"/>
      <c r="HR235" s="330"/>
      <c r="HS235" s="330"/>
      <c r="HT235" s="330"/>
      <c r="HU235" s="330"/>
      <c r="HV235" s="330"/>
      <c r="HW235" s="330"/>
      <c r="HX235" s="330"/>
      <c r="HY235" s="330"/>
      <c r="HZ235" s="330"/>
      <c r="IA235" s="330"/>
      <c r="IB235" s="330"/>
      <c r="IC235" s="330"/>
      <c r="ID235" s="330"/>
      <c r="IE235" s="330"/>
      <c r="IF235" s="330"/>
      <c r="IG235" s="330"/>
      <c r="IH235" s="330"/>
      <c r="II235" s="330"/>
      <c r="IJ235" s="330"/>
      <c r="IK235" s="330"/>
      <c r="IL235" s="330"/>
      <c r="IM235" s="330"/>
      <c r="IN235" s="330"/>
      <c r="IO235" s="330"/>
      <c r="IP235" s="330"/>
      <c r="IQ235" s="330"/>
      <c r="IR235" s="330"/>
      <c r="IS235" s="330"/>
      <c r="IT235" s="330"/>
      <c r="IU235" s="330"/>
      <c r="IV235" s="330"/>
      <c r="IW235" s="330"/>
      <c r="IX235" s="330"/>
      <c r="IY235" s="330"/>
      <c r="IZ235" s="330"/>
      <c r="JA235" s="330"/>
      <c r="JB235" s="330"/>
      <c r="JC235" s="330"/>
      <c r="JD235" s="330"/>
      <c r="JE235" s="330"/>
      <c r="JF235" s="330"/>
      <c r="JG235" s="330"/>
      <c r="JH235" s="330"/>
      <c r="JI235" s="330"/>
      <c r="JJ235" s="330"/>
      <c r="JK235" s="330"/>
      <c r="JL235" s="330"/>
      <c r="JM235" s="330"/>
      <c r="JN235" s="330"/>
      <c r="JO235" s="330"/>
      <c r="JP235" s="330"/>
      <c r="JQ235" s="330"/>
      <c r="JR235" s="330"/>
      <c r="JS235" s="330"/>
      <c r="JT235" s="330"/>
      <c r="JU235" s="330"/>
      <c r="JV235" s="330"/>
      <c r="JW235" s="330"/>
      <c r="JX235" s="330"/>
      <c r="JY235" s="330"/>
      <c r="JZ235" s="330"/>
      <c r="KA235" s="330"/>
      <c r="KB235" s="330"/>
      <c r="KC235" s="330"/>
      <c r="KD235" s="330"/>
      <c r="KE235" s="330"/>
      <c r="KF235" s="330"/>
      <c r="KG235" s="330"/>
      <c r="KH235" s="330"/>
      <c r="KI235" s="330"/>
      <c r="KJ235" s="330"/>
      <c r="KK235" s="330"/>
      <c r="KL235" s="330"/>
      <c r="KM235" s="330"/>
      <c r="KN235" s="330"/>
      <c r="KO235" s="330"/>
      <c r="KP235" s="330"/>
      <c r="KQ235" s="330"/>
      <c r="KR235" s="330"/>
      <c r="KS235" s="330"/>
      <c r="KT235" s="330"/>
      <c r="KU235" s="330"/>
      <c r="KV235" s="330"/>
      <c r="KW235" s="330"/>
      <c r="KX235" s="330"/>
      <c r="KY235" s="330"/>
      <c r="KZ235" s="330"/>
      <c r="LA235" s="330"/>
      <c r="LB235" s="330"/>
      <c r="LC235" s="330"/>
      <c r="LD235" s="330"/>
      <c r="LE235" s="330"/>
      <c r="LF235" s="330"/>
      <c r="LG235" s="330"/>
      <c r="LH235" s="330"/>
      <c r="LI235" s="330"/>
      <c r="LJ235" s="330"/>
      <c r="LK235" s="330"/>
      <c r="LL235" s="330"/>
      <c r="LM235" s="330"/>
      <c r="LN235" s="330"/>
      <c r="LO235" s="330"/>
      <c r="LP235" s="330"/>
      <c r="LQ235" s="330"/>
      <c r="LR235" s="330"/>
      <c r="LS235" s="330"/>
      <c r="LT235" s="330"/>
      <c r="LU235" s="330"/>
      <c r="LV235" s="330"/>
      <c r="LW235" s="330"/>
      <c r="LX235" s="330"/>
      <c r="LY235" s="330"/>
      <c r="LZ235" s="330"/>
      <c r="MA235" s="330"/>
      <c r="MB235" s="330"/>
      <c r="MC235" s="330"/>
      <c r="MD235" s="330"/>
      <c r="ME235" s="330"/>
      <c r="MF235" s="330"/>
      <c r="MG235" s="330"/>
      <c r="MH235" s="330"/>
      <c r="MI235" s="330"/>
      <c r="MJ235" s="330"/>
      <c r="MK235" s="330"/>
      <c r="ML235" s="330"/>
      <c r="MM235" s="330"/>
      <c r="MN235" s="330"/>
      <c r="MO235" s="330"/>
      <c r="MP235" s="330"/>
      <c r="MQ235" s="330"/>
      <c r="MR235" s="330"/>
      <c r="MS235" s="330"/>
      <c r="MT235" s="330"/>
      <c r="MU235" s="330"/>
      <c r="MV235" s="330"/>
      <c r="MW235" s="330"/>
      <c r="MX235" s="330"/>
      <c r="MY235" s="330"/>
      <c r="MZ235" s="330"/>
      <c r="NA235" s="330"/>
      <c r="NB235" s="330"/>
      <c r="NC235" s="330"/>
      <c r="ND235" s="330"/>
      <c r="NE235" s="330"/>
      <c r="NF235" s="330"/>
      <c r="NG235" s="330"/>
      <c r="NH235" s="330"/>
      <c r="NI235" s="330"/>
      <c r="NJ235" s="330"/>
      <c r="NK235" s="330"/>
      <c r="NL235" s="330"/>
      <c r="NM235" s="330"/>
      <c r="NN235" s="330"/>
      <c r="NO235" s="330"/>
      <c r="NP235" s="330"/>
      <c r="NQ235" s="330"/>
      <c r="NR235" s="330"/>
      <c r="NS235" s="330"/>
      <c r="NT235" s="330"/>
      <c r="NU235" s="330"/>
      <c r="NV235" s="330"/>
      <c r="NW235" s="330"/>
      <c r="NX235" s="330"/>
      <c r="NY235" s="330"/>
      <c r="NZ235" s="330"/>
      <c r="OA235" s="330"/>
      <c r="OB235" s="330"/>
      <c r="OC235" s="330"/>
      <c r="OD235" s="330"/>
      <c r="OE235" s="330"/>
      <c r="OF235" s="330"/>
      <c r="OG235" s="330"/>
      <c r="OH235" s="330"/>
      <c r="OI235" s="330"/>
      <c r="OJ235" s="330"/>
      <c r="OK235" s="330"/>
      <c r="OL235" s="330"/>
      <c r="OM235" s="330"/>
      <c r="ON235" s="330"/>
      <c r="OO235" s="330"/>
      <c r="OP235" s="330"/>
      <c r="OQ235" s="330"/>
      <c r="OR235" s="330"/>
      <c r="OS235" s="330"/>
      <c r="OT235" s="330"/>
      <c r="OU235" s="330"/>
      <c r="OV235" s="330"/>
      <c r="OW235" s="330"/>
      <c r="OX235" s="330"/>
      <c r="OY235" s="330"/>
      <c r="OZ235" s="330"/>
      <c r="PA235" s="330"/>
      <c r="PB235" s="330"/>
      <c r="PC235" s="330"/>
      <c r="PD235" s="330"/>
      <c r="PE235" s="330"/>
      <c r="PF235" s="330"/>
      <c r="PG235" s="330"/>
      <c r="PH235" s="330"/>
      <c r="PI235" s="330"/>
      <c r="PJ235" s="330"/>
      <c r="PK235" s="330"/>
      <c r="PL235" s="330"/>
      <c r="PM235" s="330"/>
      <c r="PN235" s="330"/>
      <c r="PO235" s="330"/>
      <c r="PP235" s="330"/>
      <c r="PQ235" s="330"/>
      <c r="PR235" s="330"/>
      <c r="PS235" s="330"/>
      <c r="PT235" s="330"/>
      <c r="PU235" s="330"/>
      <c r="PV235" s="330"/>
      <c r="PW235" s="330"/>
      <c r="PX235" s="330"/>
      <c r="PY235" s="330"/>
      <c r="PZ235" s="330"/>
      <c r="QA235" s="330"/>
      <c r="QB235" s="330"/>
      <c r="QC235" s="330"/>
      <c r="QD235" s="330"/>
      <c r="QE235" s="330"/>
      <c r="QF235" s="330"/>
      <c r="QG235" s="330"/>
      <c r="QH235" s="330"/>
      <c r="QI235" s="330"/>
      <c r="QJ235" s="330"/>
      <c r="QK235" s="330"/>
      <c r="QL235" s="330"/>
      <c r="QM235" s="330"/>
      <c r="QN235" s="330"/>
      <c r="QO235" s="330"/>
      <c r="QP235" s="330"/>
      <c r="QQ235" s="330"/>
      <c r="QR235" s="330"/>
      <c r="QS235" s="330"/>
      <c r="QT235" s="330"/>
      <c r="QU235" s="330"/>
      <c r="QV235" s="330"/>
      <c r="QW235" s="330"/>
      <c r="QX235" s="330"/>
      <c r="QY235" s="330"/>
      <c r="QZ235" s="330"/>
      <c r="RA235" s="330"/>
      <c r="RB235" s="330"/>
      <c r="RC235" s="330"/>
      <c r="RD235" s="330"/>
      <c r="RE235" s="330"/>
      <c r="RF235" s="330"/>
      <c r="RG235" s="330"/>
      <c r="RH235" s="330"/>
      <c r="RI235" s="330"/>
      <c r="RJ235" s="330"/>
      <c r="RK235" s="330"/>
      <c r="RL235" s="330"/>
      <c r="RM235" s="330"/>
      <c r="RN235" s="330"/>
      <c r="RO235" s="330"/>
      <c r="RP235" s="330"/>
      <c r="RQ235" s="330"/>
      <c r="RR235" s="330"/>
      <c r="RS235" s="330"/>
      <c r="RT235" s="330"/>
      <c r="RU235" s="330"/>
      <c r="RV235" s="330"/>
      <c r="RW235" s="330"/>
      <c r="RX235" s="330"/>
      <c r="RY235" s="330"/>
      <c r="RZ235" s="330"/>
      <c r="SA235" s="330"/>
      <c r="SB235" s="330"/>
      <c r="SC235" s="330"/>
      <c r="SD235" s="330"/>
      <c r="SE235" s="330"/>
      <c r="SF235" s="330"/>
      <c r="SG235" s="330"/>
      <c r="SH235" s="330"/>
      <c r="SI235" s="330"/>
      <c r="SJ235" s="330"/>
      <c r="SK235" s="330"/>
      <c r="SL235" s="330"/>
      <c r="SM235" s="330"/>
      <c r="SN235" s="330"/>
      <c r="SO235" s="330"/>
      <c r="SP235" s="330"/>
      <c r="SQ235" s="330"/>
      <c r="SR235" s="330"/>
      <c r="SS235" s="330"/>
      <c r="ST235" s="330"/>
      <c r="SU235" s="330"/>
      <c r="SV235" s="330"/>
      <c r="SW235" s="330"/>
      <c r="SX235" s="330"/>
      <c r="SY235" s="330"/>
      <c r="SZ235" s="330"/>
      <c r="TA235" s="330"/>
      <c r="TB235" s="330"/>
      <c r="TC235" s="330"/>
      <c r="TD235" s="330"/>
      <c r="TE235" s="330"/>
      <c r="TF235" s="330"/>
      <c r="TG235" s="330"/>
      <c r="TH235" s="330"/>
      <c r="TI235" s="330"/>
      <c r="TJ235" s="330"/>
      <c r="TK235" s="330"/>
      <c r="TL235" s="330"/>
      <c r="TM235" s="330"/>
      <c r="TN235" s="330"/>
      <c r="TO235" s="330"/>
      <c r="TP235" s="330"/>
      <c r="TQ235" s="330"/>
      <c r="TR235" s="330"/>
      <c r="TS235" s="330"/>
      <c r="TT235" s="330"/>
      <c r="TU235" s="330"/>
      <c r="TV235" s="330"/>
      <c r="TW235" s="330"/>
      <c r="TX235" s="330"/>
      <c r="TY235" s="330"/>
      <c r="TZ235" s="330"/>
      <c r="UA235" s="330"/>
      <c r="UB235" s="330"/>
      <c r="UC235" s="330"/>
      <c r="UD235" s="330"/>
      <c r="UE235" s="330"/>
      <c r="UF235" s="330"/>
      <c r="UG235" s="330"/>
      <c r="UH235" s="330"/>
      <c r="UI235" s="330"/>
      <c r="UJ235" s="330"/>
      <c r="UK235" s="330"/>
      <c r="UL235" s="330"/>
      <c r="UM235" s="330"/>
      <c r="UN235" s="330"/>
      <c r="UO235" s="330"/>
      <c r="UP235" s="330"/>
      <c r="UQ235" s="330"/>
      <c r="UR235" s="330"/>
      <c r="US235" s="330"/>
      <c r="UT235" s="330"/>
      <c r="UU235" s="330"/>
      <c r="UV235" s="330"/>
      <c r="UW235" s="330"/>
      <c r="UX235" s="330"/>
      <c r="UY235" s="330"/>
      <c r="UZ235" s="330"/>
      <c r="VA235" s="330"/>
      <c r="VB235" s="330"/>
      <c r="VC235" s="330"/>
      <c r="VD235" s="330"/>
      <c r="VE235" s="330"/>
      <c r="VF235" s="330"/>
      <c r="VG235" s="330"/>
      <c r="VH235" s="330"/>
      <c r="VI235" s="330"/>
      <c r="VJ235" s="330"/>
      <c r="VK235" s="330"/>
      <c r="VL235" s="330"/>
      <c r="VM235" s="330"/>
      <c r="VN235" s="330"/>
      <c r="VO235" s="330"/>
      <c r="VP235" s="330"/>
      <c r="VQ235" s="330"/>
      <c r="VR235" s="330"/>
      <c r="VS235" s="330"/>
      <c r="VT235" s="330"/>
      <c r="VU235" s="330"/>
      <c r="VV235" s="330"/>
      <c r="VW235" s="330"/>
      <c r="VX235" s="330"/>
      <c r="VY235" s="330"/>
      <c r="VZ235" s="330"/>
      <c r="WA235" s="330"/>
      <c r="WB235" s="330"/>
      <c r="WC235" s="330"/>
      <c r="WD235" s="330"/>
      <c r="WE235" s="330"/>
      <c r="WF235" s="330"/>
      <c r="WG235" s="330"/>
      <c r="WH235" s="330"/>
      <c r="WI235" s="330"/>
      <c r="WJ235" s="330"/>
      <c r="WK235" s="330"/>
      <c r="WL235" s="330"/>
      <c r="WM235" s="330"/>
      <c r="WN235" s="330"/>
      <c r="WO235" s="330"/>
      <c r="WP235" s="330"/>
      <c r="WQ235" s="330"/>
      <c r="WR235" s="330"/>
      <c r="WS235" s="330"/>
      <c r="WT235" s="330"/>
      <c r="WU235" s="330"/>
      <c r="WV235" s="330"/>
      <c r="WW235" s="330"/>
      <c r="WX235" s="330"/>
      <c r="WY235" s="330"/>
      <c r="WZ235" s="330"/>
      <c r="XA235" s="330"/>
      <c r="XB235" s="330"/>
      <c r="XC235" s="330"/>
      <c r="XD235" s="330"/>
      <c r="XE235" s="330"/>
      <c r="XF235" s="330"/>
      <c r="XG235" s="330"/>
      <c r="XH235" s="330"/>
      <c r="XI235" s="330"/>
      <c r="XJ235" s="330"/>
      <c r="XK235" s="330"/>
      <c r="XL235" s="330"/>
      <c r="XM235" s="330"/>
      <c r="XN235" s="330"/>
      <c r="XO235" s="330"/>
      <c r="XP235" s="330"/>
      <c r="XQ235" s="330"/>
      <c r="XR235" s="330"/>
      <c r="XS235" s="330"/>
      <c r="XT235" s="330"/>
      <c r="XU235" s="330"/>
      <c r="XV235" s="330"/>
      <c r="XW235" s="330"/>
      <c r="XX235" s="330"/>
      <c r="XY235" s="330"/>
      <c r="XZ235" s="330"/>
      <c r="YA235" s="330"/>
      <c r="YB235" s="330"/>
      <c r="YC235" s="330"/>
      <c r="YD235" s="330"/>
      <c r="YE235" s="330"/>
      <c r="YF235" s="330"/>
      <c r="YG235" s="330"/>
      <c r="YH235" s="330"/>
      <c r="YI235" s="330"/>
      <c r="YJ235" s="330"/>
      <c r="YK235" s="330"/>
      <c r="YL235" s="330"/>
      <c r="YM235" s="330"/>
      <c r="YN235" s="330"/>
      <c r="YO235" s="330"/>
      <c r="YP235" s="330"/>
      <c r="YQ235" s="330"/>
      <c r="YR235" s="330"/>
      <c r="YS235" s="330"/>
      <c r="YT235" s="330"/>
      <c r="YU235" s="330"/>
      <c r="YV235" s="330"/>
      <c r="YW235" s="330"/>
      <c r="YX235" s="330"/>
      <c r="YY235" s="330"/>
      <c r="YZ235" s="330"/>
      <c r="ZA235" s="330"/>
      <c r="ZB235" s="330"/>
      <c r="ZC235" s="330"/>
      <c r="ZD235" s="330"/>
      <c r="ZE235" s="330"/>
      <c r="ZF235" s="330"/>
      <c r="ZG235" s="330"/>
      <c r="ZH235" s="330"/>
      <c r="ZI235" s="330"/>
      <c r="ZJ235" s="330"/>
      <c r="ZK235" s="330"/>
      <c r="ZL235" s="330"/>
      <c r="ZM235" s="330"/>
      <c r="ZN235" s="330"/>
      <c r="ZO235" s="330"/>
      <c r="ZP235" s="330"/>
      <c r="ZQ235" s="330"/>
      <c r="ZR235" s="330"/>
      <c r="ZS235" s="330"/>
      <c r="ZT235" s="330"/>
      <c r="ZU235" s="330"/>
      <c r="ZV235" s="330"/>
      <c r="ZW235" s="330"/>
      <c r="ZX235" s="330"/>
      <c r="ZY235" s="330"/>
      <c r="ZZ235" s="330"/>
      <c r="AAA235" s="330"/>
      <c r="AAB235" s="330"/>
      <c r="AAC235" s="330"/>
      <c r="AAD235" s="330"/>
      <c r="AAE235" s="330"/>
      <c r="AAF235" s="330"/>
      <c r="AAG235" s="330"/>
      <c r="AAH235" s="330"/>
      <c r="AAI235" s="330"/>
      <c r="AAJ235" s="330"/>
      <c r="AAK235" s="330"/>
      <c r="AAL235" s="330"/>
      <c r="AAM235" s="330"/>
      <c r="AAN235" s="330"/>
      <c r="AAO235" s="330"/>
      <c r="AAP235" s="330"/>
      <c r="AAQ235" s="330"/>
      <c r="AAR235" s="330"/>
      <c r="AAS235" s="330"/>
      <c r="AAT235" s="330"/>
      <c r="AAU235" s="330"/>
      <c r="AAV235" s="330"/>
      <c r="AAW235" s="330"/>
      <c r="AAX235" s="330"/>
      <c r="AAY235" s="330"/>
      <c r="AAZ235" s="330"/>
      <c r="ABA235" s="330"/>
      <c r="ABB235" s="330"/>
      <c r="ABC235" s="330"/>
      <c r="ABD235" s="330"/>
      <c r="ABE235" s="330"/>
      <c r="ABF235" s="330"/>
      <c r="ABG235" s="330"/>
      <c r="ABH235" s="330"/>
      <c r="ABI235" s="330"/>
      <c r="ABJ235" s="330"/>
      <c r="ABK235" s="330"/>
      <c r="ABL235" s="330"/>
      <c r="ABM235" s="330"/>
      <c r="ABN235" s="330"/>
      <c r="ABO235" s="330"/>
      <c r="ABP235" s="330"/>
      <c r="ABQ235" s="330"/>
      <c r="ABR235" s="330"/>
      <c r="ABS235" s="330"/>
      <c r="ABT235" s="330"/>
      <c r="ABU235" s="330"/>
      <c r="ABV235" s="330"/>
      <c r="ABW235" s="330"/>
      <c r="ABX235" s="330"/>
      <c r="ABY235" s="330"/>
      <c r="ABZ235" s="330"/>
      <c r="ACA235" s="330"/>
      <c r="ACB235" s="330"/>
      <c r="ACC235" s="330"/>
      <c r="ACD235" s="330"/>
      <c r="ACE235" s="330"/>
      <c r="ACF235" s="330"/>
      <c r="ACG235" s="330"/>
      <c r="ACH235" s="330"/>
      <c r="ACI235" s="330"/>
      <c r="ACJ235" s="330"/>
      <c r="ACK235" s="330"/>
      <c r="ACL235" s="330"/>
      <c r="ACM235" s="330"/>
      <c r="ACN235" s="330"/>
      <c r="ACO235" s="330"/>
      <c r="ACP235" s="330"/>
      <c r="ACQ235" s="330"/>
      <c r="ACR235" s="330"/>
      <c r="ACS235" s="330"/>
      <c r="ACT235" s="330"/>
      <c r="ACU235" s="330"/>
      <c r="ACV235" s="330"/>
      <c r="ACW235" s="330"/>
      <c r="ACX235" s="330"/>
      <c r="ACY235" s="330"/>
      <c r="ACZ235" s="330"/>
      <c r="ADA235" s="330"/>
      <c r="ADB235" s="330"/>
      <c r="ADC235" s="330"/>
      <c r="ADD235" s="330"/>
      <c r="ADE235" s="330"/>
      <c r="ADF235" s="330"/>
      <c r="ADG235" s="330"/>
      <c r="ADH235" s="330"/>
      <c r="ADI235" s="330"/>
      <c r="ADJ235" s="330"/>
      <c r="ADK235" s="330"/>
      <c r="ADL235" s="330"/>
      <c r="ADM235" s="330"/>
      <c r="ADN235" s="330"/>
      <c r="ADO235" s="330"/>
      <c r="ADP235" s="330"/>
      <c r="ADQ235" s="330"/>
      <c r="ADR235" s="330"/>
      <c r="ADS235" s="330"/>
      <c r="ADT235" s="330"/>
      <c r="ADU235" s="330"/>
      <c r="ADV235" s="330"/>
      <c r="ADW235" s="330"/>
      <c r="ADX235" s="330"/>
      <c r="ADY235" s="330"/>
      <c r="ADZ235" s="330"/>
      <c r="AEA235" s="330"/>
      <c r="AEB235" s="330"/>
      <c r="AEC235" s="330"/>
      <c r="AED235" s="330"/>
      <c r="AEE235" s="330"/>
      <c r="AEF235" s="330"/>
      <c r="AEG235" s="330"/>
      <c r="AEH235" s="330"/>
      <c r="AEI235" s="330"/>
      <c r="AEJ235" s="330"/>
      <c r="AEK235" s="330"/>
      <c r="AEL235" s="330"/>
      <c r="AEM235" s="330"/>
      <c r="AEN235" s="330"/>
      <c r="AEO235" s="330"/>
      <c r="AEP235" s="330"/>
      <c r="AEQ235" s="330"/>
      <c r="AER235" s="330"/>
      <c r="AES235" s="330"/>
      <c r="AET235" s="330"/>
      <c r="AEU235" s="330"/>
      <c r="AEV235" s="330"/>
      <c r="AEW235" s="330"/>
      <c r="AEX235" s="330"/>
      <c r="AEY235" s="330"/>
      <c r="AEZ235" s="330"/>
      <c r="AFA235" s="330"/>
      <c r="AFB235" s="330"/>
      <c r="AFC235" s="330"/>
      <c r="AFD235" s="330"/>
      <c r="AFE235" s="330"/>
      <c r="AFF235" s="330"/>
      <c r="AFG235" s="330"/>
      <c r="AFH235" s="330"/>
      <c r="AFI235" s="330"/>
      <c r="AFJ235" s="330"/>
      <c r="AFK235" s="330"/>
      <c r="AFL235" s="330"/>
      <c r="AFM235" s="330"/>
      <c r="AFN235" s="330"/>
      <c r="AFO235" s="330"/>
      <c r="AFP235" s="330"/>
      <c r="AFQ235" s="330"/>
      <c r="AFR235" s="330"/>
      <c r="AFS235" s="330"/>
      <c r="AFT235" s="330"/>
      <c r="AFU235" s="330"/>
      <c r="AFV235" s="330"/>
      <c r="AFW235" s="330"/>
      <c r="AFX235" s="330"/>
      <c r="AFY235" s="330"/>
      <c r="AFZ235" s="330"/>
      <c r="AGA235" s="330"/>
      <c r="AGB235" s="330"/>
      <c r="AGC235" s="330"/>
      <c r="AGD235" s="330"/>
      <c r="AGE235" s="330"/>
      <c r="AGF235" s="330"/>
      <c r="AGG235" s="330"/>
      <c r="AGH235" s="330"/>
      <c r="AGI235" s="330"/>
      <c r="AGJ235" s="330"/>
      <c r="AGK235" s="330"/>
      <c r="AGL235" s="330"/>
      <c r="AGM235" s="330"/>
      <c r="AGN235" s="330"/>
      <c r="AGO235" s="330"/>
      <c r="AGP235" s="330"/>
      <c r="AGQ235" s="330"/>
      <c r="AGR235" s="330"/>
      <c r="AGS235" s="330"/>
      <c r="AGT235" s="330"/>
      <c r="AGU235" s="330"/>
      <c r="AGV235" s="330"/>
      <c r="AGW235" s="330"/>
      <c r="AGX235" s="330"/>
      <c r="AGY235" s="330"/>
      <c r="AGZ235" s="330"/>
      <c r="AHA235" s="330"/>
      <c r="AHB235" s="330"/>
      <c r="AHC235" s="330"/>
      <c r="AHD235" s="330"/>
      <c r="AHE235" s="330"/>
      <c r="AHF235" s="330"/>
      <c r="AHG235" s="330"/>
      <c r="AHH235" s="330"/>
      <c r="AHI235" s="330"/>
      <c r="AHJ235" s="330"/>
      <c r="AHK235" s="330"/>
      <c r="AHL235" s="330"/>
      <c r="AHM235" s="330"/>
      <c r="AHN235" s="330"/>
      <c r="AHO235" s="330"/>
      <c r="AHP235" s="330"/>
      <c r="AHQ235" s="330"/>
      <c r="AHR235" s="330"/>
      <c r="AHS235" s="330"/>
      <c r="AHT235" s="330"/>
      <c r="AHU235" s="330"/>
      <c r="AHV235" s="330"/>
      <c r="AHW235" s="330"/>
      <c r="AHX235" s="330"/>
      <c r="AHY235" s="330"/>
      <c r="AHZ235" s="330"/>
      <c r="AIA235" s="330"/>
      <c r="AIB235" s="330"/>
      <c r="AIC235" s="330"/>
      <c r="AID235" s="330"/>
      <c r="AIE235" s="330"/>
      <c r="AIF235" s="330"/>
      <c r="AIG235" s="330"/>
      <c r="AIH235" s="330"/>
      <c r="AII235" s="330"/>
      <c r="AIJ235" s="330"/>
      <c r="AIK235" s="330"/>
      <c r="AIL235" s="330"/>
      <c r="AIM235" s="330"/>
      <c r="AIN235" s="330"/>
      <c r="AIO235" s="330"/>
      <c r="AIP235" s="330"/>
      <c r="AIQ235" s="330"/>
      <c r="AIR235" s="330"/>
      <c r="AIS235" s="330"/>
      <c r="AIT235" s="330"/>
      <c r="AIU235" s="330"/>
      <c r="AIV235" s="330"/>
      <c r="AIW235" s="330"/>
      <c r="AIX235" s="330"/>
      <c r="AIY235" s="330"/>
      <c r="AIZ235" s="330"/>
      <c r="AJA235" s="330"/>
      <c r="AJB235" s="330"/>
      <c r="AJC235" s="330"/>
      <c r="AJD235" s="330"/>
      <c r="AJE235" s="330"/>
      <c r="AJF235" s="330"/>
      <c r="AJG235" s="330"/>
      <c r="AJH235" s="330"/>
      <c r="AJI235" s="330"/>
      <c r="AJJ235" s="330"/>
      <c r="AJK235" s="330"/>
      <c r="AJL235" s="330"/>
      <c r="AJM235" s="330"/>
      <c r="AJN235" s="330"/>
      <c r="AJO235" s="330"/>
      <c r="AJP235" s="330"/>
      <c r="AJQ235" s="330"/>
      <c r="AJR235" s="330"/>
      <c r="AJS235" s="330"/>
      <c r="AJT235" s="330"/>
      <c r="AJU235" s="330"/>
      <c r="AJV235" s="330"/>
      <c r="AJW235" s="330"/>
      <c r="AJX235" s="330"/>
      <c r="AJY235" s="330"/>
      <c r="AJZ235" s="330"/>
      <c r="AKA235" s="330"/>
      <c r="AKB235" s="330"/>
      <c r="AKC235" s="330"/>
      <c r="AKD235" s="330"/>
      <c r="AKE235" s="330"/>
      <c r="AKF235" s="330"/>
      <c r="AKG235" s="330"/>
      <c r="AKH235" s="330"/>
      <c r="AKI235" s="330"/>
      <c r="AKJ235" s="330"/>
      <c r="AKK235" s="330"/>
      <c r="AKL235" s="330"/>
      <c r="AKM235" s="330"/>
      <c r="AKN235" s="330"/>
      <c r="AKO235" s="330"/>
      <c r="AKP235" s="330"/>
      <c r="AKQ235" s="330"/>
      <c r="AKR235" s="330"/>
      <c r="AKS235" s="330"/>
      <c r="AKT235" s="330"/>
      <c r="AKU235" s="330"/>
      <c r="AKV235" s="330"/>
      <c r="AKW235" s="330"/>
      <c r="AKX235" s="330"/>
      <c r="AKY235" s="330"/>
      <c r="AKZ235" s="330"/>
      <c r="ALA235" s="330"/>
      <c r="ALB235" s="330"/>
      <c r="ALC235" s="330"/>
      <c r="ALD235" s="330"/>
      <c r="ALE235" s="330"/>
      <c r="ALF235" s="330"/>
      <c r="ALG235" s="330"/>
      <c r="ALH235" s="330"/>
      <c r="ALI235" s="330"/>
      <c r="ALJ235" s="330"/>
      <c r="ALK235" s="330"/>
      <c r="ALL235" s="330"/>
      <c r="ALM235" s="330"/>
      <c r="ALN235" s="330"/>
      <c r="ALO235" s="330"/>
      <c r="ALP235" s="330"/>
      <c r="ALQ235" s="330"/>
      <c r="ALR235" s="330"/>
      <c r="ALS235" s="330"/>
      <c r="ALT235" s="330"/>
      <c r="ALU235" s="330"/>
      <c r="ALV235" s="330"/>
      <c r="ALW235" s="330"/>
      <c r="ALX235" s="330"/>
      <c r="ALY235" s="330"/>
      <c r="ALZ235" s="330"/>
      <c r="AMA235" s="330"/>
      <c r="AMB235" s="330"/>
      <c r="AMC235" s="330"/>
      <c r="AMD235" s="330"/>
      <c r="AME235" s="330"/>
      <c r="AMF235" s="330"/>
      <c r="AMG235" s="330"/>
      <c r="AMH235" s="330"/>
      <c r="AMI235" s="330"/>
      <c r="AMJ235" s="330"/>
      <c r="AMK235" s="330"/>
    </row>
    <row r="236" spans="1:1025" s="331" customFormat="1" ht="10.5" customHeight="1" x14ac:dyDescent="0.2">
      <c r="A236" s="326"/>
      <c r="B236" s="326"/>
      <c r="C236" s="327" t="s">
        <v>402</v>
      </c>
      <c r="D236" s="328" t="s">
        <v>174</v>
      </c>
      <c r="E236" s="326"/>
      <c r="F236" s="326"/>
      <c r="G236" s="326"/>
      <c r="H236" s="329">
        <v>0.5</v>
      </c>
      <c r="I236" s="326"/>
      <c r="J236" s="329"/>
      <c r="K236" s="329" t="s">
        <v>164</v>
      </c>
      <c r="L236" s="330"/>
      <c r="M236" s="330"/>
      <c r="N236" s="330"/>
      <c r="O236" s="330"/>
      <c r="P236" s="330"/>
      <c r="Q236" s="330"/>
      <c r="R236" s="330"/>
      <c r="S236" s="330"/>
      <c r="T236" s="330"/>
      <c r="U236" s="330"/>
      <c r="V236" s="330"/>
      <c r="W236" s="330"/>
      <c r="X236" s="330"/>
      <c r="Y236" s="330"/>
      <c r="Z236" s="330"/>
      <c r="AA236" s="330"/>
      <c r="AB236" s="330"/>
      <c r="AC236" s="330"/>
      <c r="AD236" s="330"/>
      <c r="AE236" s="330"/>
      <c r="AF236" s="330"/>
      <c r="AG236" s="330"/>
      <c r="AH236" s="330"/>
      <c r="AI236" s="330"/>
      <c r="AJ236" s="330"/>
      <c r="AK236" s="330"/>
      <c r="AL236" s="330"/>
      <c r="AM236" s="330"/>
      <c r="AN236" s="330"/>
      <c r="AO236" s="330"/>
      <c r="AP236" s="330"/>
      <c r="AQ236" s="330"/>
      <c r="AR236" s="330"/>
      <c r="AS236" s="330"/>
      <c r="AT236" s="330"/>
      <c r="AU236" s="330"/>
      <c r="AV236" s="330"/>
      <c r="AW236" s="330"/>
      <c r="AX236" s="330"/>
      <c r="AY236" s="330"/>
      <c r="AZ236" s="330"/>
      <c r="BA236" s="330"/>
      <c r="BB236" s="330"/>
      <c r="BC236" s="330"/>
      <c r="BD236" s="330"/>
      <c r="BE236" s="330"/>
      <c r="BF236" s="330"/>
      <c r="BG236" s="330"/>
      <c r="BH236" s="330"/>
      <c r="BI236" s="330"/>
      <c r="BJ236" s="330"/>
      <c r="BK236" s="330"/>
      <c r="BL236" s="330"/>
      <c r="BM236" s="330"/>
      <c r="BN236" s="330"/>
      <c r="BO236" s="330"/>
      <c r="BP236" s="330"/>
      <c r="BQ236" s="330"/>
      <c r="BR236" s="330"/>
      <c r="BS236" s="330"/>
      <c r="BT236" s="330"/>
      <c r="BU236" s="330"/>
      <c r="BV236" s="330"/>
      <c r="BW236" s="330"/>
      <c r="BX236" s="330"/>
      <c r="BY236" s="330"/>
      <c r="BZ236" s="330"/>
      <c r="CA236" s="330"/>
      <c r="CB236" s="330"/>
      <c r="CC236" s="330"/>
      <c r="CD236" s="330"/>
      <c r="CE236" s="330"/>
      <c r="CF236" s="330"/>
      <c r="CG236" s="330"/>
      <c r="CH236" s="330"/>
      <c r="CI236" s="330"/>
      <c r="CJ236" s="330"/>
      <c r="CK236" s="330"/>
      <c r="CL236" s="330"/>
      <c r="CM236" s="330"/>
      <c r="CN236" s="330"/>
      <c r="CO236" s="330"/>
      <c r="CP236" s="330"/>
      <c r="CQ236" s="330"/>
      <c r="CR236" s="330"/>
      <c r="CS236" s="330"/>
      <c r="CT236" s="330"/>
      <c r="CU236" s="330"/>
      <c r="CV236" s="330"/>
      <c r="CW236" s="330"/>
      <c r="CX236" s="330"/>
      <c r="CY236" s="330"/>
      <c r="CZ236" s="330"/>
      <c r="DA236" s="330"/>
      <c r="DB236" s="330"/>
      <c r="DC236" s="330"/>
      <c r="DD236" s="330"/>
      <c r="DE236" s="330"/>
      <c r="DF236" s="330"/>
      <c r="DG236" s="330"/>
      <c r="DH236" s="330"/>
      <c r="DI236" s="330"/>
      <c r="DJ236" s="330"/>
      <c r="DK236" s="330"/>
      <c r="DL236" s="330"/>
      <c r="DM236" s="330"/>
      <c r="DN236" s="330"/>
      <c r="DO236" s="330"/>
      <c r="DP236" s="330"/>
      <c r="DQ236" s="330"/>
      <c r="DR236" s="330"/>
      <c r="DS236" s="330"/>
      <c r="DT236" s="330"/>
      <c r="DU236" s="330"/>
      <c r="DV236" s="330"/>
      <c r="DW236" s="330"/>
      <c r="DX236" s="330"/>
      <c r="DY236" s="330"/>
      <c r="DZ236" s="330"/>
      <c r="EA236" s="330"/>
      <c r="EB236" s="330"/>
      <c r="EC236" s="330"/>
      <c r="ED236" s="330"/>
      <c r="EE236" s="330"/>
      <c r="EF236" s="330"/>
      <c r="EG236" s="330"/>
      <c r="EH236" s="330"/>
      <c r="EI236" s="330"/>
      <c r="EJ236" s="330"/>
      <c r="EK236" s="330"/>
      <c r="EL236" s="330"/>
      <c r="EM236" s="330"/>
      <c r="EN236" s="330"/>
      <c r="EO236" s="330"/>
      <c r="EP236" s="330"/>
      <c r="EQ236" s="330"/>
      <c r="ER236" s="330"/>
      <c r="ES236" s="330"/>
      <c r="ET236" s="330"/>
      <c r="EU236" s="330"/>
      <c r="EV236" s="330"/>
      <c r="EW236" s="330"/>
      <c r="EX236" s="330"/>
      <c r="EY236" s="330"/>
      <c r="EZ236" s="330"/>
      <c r="FA236" s="330"/>
      <c r="FB236" s="330"/>
      <c r="FC236" s="330"/>
      <c r="FD236" s="330"/>
      <c r="FE236" s="330"/>
      <c r="FF236" s="330"/>
      <c r="FG236" s="330"/>
      <c r="FH236" s="330"/>
      <c r="FI236" s="330"/>
      <c r="FJ236" s="330"/>
      <c r="FK236" s="330"/>
      <c r="FL236" s="330"/>
      <c r="FM236" s="330"/>
      <c r="FN236" s="330"/>
      <c r="FO236" s="330"/>
      <c r="FP236" s="330"/>
      <c r="FQ236" s="330"/>
      <c r="FR236" s="330"/>
      <c r="FS236" s="330"/>
      <c r="FT236" s="330"/>
      <c r="FU236" s="330"/>
      <c r="FV236" s="330"/>
      <c r="FW236" s="330"/>
      <c r="FX236" s="330"/>
      <c r="FY236" s="330"/>
      <c r="FZ236" s="330"/>
      <c r="GA236" s="330"/>
      <c r="GB236" s="330"/>
      <c r="GC236" s="330"/>
      <c r="GD236" s="330"/>
      <c r="GE236" s="330"/>
      <c r="GF236" s="330"/>
      <c r="GG236" s="330"/>
      <c r="GH236" s="330"/>
      <c r="GI236" s="330"/>
      <c r="GJ236" s="330"/>
      <c r="GK236" s="330"/>
      <c r="GL236" s="330"/>
      <c r="GM236" s="330"/>
      <c r="GN236" s="330"/>
      <c r="GO236" s="330"/>
      <c r="GP236" s="330"/>
      <c r="GQ236" s="330"/>
      <c r="GR236" s="330"/>
      <c r="GS236" s="330"/>
      <c r="GT236" s="330"/>
      <c r="GU236" s="330"/>
      <c r="GV236" s="330"/>
      <c r="GW236" s="330"/>
      <c r="GX236" s="330"/>
      <c r="GY236" s="330"/>
      <c r="GZ236" s="330"/>
      <c r="HA236" s="330"/>
      <c r="HB236" s="330"/>
      <c r="HC236" s="330"/>
      <c r="HD236" s="330"/>
      <c r="HE236" s="330"/>
      <c r="HF236" s="330"/>
      <c r="HG236" s="330"/>
      <c r="HH236" s="330"/>
      <c r="HI236" s="330"/>
      <c r="HJ236" s="330"/>
      <c r="HK236" s="330"/>
      <c r="HL236" s="330"/>
      <c r="HM236" s="330"/>
      <c r="HN236" s="330"/>
      <c r="HO236" s="330"/>
      <c r="HP236" s="330"/>
      <c r="HQ236" s="330"/>
      <c r="HR236" s="330"/>
      <c r="HS236" s="330"/>
      <c r="HT236" s="330"/>
      <c r="HU236" s="330"/>
      <c r="HV236" s="330"/>
      <c r="HW236" s="330"/>
      <c r="HX236" s="330"/>
      <c r="HY236" s="330"/>
      <c r="HZ236" s="330"/>
      <c r="IA236" s="330"/>
      <c r="IB236" s="330"/>
      <c r="IC236" s="330"/>
      <c r="ID236" s="330"/>
      <c r="IE236" s="330"/>
      <c r="IF236" s="330"/>
      <c r="IG236" s="330"/>
      <c r="IH236" s="330"/>
      <c r="II236" s="330"/>
      <c r="IJ236" s="330"/>
      <c r="IK236" s="330"/>
      <c r="IL236" s="330"/>
      <c r="IM236" s="330"/>
      <c r="IN236" s="330"/>
      <c r="IO236" s="330"/>
      <c r="IP236" s="330"/>
      <c r="IQ236" s="330"/>
      <c r="IR236" s="330"/>
      <c r="IS236" s="330"/>
      <c r="IT236" s="330"/>
      <c r="IU236" s="330"/>
      <c r="IV236" s="330"/>
      <c r="IW236" s="330"/>
      <c r="IX236" s="330"/>
      <c r="IY236" s="330"/>
      <c r="IZ236" s="330"/>
      <c r="JA236" s="330"/>
      <c r="JB236" s="330"/>
      <c r="JC236" s="330"/>
      <c r="JD236" s="330"/>
      <c r="JE236" s="330"/>
      <c r="JF236" s="330"/>
      <c r="JG236" s="330"/>
      <c r="JH236" s="330"/>
      <c r="JI236" s="330"/>
      <c r="JJ236" s="330"/>
      <c r="JK236" s="330"/>
      <c r="JL236" s="330"/>
      <c r="JM236" s="330"/>
      <c r="JN236" s="330"/>
      <c r="JO236" s="330"/>
      <c r="JP236" s="330"/>
      <c r="JQ236" s="330"/>
      <c r="JR236" s="330"/>
      <c r="JS236" s="330"/>
      <c r="JT236" s="330"/>
      <c r="JU236" s="330"/>
      <c r="JV236" s="330"/>
      <c r="JW236" s="330"/>
      <c r="JX236" s="330"/>
      <c r="JY236" s="330"/>
      <c r="JZ236" s="330"/>
      <c r="KA236" s="330"/>
      <c r="KB236" s="330"/>
      <c r="KC236" s="330"/>
      <c r="KD236" s="330"/>
      <c r="KE236" s="330"/>
      <c r="KF236" s="330"/>
      <c r="KG236" s="330"/>
      <c r="KH236" s="330"/>
      <c r="KI236" s="330"/>
      <c r="KJ236" s="330"/>
      <c r="KK236" s="330"/>
      <c r="KL236" s="330"/>
      <c r="KM236" s="330"/>
      <c r="KN236" s="330"/>
      <c r="KO236" s="330"/>
      <c r="KP236" s="330"/>
      <c r="KQ236" s="330"/>
      <c r="KR236" s="330"/>
      <c r="KS236" s="330"/>
      <c r="KT236" s="330"/>
      <c r="KU236" s="330"/>
      <c r="KV236" s="330"/>
      <c r="KW236" s="330"/>
      <c r="KX236" s="330"/>
      <c r="KY236" s="330"/>
      <c r="KZ236" s="330"/>
      <c r="LA236" s="330"/>
      <c r="LB236" s="330"/>
      <c r="LC236" s="330"/>
      <c r="LD236" s="330"/>
      <c r="LE236" s="330"/>
      <c r="LF236" s="330"/>
      <c r="LG236" s="330"/>
      <c r="LH236" s="330"/>
      <c r="LI236" s="330"/>
      <c r="LJ236" s="330"/>
      <c r="LK236" s="330"/>
      <c r="LL236" s="330"/>
      <c r="LM236" s="330"/>
      <c r="LN236" s="330"/>
      <c r="LO236" s="330"/>
      <c r="LP236" s="330"/>
      <c r="LQ236" s="330"/>
      <c r="LR236" s="330"/>
      <c r="LS236" s="330"/>
      <c r="LT236" s="330"/>
      <c r="LU236" s="330"/>
      <c r="LV236" s="330"/>
      <c r="LW236" s="330"/>
      <c r="LX236" s="330"/>
      <c r="LY236" s="330"/>
      <c r="LZ236" s="330"/>
      <c r="MA236" s="330"/>
      <c r="MB236" s="330"/>
      <c r="MC236" s="330"/>
      <c r="MD236" s="330"/>
      <c r="ME236" s="330"/>
      <c r="MF236" s="330"/>
      <c r="MG236" s="330"/>
      <c r="MH236" s="330"/>
      <c r="MI236" s="330"/>
      <c r="MJ236" s="330"/>
      <c r="MK236" s="330"/>
      <c r="ML236" s="330"/>
      <c r="MM236" s="330"/>
      <c r="MN236" s="330"/>
      <c r="MO236" s="330"/>
      <c r="MP236" s="330"/>
      <c r="MQ236" s="330"/>
      <c r="MR236" s="330"/>
      <c r="MS236" s="330"/>
      <c r="MT236" s="330"/>
      <c r="MU236" s="330"/>
      <c r="MV236" s="330"/>
      <c r="MW236" s="330"/>
      <c r="MX236" s="330"/>
      <c r="MY236" s="330"/>
      <c r="MZ236" s="330"/>
      <c r="NA236" s="330"/>
      <c r="NB236" s="330"/>
      <c r="NC236" s="330"/>
      <c r="ND236" s="330"/>
      <c r="NE236" s="330"/>
      <c r="NF236" s="330"/>
      <c r="NG236" s="330"/>
      <c r="NH236" s="330"/>
      <c r="NI236" s="330"/>
      <c r="NJ236" s="330"/>
      <c r="NK236" s="330"/>
      <c r="NL236" s="330"/>
      <c r="NM236" s="330"/>
      <c r="NN236" s="330"/>
      <c r="NO236" s="330"/>
      <c r="NP236" s="330"/>
      <c r="NQ236" s="330"/>
      <c r="NR236" s="330"/>
      <c r="NS236" s="330"/>
      <c r="NT236" s="330"/>
      <c r="NU236" s="330"/>
      <c r="NV236" s="330"/>
      <c r="NW236" s="330"/>
      <c r="NX236" s="330"/>
      <c r="NY236" s="330"/>
      <c r="NZ236" s="330"/>
      <c r="OA236" s="330"/>
      <c r="OB236" s="330"/>
      <c r="OC236" s="330"/>
      <c r="OD236" s="330"/>
      <c r="OE236" s="330"/>
      <c r="OF236" s="330"/>
      <c r="OG236" s="330"/>
      <c r="OH236" s="330"/>
      <c r="OI236" s="330"/>
      <c r="OJ236" s="330"/>
      <c r="OK236" s="330"/>
      <c r="OL236" s="330"/>
      <c r="OM236" s="330"/>
      <c r="ON236" s="330"/>
      <c r="OO236" s="330"/>
      <c r="OP236" s="330"/>
      <c r="OQ236" s="330"/>
      <c r="OR236" s="330"/>
      <c r="OS236" s="330"/>
      <c r="OT236" s="330"/>
      <c r="OU236" s="330"/>
      <c r="OV236" s="330"/>
      <c r="OW236" s="330"/>
      <c r="OX236" s="330"/>
      <c r="OY236" s="330"/>
      <c r="OZ236" s="330"/>
      <c r="PA236" s="330"/>
      <c r="PB236" s="330"/>
      <c r="PC236" s="330"/>
      <c r="PD236" s="330"/>
      <c r="PE236" s="330"/>
      <c r="PF236" s="330"/>
      <c r="PG236" s="330"/>
      <c r="PH236" s="330"/>
      <c r="PI236" s="330"/>
      <c r="PJ236" s="330"/>
      <c r="PK236" s="330"/>
      <c r="PL236" s="330"/>
      <c r="PM236" s="330"/>
      <c r="PN236" s="330"/>
      <c r="PO236" s="330"/>
      <c r="PP236" s="330"/>
      <c r="PQ236" s="330"/>
      <c r="PR236" s="330"/>
      <c r="PS236" s="330"/>
      <c r="PT236" s="330"/>
      <c r="PU236" s="330"/>
      <c r="PV236" s="330"/>
      <c r="PW236" s="330"/>
      <c r="PX236" s="330"/>
      <c r="PY236" s="330"/>
      <c r="PZ236" s="330"/>
      <c r="QA236" s="330"/>
      <c r="QB236" s="330"/>
      <c r="QC236" s="330"/>
      <c r="QD236" s="330"/>
      <c r="QE236" s="330"/>
      <c r="QF236" s="330"/>
      <c r="QG236" s="330"/>
      <c r="QH236" s="330"/>
      <c r="QI236" s="330"/>
      <c r="QJ236" s="330"/>
      <c r="QK236" s="330"/>
      <c r="QL236" s="330"/>
      <c r="QM236" s="330"/>
      <c r="QN236" s="330"/>
      <c r="QO236" s="330"/>
      <c r="QP236" s="330"/>
      <c r="QQ236" s="330"/>
      <c r="QR236" s="330"/>
      <c r="QS236" s="330"/>
      <c r="QT236" s="330"/>
      <c r="QU236" s="330"/>
      <c r="QV236" s="330"/>
      <c r="QW236" s="330"/>
      <c r="QX236" s="330"/>
      <c r="QY236" s="330"/>
      <c r="QZ236" s="330"/>
      <c r="RA236" s="330"/>
      <c r="RB236" s="330"/>
      <c r="RC236" s="330"/>
      <c r="RD236" s="330"/>
      <c r="RE236" s="330"/>
      <c r="RF236" s="330"/>
      <c r="RG236" s="330"/>
      <c r="RH236" s="330"/>
      <c r="RI236" s="330"/>
      <c r="RJ236" s="330"/>
      <c r="RK236" s="330"/>
      <c r="RL236" s="330"/>
      <c r="RM236" s="330"/>
      <c r="RN236" s="330"/>
      <c r="RO236" s="330"/>
      <c r="RP236" s="330"/>
      <c r="RQ236" s="330"/>
      <c r="RR236" s="330"/>
      <c r="RS236" s="330"/>
      <c r="RT236" s="330"/>
      <c r="RU236" s="330"/>
      <c r="RV236" s="330"/>
      <c r="RW236" s="330"/>
      <c r="RX236" s="330"/>
      <c r="RY236" s="330"/>
      <c r="RZ236" s="330"/>
      <c r="SA236" s="330"/>
      <c r="SB236" s="330"/>
      <c r="SC236" s="330"/>
      <c r="SD236" s="330"/>
      <c r="SE236" s="330"/>
      <c r="SF236" s="330"/>
      <c r="SG236" s="330"/>
      <c r="SH236" s="330"/>
      <c r="SI236" s="330"/>
      <c r="SJ236" s="330"/>
      <c r="SK236" s="330"/>
      <c r="SL236" s="330"/>
      <c r="SM236" s="330"/>
      <c r="SN236" s="330"/>
      <c r="SO236" s="330"/>
      <c r="SP236" s="330"/>
      <c r="SQ236" s="330"/>
      <c r="SR236" s="330"/>
      <c r="SS236" s="330"/>
      <c r="ST236" s="330"/>
      <c r="SU236" s="330"/>
      <c r="SV236" s="330"/>
      <c r="SW236" s="330"/>
      <c r="SX236" s="330"/>
      <c r="SY236" s="330"/>
      <c r="SZ236" s="330"/>
      <c r="TA236" s="330"/>
      <c r="TB236" s="330"/>
      <c r="TC236" s="330"/>
      <c r="TD236" s="330"/>
      <c r="TE236" s="330"/>
      <c r="TF236" s="330"/>
      <c r="TG236" s="330"/>
      <c r="TH236" s="330"/>
      <c r="TI236" s="330"/>
      <c r="TJ236" s="330"/>
      <c r="TK236" s="330"/>
      <c r="TL236" s="330"/>
      <c r="TM236" s="330"/>
      <c r="TN236" s="330"/>
      <c r="TO236" s="330"/>
      <c r="TP236" s="330"/>
      <c r="TQ236" s="330"/>
      <c r="TR236" s="330"/>
      <c r="TS236" s="330"/>
      <c r="TT236" s="330"/>
      <c r="TU236" s="330"/>
      <c r="TV236" s="330"/>
      <c r="TW236" s="330"/>
      <c r="TX236" s="330"/>
      <c r="TY236" s="330"/>
      <c r="TZ236" s="330"/>
      <c r="UA236" s="330"/>
      <c r="UB236" s="330"/>
      <c r="UC236" s="330"/>
      <c r="UD236" s="330"/>
      <c r="UE236" s="330"/>
      <c r="UF236" s="330"/>
      <c r="UG236" s="330"/>
      <c r="UH236" s="330"/>
      <c r="UI236" s="330"/>
      <c r="UJ236" s="330"/>
      <c r="UK236" s="330"/>
      <c r="UL236" s="330"/>
      <c r="UM236" s="330"/>
      <c r="UN236" s="330"/>
      <c r="UO236" s="330"/>
      <c r="UP236" s="330"/>
      <c r="UQ236" s="330"/>
      <c r="UR236" s="330"/>
      <c r="US236" s="330"/>
      <c r="UT236" s="330"/>
      <c r="UU236" s="330"/>
      <c r="UV236" s="330"/>
      <c r="UW236" s="330"/>
      <c r="UX236" s="330"/>
      <c r="UY236" s="330"/>
      <c r="UZ236" s="330"/>
      <c r="VA236" s="330"/>
      <c r="VB236" s="330"/>
      <c r="VC236" s="330"/>
      <c r="VD236" s="330"/>
      <c r="VE236" s="330"/>
      <c r="VF236" s="330"/>
      <c r="VG236" s="330"/>
      <c r="VH236" s="330"/>
      <c r="VI236" s="330"/>
      <c r="VJ236" s="330"/>
      <c r="VK236" s="330"/>
      <c r="VL236" s="330"/>
      <c r="VM236" s="330"/>
      <c r="VN236" s="330"/>
      <c r="VO236" s="330"/>
      <c r="VP236" s="330"/>
      <c r="VQ236" s="330"/>
      <c r="VR236" s="330"/>
      <c r="VS236" s="330"/>
      <c r="VT236" s="330"/>
      <c r="VU236" s="330"/>
      <c r="VV236" s="330"/>
      <c r="VW236" s="330"/>
      <c r="VX236" s="330"/>
      <c r="VY236" s="330"/>
      <c r="VZ236" s="330"/>
      <c r="WA236" s="330"/>
      <c r="WB236" s="330"/>
      <c r="WC236" s="330"/>
      <c r="WD236" s="330"/>
      <c r="WE236" s="330"/>
      <c r="WF236" s="330"/>
      <c r="WG236" s="330"/>
      <c r="WH236" s="330"/>
      <c r="WI236" s="330"/>
      <c r="WJ236" s="330"/>
      <c r="WK236" s="330"/>
      <c r="WL236" s="330"/>
      <c r="WM236" s="330"/>
      <c r="WN236" s="330"/>
      <c r="WO236" s="330"/>
      <c r="WP236" s="330"/>
      <c r="WQ236" s="330"/>
      <c r="WR236" s="330"/>
      <c r="WS236" s="330"/>
      <c r="WT236" s="330"/>
      <c r="WU236" s="330"/>
      <c r="WV236" s="330"/>
      <c r="WW236" s="330"/>
      <c r="WX236" s="330"/>
      <c r="WY236" s="330"/>
      <c r="WZ236" s="330"/>
      <c r="XA236" s="330"/>
      <c r="XB236" s="330"/>
      <c r="XC236" s="330"/>
      <c r="XD236" s="330"/>
      <c r="XE236" s="330"/>
      <c r="XF236" s="330"/>
      <c r="XG236" s="330"/>
      <c r="XH236" s="330"/>
      <c r="XI236" s="330"/>
      <c r="XJ236" s="330"/>
      <c r="XK236" s="330"/>
      <c r="XL236" s="330"/>
      <c r="XM236" s="330"/>
      <c r="XN236" s="330"/>
      <c r="XO236" s="330"/>
      <c r="XP236" s="330"/>
      <c r="XQ236" s="330"/>
      <c r="XR236" s="330"/>
      <c r="XS236" s="330"/>
      <c r="XT236" s="330"/>
      <c r="XU236" s="330"/>
      <c r="XV236" s="330"/>
      <c r="XW236" s="330"/>
      <c r="XX236" s="330"/>
      <c r="XY236" s="330"/>
      <c r="XZ236" s="330"/>
      <c r="YA236" s="330"/>
      <c r="YB236" s="330"/>
      <c r="YC236" s="330"/>
      <c r="YD236" s="330"/>
      <c r="YE236" s="330"/>
      <c r="YF236" s="330"/>
      <c r="YG236" s="330"/>
      <c r="YH236" s="330"/>
      <c r="YI236" s="330"/>
      <c r="YJ236" s="330"/>
      <c r="YK236" s="330"/>
      <c r="YL236" s="330"/>
      <c r="YM236" s="330"/>
      <c r="YN236" s="330"/>
      <c r="YO236" s="330"/>
      <c r="YP236" s="330"/>
      <c r="YQ236" s="330"/>
      <c r="YR236" s="330"/>
      <c r="YS236" s="330"/>
      <c r="YT236" s="330"/>
      <c r="YU236" s="330"/>
      <c r="YV236" s="330"/>
      <c r="YW236" s="330"/>
      <c r="YX236" s="330"/>
      <c r="YY236" s="330"/>
      <c r="YZ236" s="330"/>
      <c r="ZA236" s="330"/>
      <c r="ZB236" s="330"/>
      <c r="ZC236" s="330"/>
      <c r="ZD236" s="330"/>
      <c r="ZE236" s="330"/>
      <c r="ZF236" s="330"/>
      <c r="ZG236" s="330"/>
      <c r="ZH236" s="330"/>
      <c r="ZI236" s="330"/>
      <c r="ZJ236" s="330"/>
      <c r="ZK236" s="330"/>
      <c r="ZL236" s="330"/>
      <c r="ZM236" s="330"/>
      <c r="ZN236" s="330"/>
      <c r="ZO236" s="330"/>
      <c r="ZP236" s="330"/>
      <c r="ZQ236" s="330"/>
      <c r="ZR236" s="330"/>
      <c r="ZS236" s="330"/>
      <c r="ZT236" s="330"/>
      <c r="ZU236" s="330"/>
      <c r="ZV236" s="330"/>
      <c r="ZW236" s="330"/>
      <c r="ZX236" s="330"/>
      <c r="ZY236" s="330"/>
      <c r="ZZ236" s="330"/>
      <c r="AAA236" s="330"/>
      <c r="AAB236" s="330"/>
      <c r="AAC236" s="330"/>
      <c r="AAD236" s="330"/>
      <c r="AAE236" s="330"/>
      <c r="AAF236" s="330"/>
      <c r="AAG236" s="330"/>
      <c r="AAH236" s="330"/>
      <c r="AAI236" s="330"/>
      <c r="AAJ236" s="330"/>
      <c r="AAK236" s="330"/>
      <c r="AAL236" s="330"/>
      <c r="AAM236" s="330"/>
      <c r="AAN236" s="330"/>
      <c r="AAO236" s="330"/>
      <c r="AAP236" s="330"/>
      <c r="AAQ236" s="330"/>
      <c r="AAR236" s="330"/>
      <c r="AAS236" s="330"/>
      <c r="AAT236" s="330"/>
      <c r="AAU236" s="330"/>
      <c r="AAV236" s="330"/>
      <c r="AAW236" s="330"/>
      <c r="AAX236" s="330"/>
      <c r="AAY236" s="330"/>
      <c r="AAZ236" s="330"/>
      <c r="ABA236" s="330"/>
      <c r="ABB236" s="330"/>
      <c r="ABC236" s="330"/>
      <c r="ABD236" s="330"/>
      <c r="ABE236" s="330"/>
      <c r="ABF236" s="330"/>
      <c r="ABG236" s="330"/>
      <c r="ABH236" s="330"/>
      <c r="ABI236" s="330"/>
      <c r="ABJ236" s="330"/>
      <c r="ABK236" s="330"/>
      <c r="ABL236" s="330"/>
      <c r="ABM236" s="330"/>
      <c r="ABN236" s="330"/>
      <c r="ABO236" s="330"/>
      <c r="ABP236" s="330"/>
      <c r="ABQ236" s="330"/>
      <c r="ABR236" s="330"/>
      <c r="ABS236" s="330"/>
      <c r="ABT236" s="330"/>
      <c r="ABU236" s="330"/>
      <c r="ABV236" s="330"/>
      <c r="ABW236" s="330"/>
      <c r="ABX236" s="330"/>
      <c r="ABY236" s="330"/>
      <c r="ABZ236" s="330"/>
      <c r="ACA236" s="330"/>
      <c r="ACB236" s="330"/>
      <c r="ACC236" s="330"/>
      <c r="ACD236" s="330"/>
      <c r="ACE236" s="330"/>
      <c r="ACF236" s="330"/>
      <c r="ACG236" s="330"/>
      <c r="ACH236" s="330"/>
      <c r="ACI236" s="330"/>
      <c r="ACJ236" s="330"/>
      <c r="ACK236" s="330"/>
      <c r="ACL236" s="330"/>
      <c r="ACM236" s="330"/>
      <c r="ACN236" s="330"/>
      <c r="ACO236" s="330"/>
      <c r="ACP236" s="330"/>
      <c r="ACQ236" s="330"/>
      <c r="ACR236" s="330"/>
      <c r="ACS236" s="330"/>
      <c r="ACT236" s="330"/>
      <c r="ACU236" s="330"/>
      <c r="ACV236" s="330"/>
      <c r="ACW236" s="330"/>
      <c r="ACX236" s="330"/>
      <c r="ACY236" s="330"/>
      <c r="ACZ236" s="330"/>
      <c r="ADA236" s="330"/>
      <c r="ADB236" s="330"/>
      <c r="ADC236" s="330"/>
      <c r="ADD236" s="330"/>
      <c r="ADE236" s="330"/>
      <c r="ADF236" s="330"/>
      <c r="ADG236" s="330"/>
      <c r="ADH236" s="330"/>
      <c r="ADI236" s="330"/>
      <c r="ADJ236" s="330"/>
      <c r="ADK236" s="330"/>
      <c r="ADL236" s="330"/>
      <c r="ADM236" s="330"/>
      <c r="ADN236" s="330"/>
      <c r="ADO236" s="330"/>
      <c r="ADP236" s="330"/>
      <c r="ADQ236" s="330"/>
      <c r="ADR236" s="330"/>
      <c r="ADS236" s="330"/>
      <c r="ADT236" s="330"/>
      <c r="ADU236" s="330"/>
      <c r="ADV236" s="330"/>
      <c r="ADW236" s="330"/>
      <c r="ADX236" s="330"/>
      <c r="ADY236" s="330"/>
      <c r="ADZ236" s="330"/>
      <c r="AEA236" s="330"/>
      <c r="AEB236" s="330"/>
      <c r="AEC236" s="330"/>
      <c r="AED236" s="330"/>
      <c r="AEE236" s="330"/>
      <c r="AEF236" s="330"/>
      <c r="AEG236" s="330"/>
      <c r="AEH236" s="330"/>
      <c r="AEI236" s="330"/>
      <c r="AEJ236" s="330"/>
      <c r="AEK236" s="330"/>
      <c r="AEL236" s="330"/>
      <c r="AEM236" s="330"/>
      <c r="AEN236" s="330"/>
      <c r="AEO236" s="330"/>
      <c r="AEP236" s="330"/>
      <c r="AEQ236" s="330"/>
      <c r="AER236" s="330"/>
      <c r="AES236" s="330"/>
      <c r="AET236" s="330"/>
      <c r="AEU236" s="330"/>
      <c r="AEV236" s="330"/>
      <c r="AEW236" s="330"/>
      <c r="AEX236" s="330"/>
      <c r="AEY236" s="330"/>
      <c r="AEZ236" s="330"/>
      <c r="AFA236" s="330"/>
      <c r="AFB236" s="330"/>
      <c r="AFC236" s="330"/>
      <c r="AFD236" s="330"/>
      <c r="AFE236" s="330"/>
      <c r="AFF236" s="330"/>
      <c r="AFG236" s="330"/>
      <c r="AFH236" s="330"/>
      <c r="AFI236" s="330"/>
      <c r="AFJ236" s="330"/>
      <c r="AFK236" s="330"/>
      <c r="AFL236" s="330"/>
      <c r="AFM236" s="330"/>
      <c r="AFN236" s="330"/>
      <c r="AFO236" s="330"/>
      <c r="AFP236" s="330"/>
      <c r="AFQ236" s="330"/>
      <c r="AFR236" s="330"/>
      <c r="AFS236" s="330"/>
      <c r="AFT236" s="330"/>
      <c r="AFU236" s="330"/>
      <c r="AFV236" s="330"/>
      <c r="AFW236" s="330"/>
      <c r="AFX236" s="330"/>
      <c r="AFY236" s="330"/>
      <c r="AFZ236" s="330"/>
      <c r="AGA236" s="330"/>
      <c r="AGB236" s="330"/>
      <c r="AGC236" s="330"/>
      <c r="AGD236" s="330"/>
      <c r="AGE236" s="330"/>
      <c r="AGF236" s="330"/>
      <c r="AGG236" s="330"/>
      <c r="AGH236" s="330"/>
      <c r="AGI236" s="330"/>
      <c r="AGJ236" s="330"/>
      <c r="AGK236" s="330"/>
      <c r="AGL236" s="330"/>
      <c r="AGM236" s="330"/>
      <c r="AGN236" s="330"/>
      <c r="AGO236" s="330"/>
      <c r="AGP236" s="330"/>
      <c r="AGQ236" s="330"/>
      <c r="AGR236" s="330"/>
      <c r="AGS236" s="330"/>
      <c r="AGT236" s="330"/>
      <c r="AGU236" s="330"/>
      <c r="AGV236" s="330"/>
      <c r="AGW236" s="330"/>
      <c r="AGX236" s="330"/>
      <c r="AGY236" s="330"/>
      <c r="AGZ236" s="330"/>
      <c r="AHA236" s="330"/>
      <c r="AHB236" s="330"/>
      <c r="AHC236" s="330"/>
      <c r="AHD236" s="330"/>
      <c r="AHE236" s="330"/>
      <c r="AHF236" s="330"/>
      <c r="AHG236" s="330"/>
      <c r="AHH236" s="330"/>
      <c r="AHI236" s="330"/>
      <c r="AHJ236" s="330"/>
      <c r="AHK236" s="330"/>
      <c r="AHL236" s="330"/>
      <c r="AHM236" s="330"/>
      <c r="AHN236" s="330"/>
      <c r="AHO236" s="330"/>
      <c r="AHP236" s="330"/>
      <c r="AHQ236" s="330"/>
      <c r="AHR236" s="330"/>
      <c r="AHS236" s="330"/>
      <c r="AHT236" s="330"/>
      <c r="AHU236" s="330"/>
      <c r="AHV236" s="330"/>
      <c r="AHW236" s="330"/>
      <c r="AHX236" s="330"/>
      <c r="AHY236" s="330"/>
      <c r="AHZ236" s="330"/>
      <c r="AIA236" s="330"/>
      <c r="AIB236" s="330"/>
      <c r="AIC236" s="330"/>
      <c r="AID236" s="330"/>
      <c r="AIE236" s="330"/>
      <c r="AIF236" s="330"/>
      <c r="AIG236" s="330"/>
      <c r="AIH236" s="330"/>
      <c r="AII236" s="330"/>
      <c r="AIJ236" s="330"/>
      <c r="AIK236" s="330"/>
      <c r="AIL236" s="330"/>
      <c r="AIM236" s="330"/>
      <c r="AIN236" s="330"/>
      <c r="AIO236" s="330"/>
      <c r="AIP236" s="330"/>
      <c r="AIQ236" s="330"/>
      <c r="AIR236" s="330"/>
      <c r="AIS236" s="330"/>
      <c r="AIT236" s="330"/>
      <c r="AIU236" s="330"/>
      <c r="AIV236" s="330"/>
      <c r="AIW236" s="330"/>
      <c r="AIX236" s="330"/>
      <c r="AIY236" s="330"/>
      <c r="AIZ236" s="330"/>
      <c r="AJA236" s="330"/>
      <c r="AJB236" s="330"/>
      <c r="AJC236" s="330"/>
      <c r="AJD236" s="330"/>
      <c r="AJE236" s="330"/>
      <c r="AJF236" s="330"/>
      <c r="AJG236" s="330"/>
      <c r="AJH236" s="330"/>
      <c r="AJI236" s="330"/>
      <c r="AJJ236" s="330"/>
      <c r="AJK236" s="330"/>
      <c r="AJL236" s="330"/>
      <c r="AJM236" s="330"/>
      <c r="AJN236" s="330"/>
      <c r="AJO236" s="330"/>
      <c r="AJP236" s="330"/>
      <c r="AJQ236" s="330"/>
      <c r="AJR236" s="330"/>
      <c r="AJS236" s="330"/>
      <c r="AJT236" s="330"/>
      <c r="AJU236" s="330"/>
      <c r="AJV236" s="330"/>
      <c r="AJW236" s="330"/>
      <c r="AJX236" s="330"/>
      <c r="AJY236" s="330"/>
      <c r="AJZ236" s="330"/>
      <c r="AKA236" s="330"/>
      <c r="AKB236" s="330"/>
      <c r="AKC236" s="330"/>
      <c r="AKD236" s="330"/>
      <c r="AKE236" s="330"/>
      <c r="AKF236" s="330"/>
      <c r="AKG236" s="330"/>
      <c r="AKH236" s="330"/>
      <c r="AKI236" s="330"/>
      <c r="AKJ236" s="330"/>
      <c r="AKK236" s="330"/>
      <c r="AKL236" s="330"/>
      <c r="AKM236" s="330"/>
      <c r="AKN236" s="330"/>
      <c r="AKO236" s="330"/>
      <c r="AKP236" s="330"/>
      <c r="AKQ236" s="330"/>
      <c r="AKR236" s="330"/>
      <c r="AKS236" s="330"/>
      <c r="AKT236" s="330"/>
      <c r="AKU236" s="330"/>
      <c r="AKV236" s="330"/>
      <c r="AKW236" s="330"/>
      <c r="AKX236" s="330"/>
      <c r="AKY236" s="330"/>
      <c r="AKZ236" s="330"/>
      <c r="ALA236" s="330"/>
      <c r="ALB236" s="330"/>
      <c r="ALC236" s="330"/>
      <c r="ALD236" s="330"/>
      <c r="ALE236" s="330"/>
      <c r="ALF236" s="330"/>
      <c r="ALG236" s="330"/>
      <c r="ALH236" s="330"/>
      <c r="ALI236" s="330"/>
      <c r="ALJ236" s="330"/>
      <c r="ALK236" s="330"/>
      <c r="ALL236" s="330"/>
      <c r="ALM236" s="330"/>
      <c r="ALN236" s="330"/>
      <c r="ALO236" s="330"/>
      <c r="ALP236" s="330"/>
      <c r="ALQ236" s="330"/>
      <c r="ALR236" s="330"/>
      <c r="ALS236" s="330"/>
      <c r="ALT236" s="330"/>
      <c r="ALU236" s="330"/>
      <c r="ALV236" s="330"/>
      <c r="ALW236" s="330"/>
      <c r="ALX236" s="330"/>
      <c r="ALY236" s="330"/>
      <c r="ALZ236" s="330"/>
      <c r="AMA236" s="330"/>
      <c r="AMB236" s="330"/>
      <c r="AMC236" s="330"/>
      <c r="AMD236" s="330"/>
      <c r="AME236" s="330"/>
      <c r="AMF236" s="330"/>
      <c r="AMG236" s="330"/>
      <c r="AMH236" s="330"/>
      <c r="AMI236" s="330"/>
      <c r="AMJ236" s="330"/>
      <c r="AMK236" s="330"/>
    </row>
    <row r="237" spans="1:1025" s="331" customFormat="1" ht="10.5" customHeight="1" x14ac:dyDescent="0.2">
      <c r="A237" s="326"/>
      <c r="B237" s="326"/>
      <c r="C237" s="327" t="s">
        <v>403</v>
      </c>
      <c r="D237" s="328" t="s">
        <v>176</v>
      </c>
      <c r="E237" s="326"/>
      <c r="F237" s="326"/>
      <c r="G237" s="326"/>
      <c r="H237" s="329">
        <v>0.5</v>
      </c>
      <c r="I237" s="326"/>
      <c r="J237" s="329"/>
      <c r="K237" s="329" t="s">
        <v>164</v>
      </c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30"/>
      <c r="AB237" s="330"/>
      <c r="AC237" s="330"/>
      <c r="AD237" s="330"/>
      <c r="AE237" s="330"/>
      <c r="AF237" s="330"/>
      <c r="AG237" s="330"/>
      <c r="AH237" s="330"/>
      <c r="AI237" s="330"/>
      <c r="AJ237" s="330"/>
      <c r="AK237" s="330"/>
      <c r="AL237" s="330"/>
      <c r="AM237" s="330"/>
      <c r="AN237" s="330"/>
      <c r="AO237" s="330"/>
      <c r="AP237" s="330"/>
      <c r="AQ237" s="330"/>
      <c r="AR237" s="330"/>
      <c r="AS237" s="330"/>
      <c r="AT237" s="330"/>
      <c r="AU237" s="330"/>
      <c r="AV237" s="330"/>
      <c r="AW237" s="330"/>
      <c r="AX237" s="330"/>
      <c r="AY237" s="330"/>
      <c r="AZ237" s="330"/>
      <c r="BA237" s="330"/>
      <c r="BB237" s="330"/>
      <c r="BC237" s="330"/>
      <c r="BD237" s="330"/>
      <c r="BE237" s="330"/>
      <c r="BF237" s="330"/>
      <c r="BG237" s="330"/>
      <c r="BH237" s="330"/>
      <c r="BI237" s="330"/>
      <c r="BJ237" s="330"/>
      <c r="BK237" s="330"/>
      <c r="BL237" s="330"/>
      <c r="BM237" s="330"/>
      <c r="BN237" s="330"/>
      <c r="BO237" s="330"/>
      <c r="BP237" s="330"/>
      <c r="BQ237" s="330"/>
      <c r="BR237" s="330"/>
      <c r="BS237" s="330"/>
      <c r="BT237" s="330"/>
      <c r="BU237" s="330"/>
      <c r="BV237" s="330"/>
      <c r="BW237" s="330"/>
      <c r="BX237" s="330"/>
      <c r="BY237" s="330"/>
      <c r="BZ237" s="330"/>
      <c r="CA237" s="330"/>
      <c r="CB237" s="330"/>
      <c r="CC237" s="330"/>
      <c r="CD237" s="330"/>
      <c r="CE237" s="330"/>
      <c r="CF237" s="330"/>
      <c r="CG237" s="330"/>
      <c r="CH237" s="330"/>
      <c r="CI237" s="330"/>
      <c r="CJ237" s="330"/>
      <c r="CK237" s="330"/>
      <c r="CL237" s="330"/>
      <c r="CM237" s="330"/>
      <c r="CN237" s="330"/>
      <c r="CO237" s="330"/>
      <c r="CP237" s="330"/>
      <c r="CQ237" s="330"/>
      <c r="CR237" s="330"/>
      <c r="CS237" s="330"/>
      <c r="CT237" s="330"/>
      <c r="CU237" s="330"/>
      <c r="CV237" s="330"/>
      <c r="CW237" s="330"/>
      <c r="CX237" s="330"/>
      <c r="CY237" s="330"/>
      <c r="CZ237" s="330"/>
      <c r="DA237" s="330"/>
      <c r="DB237" s="330"/>
      <c r="DC237" s="330"/>
      <c r="DD237" s="330"/>
      <c r="DE237" s="330"/>
      <c r="DF237" s="330"/>
      <c r="DG237" s="330"/>
      <c r="DH237" s="330"/>
      <c r="DI237" s="330"/>
      <c r="DJ237" s="330"/>
      <c r="DK237" s="330"/>
      <c r="DL237" s="330"/>
      <c r="DM237" s="330"/>
      <c r="DN237" s="330"/>
      <c r="DO237" s="330"/>
      <c r="DP237" s="330"/>
      <c r="DQ237" s="330"/>
      <c r="DR237" s="330"/>
      <c r="DS237" s="330"/>
      <c r="DT237" s="330"/>
      <c r="DU237" s="330"/>
      <c r="DV237" s="330"/>
      <c r="DW237" s="330"/>
      <c r="DX237" s="330"/>
      <c r="DY237" s="330"/>
      <c r="DZ237" s="330"/>
      <c r="EA237" s="330"/>
      <c r="EB237" s="330"/>
      <c r="EC237" s="330"/>
      <c r="ED237" s="330"/>
      <c r="EE237" s="330"/>
      <c r="EF237" s="330"/>
      <c r="EG237" s="330"/>
      <c r="EH237" s="330"/>
      <c r="EI237" s="330"/>
      <c r="EJ237" s="330"/>
      <c r="EK237" s="330"/>
      <c r="EL237" s="330"/>
      <c r="EM237" s="330"/>
      <c r="EN237" s="330"/>
      <c r="EO237" s="330"/>
      <c r="EP237" s="330"/>
      <c r="EQ237" s="330"/>
      <c r="ER237" s="330"/>
      <c r="ES237" s="330"/>
      <c r="ET237" s="330"/>
      <c r="EU237" s="330"/>
      <c r="EV237" s="330"/>
      <c r="EW237" s="330"/>
      <c r="EX237" s="330"/>
      <c r="EY237" s="330"/>
      <c r="EZ237" s="330"/>
      <c r="FA237" s="330"/>
      <c r="FB237" s="330"/>
      <c r="FC237" s="330"/>
      <c r="FD237" s="330"/>
      <c r="FE237" s="330"/>
      <c r="FF237" s="330"/>
      <c r="FG237" s="330"/>
      <c r="FH237" s="330"/>
      <c r="FI237" s="330"/>
      <c r="FJ237" s="330"/>
      <c r="FK237" s="330"/>
      <c r="FL237" s="330"/>
      <c r="FM237" s="330"/>
      <c r="FN237" s="330"/>
      <c r="FO237" s="330"/>
      <c r="FP237" s="330"/>
      <c r="FQ237" s="330"/>
      <c r="FR237" s="330"/>
      <c r="FS237" s="330"/>
      <c r="FT237" s="330"/>
      <c r="FU237" s="330"/>
      <c r="FV237" s="330"/>
      <c r="FW237" s="330"/>
      <c r="FX237" s="330"/>
      <c r="FY237" s="330"/>
      <c r="FZ237" s="330"/>
      <c r="GA237" s="330"/>
      <c r="GB237" s="330"/>
      <c r="GC237" s="330"/>
      <c r="GD237" s="330"/>
      <c r="GE237" s="330"/>
      <c r="GF237" s="330"/>
      <c r="GG237" s="330"/>
      <c r="GH237" s="330"/>
      <c r="GI237" s="330"/>
      <c r="GJ237" s="330"/>
      <c r="GK237" s="330"/>
      <c r="GL237" s="330"/>
      <c r="GM237" s="330"/>
      <c r="GN237" s="330"/>
      <c r="GO237" s="330"/>
      <c r="GP237" s="330"/>
      <c r="GQ237" s="330"/>
      <c r="GR237" s="330"/>
      <c r="GS237" s="330"/>
      <c r="GT237" s="330"/>
      <c r="GU237" s="330"/>
      <c r="GV237" s="330"/>
      <c r="GW237" s="330"/>
      <c r="GX237" s="330"/>
      <c r="GY237" s="330"/>
      <c r="GZ237" s="330"/>
      <c r="HA237" s="330"/>
      <c r="HB237" s="330"/>
      <c r="HC237" s="330"/>
      <c r="HD237" s="330"/>
      <c r="HE237" s="330"/>
      <c r="HF237" s="330"/>
      <c r="HG237" s="330"/>
      <c r="HH237" s="330"/>
      <c r="HI237" s="330"/>
      <c r="HJ237" s="330"/>
      <c r="HK237" s="330"/>
      <c r="HL237" s="330"/>
      <c r="HM237" s="330"/>
      <c r="HN237" s="330"/>
      <c r="HO237" s="330"/>
      <c r="HP237" s="330"/>
      <c r="HQ237" s="330"/>
      <c r="HR237" s="330"/>
      <c r="HS237" s="330"/>
      <c r="HT237" s="330"/>
      <c r="HU237" s="330"/>
      <c r="HV237" s="330"/>
      <c r="HW237" s="330"/>
      <c r="HX237" s="330"/>
      <c r="HY237" s="330"/>
      <c r="HZ237" s="330"/>
      <c r="IA237" s="330"/>
      <c r="IB237" s="330"/>
      <c r="IC237" s="330"/>
      <c r="ID237" s="330"/>
      <c r="IE237" s="330"/>
      <c r="IF237" s="330"/>
      <c r="IG237" s="330"/>
      <c r="IH237" s="330"/>
      <c r="II237" s="330"/>
      <c r="IJ237" s="330"/>
      <c r="IK237" s="330"/>
      <c r="IL237" s="330"/>
      <c r="IM237" s="330"/>
      <c r="IN237" s="330"/>
      <c r="IO237" s="330"/>
      <c r="IP237" s="330"/>
      <c r="IQ237" s="330"/>
      <c r="IR237" s="330"/>
      <c r="IS237" s="330"/>
      <c r="IT237" s="330"/>
      <c r="IU237" s="330"/>
      <c r="IV237" s="330"/>
      <c r="IW237" s="330"/>
      <c r="IX237" s="330"/>
      <c r="IY237" s="330"/>
      <c r="IZ237" s="330"/>
      <c r="JA237" s="330"/>
      <c r="JB237" s="330"/>
      <c r="JC237" s="330"/>
      <c r="JD237" s="330"/>
      <c r="JE237" s="330"/>
      <c r="JF237" s="330"/>
      <c r="JG237" s="330"/>
      <c r="JH237" s="330"/>
      <c r="JI237" s="330"/>
      <c r="JJ237" s="330"/>
      <c r="JK237" s="330"/>
      <c r="JL237" s="330"/>
      <c r="JM237" s="330"/>
      <c r="JN237" s="330"/>
      <c r="JO237" s="330"/>
      <c r="JP237" s="330"/>
      <c r="JQ237" s="330"/>
      <c r="JR237" s="330"/>
      <c r="JS237" s="330"/>
      <c r="JT237" s="330"/>
      <c r="JU237" s="330"/>
      <c r="JV237" s="330"/>
      <c r="JW237" s="330"/>
      <c r="JX237" s="330"/>
      <c r="JY237" s="330"/>
      <c r="JZ237" s="330"/>
      <c r="KA237" s="330"/>
      <c r="KB237" s="330"/>
      <c r="KC237" s="330"/>
      <c r="KD237" s="330"/>
      <c r="KE237" s="330"/>
      <c r="KF237" s="330"/>
      <c r="KG237" s="330"/>
      <c r="KH237" s="330"/>
      <c r="KI237" s="330"/>
      <c r="KJ237" s="330"/>
      <c r="KK237" s="330"/>
      <c r="KL237" s="330"/>
      <c r="KM237" s="330"/>
      <c r="KN237" s="330"/>
      <c r="KO237" s="330"/>
      <c r="KP237" s="330"/>
      <c r="KQ237" s="330"/>
      <c r="KR237" s="330"/>
      <c r="KS237" s="330"/>
      <c r="KT237" s="330"/>
      <c r="KU237" s="330"/>
      <c r="KV237" s="330"/>
      <c r="KW237" s="330"/>
      <c r="KX237" s="330"/>
      <c r="KY237" s="330"/>
      <c r="KZ237" s="330"/>
      <c r="LA237" s="330"/>
      <c r="LB237" s="330"/>
      <c r="LC237" s="330"/>
      <c r="LD237" s="330"/>
      <c r="LE237" s="330"/>
      <c r="LF237" s="330"/>
      <c r="LG237" s="330"/>
      <c r="LH237" s="330"/>
      <c r="LI237" s="330"/>
      <c r="LJ237" s="330"/>
      <c r="LK237" s="330"/>
      <c r="LL237" s="330"/>
      <c r="LM237" s="330"/>
      <c r="LN237" s="330"/>
      <c r="LO237" s="330"/>
      <c r="LP237" s="330"/>
      <c r="LQ237" s="330"/>
      <c r="LR237" s="330"/>
      <c r="LS237" s="330"/>
      <c r="LT237" s="330"/>
      <c r="LU237" s="330"/>
      <c r="LV237" s="330"/>
      <c r="LW237" s="330"/>
      <c r="LX237" s="330"/>
      <c r="LY237" s="330"/>
      <c r="LZ237" s="330"/>
      <c r="MA237" s="330"/>
      <c r="MB237" s="330"/>
      <c r="MC237" s="330"/>
      <c r="MD237" s="330"/>
      <c r="ME237" s="330"/>
      <c r="MF237" s="330"/>
      <c r="MG237" s="330"/>
      <c r="MH237" s="330"/>
      <c r="MI237" s="330"/>
      <c r="MJ237" s="330"/>
      <c r="MK237" s="330"/>
      <c r="ML237" s="330"/>
      <c r="MM237" s="330"/>
      <c r="MN237" s="330"/>
      <c r="MO237" s="330"/>
      <c r="MP237" s="330"/>
      <c r="MQ237" s="330"/>
      <c r="MR237" s="330"/>
      <c r="MS237" s="330"/>
      <c r="MT237" s="330"/>
      <c r="MU237" s="330"/>
      <c r="MV237" s="330"/>
      <c r="MW237" s="330"/>
      <c r="MX237" s="330"/>
      <c r="MY237" s="330"/>
      <c r="MZ237" s="330"/>
      <c r="NA237" s="330"/>
      <c r="NB237" s="330"/>
      <c r="NC237" s="330"/>
      <c r="ND237" s="330"/>
      <c r="NE237" s="330"/>
      <c r="NF237" s="330"/>
      <c r="NG237" s="330"/>
      <c r="NH237" s="330"/>
      <c r="NI237" s="330"/>
      <c r="NJ237" s="330"/>
      <c r="NK237" s="330"/>
      <c r="NL237" s="330"/>
      <c r="NM237" s="330"/>
      <c r="NN237" s="330"/>
      <c r="NO237" s="330"/>
      <c r="NP237" s="330"/>
      <c r="NQ237" s="330"/>
      <c r="NR237" s="330"/>
      <c r="NS237" s="330"/>
      <c r="NT237" s="330"/>
      <c r="NU237" s="330"/>
      <c r="NV237" s="330"/>
      <c r="NW237" s="330"/>
      <c r="NX237" s="330"/>
      <c r="NY237" s="330"/>
      <c r="NZ237" s="330"/>
      <c r="OA237" s="330"/>
      <c r="OB237" s="330"/>
      <c r="OC237" s="330"/>
      <c r="OD237" s="330"/>
      <c r="OE237" s="330"/>
      <c r="OF237" s="330"/>
      <c r="OG237" s="330"/>
      <c r="OH237" s="330"/>
      <c r="OI237" s="330"/>
      <c r="OJ237" s="330"/>
      <c r="OK237" s="330"/>
      <c r="OL237" s="330"/>
      <c r="OM237" s="330"/>
      <c r="ON237" s="330"/>
      <c r="OO237" s="330"/>
      <c r="OP237" s="330"/>
      <c r="OQ237" s="330"/>
      <c r="OR237" s="330"/>
      <c r="OS237" s="330"/>
      <c r="OT237" s="330"/>
      <c r="OU237" s="330"/>
      <c r="OV237" s="330"/>
      <c r="OW237" s="330"/>
      <c r="OX237" s="330"/>
      <c r="OY237" s="330"/>
      <c r="OZ237" s="330"/>
      <c r="PA237" s="330"/>
      <c r="PB237" s="330"/>
      <c r="PC237" s="330"/>
      <c r="PD237" s="330"/>
      <c r="PE237" s="330"/>
      <c r="PF237" s="330"/>
      <c r="PG237" s="330"/>
      <c r="PH237" s="330"/>
      <c r="PI237" s="330"/>
      <c r="PJ237" s="330"/>
      <c r="PK237" s="330"/>
      <c r="PL237" s="330"/>
      <c r="PM237" s="330"/>
      <c r="PN237" s="330"/>
      <c r="PO237" s="330"/>
      <c r="PP237" s="330"/>
      <c r="PQ237" s="330"/>
      <c r="PR237" s="330"/>
      <c r="PS237" s="330"/>
      <c r="PT237" s="330"/>
      <c r="PU237" s="330"/>
      <c r="PV237" s="330"/>
      <c r="PW237" s="330"/>
      <c r="PX237" s="330"/>
      <c r="PY237" s="330"/>
      <c r="PZ237" s="330"/>
      <c r="QA237" s="330"/>
      <c r="QB237" s="330"/>
      <c r="QC237" s="330"/>
      <c r="QD237" s="330"/>
      <c r="QE237" s="330"/>
      <c r="QF237" s="330"/>
      <c r="QG237" s="330"/>
      <c r="QH237" s="330"/>
      <c r="QI237" s="330"/>
      <c r="QJ237" s="330"/>
      <c r="QK237" s="330"/>
      <c r="QL237" s="330"/>
      <c r="QM237" s="330"/>
      <c r="QN237" s="330"/>
      <c r="QO237" s="330"/>
      <c r="QP237" s="330"/>
      <c r="QQ237" s="330"/>
      <c r="QR237" s="330"/>
      <c r="QS237" s="330"/>
      <c r="QT237" s="330"/>
      <c r="QU237" s="330"/>
      <c r="QV237" s="330"/>
      <c r="QW237" s="330"/>
      <c r="QX237" s="330"/>
      <c r="QY237" s="330"/>
      <c r="QZ237" s="330"/>
      <c r="RA237" s="330"/>
      <c r="RB237" s="330"/>
      <c r="RC237" s="330"/>
      <c r="RD237" s="330"/>
      <c r="RE237" s="330"/>
      <c r="RF237" s="330"/>
      <c r="RG237" s="330"/>
      <c r="RH237" s="330"/>
      <c r="RI237" s="330"/>
      <c r="RJ237" s="330"/>
      <c r="RK237" s="330"/>
      <c r="RL237" s="330"/>
      <c r="RM237" s="330"/>
      <c r="RN237" s="330"/>
      <c r="RO237" s="330"/>
      <c r="RP237" s="330"/>
      <c r="RQ237" s="330"/>
      <c r="RR237" s="330"/>
      <c r="RS237" s="330"/>
      <c r="RT237" s="330"/>
      <c r="RU237" s="330"/>
      <c r="RV237" s="330"/>
      <c r="RW237" s="330"/>
      <c r="RX237" s="330"/>
      <c r="RY237" s="330"/>
      <c r="RZ237" s="330"/>
      <c r="SA237" s="330"/>
      <c r="SB237" s="330"/>
      <c r="SC237" s="330"/>
      <c r="SD237" s="330"/>
      <c r="SE237" s="330"/>
      <c r="SF237" s="330"/>
      <c r="SG237" s="330"/>
      <c r="SH237" s="330"/>
      <c r="SI237" s="330"/>
      <c r="SJ237" s="330"/>
      <c r="SK237" s="330"/>
      <c r="SL237" s="330"/>
      <c r="SM237" s="330"/>
      <c r="SN237" s="330"/>
      <c r="SO237" s="330"/>
      <c r="SP237" s="330"/>
      <c r="SQ237" s="330"/>
      <c r="SR237" s="330"/>
      <c r="SS237" s="330"/>
      <c r="ST237" s="330"/>
      <c r="SU237" s="330"/>
      <c r="SV237" s="330"/>
      <c r="SW237" s="330"/>
      <c r="SX237" s="330"/>
      <c r="SY237" s="330"/>
      <c r="SZ237" s="330"/>
      <c r="TA237" s="330"/>
      <c r="TB237" s="330"/>
      <c r="TC237" s="330"/>
      <c r="TD237" s="330"/>
      <c r="TE237" s="330"/>
      <c r="TF237" s="330"/>
      <c r="TG237" s="330"/>
      <c r="TH237" s="330"/>
      <c r="TI237" s="330"/>
      <c r="TJ237" s="330"/>
      <c r="TK237" s="330"/>
      <c r="TL237" s="330"/>
      <c r="TM237" s="330"/>
      <c r="TN237" s="330"/>
      <c r="TO237" s="330"/>
      <c r="TP237" s="330"/>
      <c r="TQ237" s="330"/>
      <c r="TR237" s="330"/>
      <c r="TS237" s="330"/>
      <c r="TT237" s="330"/>
      <c r="TU237" s="330"/>
      <c r="TV237" s="330"/>
      <c r="TW237" s="330"/>
      <c r="TX237" s="330"/>
      <c r="TY237" s="330"/>
      <c r="TZ237" s="330"/>
      <c r="UA237" s="330"/>
      <c r="UB237" s="330"/>
      <c r="UC237" s="330"/>
      <c r="UD237" s="330"/>
      <c r="UE237" s="330"/>
      <c r="UF237" s="330"/>
      <c r="UG237" s="330"/>
      <c r="UH237" s="330"/>
      <c r="UI237" s="330"/>
      <c r="UJ237" s="330"/>
      <c r="UK237" s="330"/>
      <c r="UL237" s="330"/>
      <c r="UM237" s="330"/>
      <c r="UN237" s="330"/>
      <c r="UO237" s="330"/>
      <c r="UP237" s="330"/>
      <c r="UQ237" s="330"/>
      <c r="UR237" s="330"/>
      <c r="US237" s="330"/>
      <c r="UT237" s="330"/>
      <c r="UU237" s="330"/>
      <c r="UV237" s="330"/>
      <c r="UW237" s="330"/>
      <c r="UX237" s="330"/>
      <c r="UY237" s="330"/>
      <c r="UZ237" s="330"/>
      <c r="VA237" s="330"/>
      <c r="VB237" s="330"/>
      <c r="VC237" s="330"/>
      <c r="VD237" s="330"/>
      <c r="VE237" s="330"/>
      <c r="VF237" s="330"/>
      <c r="VG237" s="330"/>
      <c r="VH237" s="330"/>
      <c r="VI237" s="330"/>
      <c r="VJ237" s="330"/>
      <c r="VK237" s="330"/>
      <c r="VL237" s="330"/>
      <c r="VM237" s="330"/>
      <c r="VN237" s="330"/>
      <c r="VO237" s="330"/>
      <c r="VP237" s="330"/>
      <c r="VQ237" s="330"/>
      <c r="VR237" s="330"/>
      <c r="VS237" s="330"/>
      <c r="VT237" s="330"/>
      <c r="VU237" s="330"/>
      <c r="VV237" s="330"/>
      <c r="VW237" s="330"/>
      <c r="VX237" s="330"/>
      <c r="VY237" s="330"/>
      <c r="VZ237" s="330"/>
      <c r="WA237" s="330"/>
      <c r="WB237" s="330"/>
      <c r="WC237" s="330"/>
      <c r="WD237" s="330"/>
      <c r="WE237" s="330"/>
      <c r="WF237" s="330"/>
      <c r="WG237" s="330"/>
      <c r="WH237" s="330"/>
      <c r="WI237" s="330"/>
      <c r="WJ237" s="330"/>
      <c r="WK237" s="330"/>
      <c r="WL237" s="330"/>
      <c r="WM237" s="330"/>
      <c r="WN237" s="330"/>
      <c r="WO237" s="330"/>
      <c r="WP237" s="330"/>
      <c r="WQ237" s="330"/>
      <c r="WR237" s="330"/>
      <c r="WS237" s="330"/>
      <c r="WT237" s="330"/>
      <c r="WU237" s="330"/>
      <c r="WV237" s="330"/>
      <c r="WW237" s="330"/>
      <c r="WX237" s="330"/>
      <c r="WY237" s="330"/>
      <c r="WZ237" s="330"/>
      <c r="XA237" s="330"/>
      <c r="XB237" s="330"/>
      <c r="XC237" s="330"/>
      <c r="XD237" s="330"/>
      <c r="XE237" s="330"/>
      <c r="XF237" s="330"/>
      <c r="XG237" s="330"/>
      <c r="XH237" s="330"/>
      <c r="XI237" s="330"/>
      <c r="XJ237" s="330"/>
      <c r="XK237" s="330"/>
      <c r="XL237" s="330"/>
      <c r="XM237" s="330"/>
      <c r="XN237" s="330"/>
      <c r="XO237" s="330"/>
      <c r="XP237" s="330"/>
      <c r="XQ237" s="330"/>
      <c r="XR237" s="330"/>
      <c r="XS237" s="330"/>
      <c r="XT237" s="330"/>
      <c r="XU237" s="330"/>
      <c r="XV237" s="330"/>
      <c r="XW237" s="330"/>
      <c r="XX237" s="330"/>
      <c r="XY237" s="330"/>
      <c r="XZ237" s="330"/>
      <c r="YA237" s="330"/>
      <c r="YB237" s="330"/>
      <c r="YC237" s="330"/>
      <c r="YD237" s="330"/>
      <c r="YE237" s="330"/>
      <c r="YF237" s="330"/>
      <c r="YG237" s="330"/>
      <c r="YH237" s="330"/>
      <c r="YI237" s="330"/>
      <c r="YJ237" s="330"/>
      <c r="YK237" s="330"/>
      <c r="YL237" s="330"/>
      <c r="YM237" s="330"/>
      <c r="YN237" s="330"/>
      <c r="YO237" s="330"/>
      <c r="YP237" s="330"/>
      <c r="YQ237" s="330"/>
      <c r="YR237" s="330"/>
      <c r="YS237" s="330"/>
      <c r="YT237" s="330"/>
      <c r="YU237" s="330"/>
      <c r="YV237" s="330"/>
      <c r="YW237" s="330"/>
      <c r="YX237" s="330"/>
      <c r="YY237" s="330"/>
      <c r="YZ237" s="330"/>
      <c r="ZA237" s="330"/>
      <c r="ZB237" s="330"/>
      <c r="ZC237" s="330"/>
      <c r="ZD237" s="330"/>
      <c r="ZE237" s="330"/>
      <c r="ZF237" s="330"/>
      <c r="ZG237" s="330"/>
      <c r="ZH237" s="330"/>
      <c r="ZI237" s="330"/>
      <c r="ZJ237" s="330"/>
      <c r="ZK237" s="330"/>
      <c r="ZL237" s="330"/>
      <c r="ZM237" s="330"/>
      <c r="ZN237" s="330"/>
      <c r="ZO237" s="330"/>
      <c r="ZP237" s="330"/>
      <c r="ZQ237" s="330"/>
      <c r="ZR237" s="330"/>
      <c r="ZS237" s="330"/>
      <c r="ZT237" s="330"/>
      <c r="ZU237" s="330"/>
      <c r="ZV237" s="330"/>
      <c r="ZW237" s="330"/>
      <c r="ZX237" s="330"/>
      <c r="ZY237" s="330"/>
      <c r="ZZ237" s="330"/>
      <c r="AAA237" s="330"/>
      <c r="AAB237" s="330"/>
      <c r="AAC237" s="330"/>
      <c r="AAD237" s="330"/>
      <c r="AAE237" s="330"/>
      <c r="AAF237" s="330"/>
      <c r="AAG237" s="330"/>
      <c r="AAH237" s="330"/>
      <c r="AAI237" s="330"/>
      <c r="AAJ237" s="330"/>
      <c r="AAK237" s="330"/>
      <c r="AAL237" s="330"/>
      <c r="AAM237" s="330"/>
      <c r="AAN237" s="330"/>
      <c r="AAO237" s="330"/>
      <c r="AAP237" s="330"/>
      <c r="AAQ237" s="330"/>
      <c r="AAR237" s="330"/>
      <c r="AAS237" s="330"/>
      <c r="AAT237" s="330"/>
      <c r="AAU237" s="330"/>
      <c r="AAV237" s="330"/>
      <c r="AAW237" s="330"/>
      <c r="AAX237" s="330"/>
      <c r="AAY237" s="330"/>
      <c r="AAZ237" s="330"/>
      <c r="ABA237" s="330"/>
      <c r="ABB237" s="330"/>
      <c r="ABC237" s="330"/>
      <c r="ABD237" s="330"/>
      <c r="ABE237" s="330"/>
      <c r="ABF237" s="330"/>
      <c r="ABG237" s="330"/>
      <c r="ABH237" s="330"/>
      <c r="ABI237" s="330"/>
      <c r="ABJ237" s="330"/>
      <c r="ABK237" s="330"/>
      <c r="ABL237" s="330"/>
      <c r="ABM237" s="330"/>
      <c r="ABN237" s="330"/>
      <c r="ABO237" s="330"/>
      <c r="ABP237" s="330"/>
      <c r="ABQ237" s="330"/>
      <c r="ABR237" s="330"/>
      <c r="ABS237" s="330"/>
      <c r="ABT237" s="330"/>
      <c r="ABU237" s="330"/>
      <c r="ABV237" s="330"/>
      <c r="ABW237" s="330"/>
      <c r="ABX237" s="330"/>
      <c r="ABY237" s="330"/>
      <c r="ABZ237" s="330"/>
      <c r="ACA237" s="330"/>
      <c r="ACB237" s="330"/>
      <c r="ACC237" s="330"/>
      <c r="ACD237" s="330"/>
      <c r="ACE237" s="330"/>
      <c r="ACF237" s="330"/>
      <c r="ACG237" s="330"/>
      <c r="ACH237" s="330"/>
      <c r="ACI237" s="330"/>
      <c r="ACJ237" s="330"/>
      <c r="ACK237" s="330"/>
      <c r="ACL237" s="330"/>
      <c r="ACM237" s="330"/>
      <c r="ACN237" s="330"/>
      <c r="ACO237" s="330"/>
      <c r="ACP237" s="330"/>
      <c r="ACQ237" s="330"/>
      <c r="ACR237" s="330"/>
      <c r="ACS237" s="330"/>
      <c r="ACT237" s="330"/>
      <c r="ACU237" s="330"/>
      <c r="ACV237" s="330"/>
      <c r="ACW237" s="330"/>
      <c r="ACX237" s="330"/>
      <c r="ACY237" s="330"/>
      <c r="ACZ237" s="330"/>
      <c r="ADA237" s="330"/>
      <c r="ADB237" s="330"/>
      <c r="ADC237" s="330"/>
      <c r="ADD237" s="330"/>
      <c r="ADE237" s="330"/>
      <c r="ADF237" s="330"/>
      <c r="ADG237" s="330"/>
      <c r="ADH237" s="330"/>
      <c r="ADI237" s="330"/>
      <c r="ADJ237" s="330"/>
      <c r="ADK237" s="330"/>
      <c r="ADL237" s="330"/>
      <c r="ADM237" s="330"/>
      <c r="ADN237" s="330"/>
      <c r="ADO237" s="330"/>
      <c r="ADP237" s="330"/>
      <c r="ADQ237" s="330"/>
      <c r="ADR237" s="330"/>
      <c r="ADS237" s="330"/>
      <c r="ADT237" s="330"/>
      <c r="ADU237" s="330"/>
      <c r="ADV237" s="330"/>
      <c r="ADW237" s="330"/>
      <c r="ADX237" s="330"/>
      <c r="ADY237" s="330"/>
      <c r="ADZ237" s="330"/>
      <c r="AEA237" s="330"/>
      <c r="AEB237" s="330"/>
      <c r="AEC237" s="330"/>
      <c r="AED237" s="330"/>
      <c r="AEE237" s="330"/>
      <c r="AEF237" s="330"/>
      <c r="AEG237" s="330"/>
      <c r="AEH237" s="330"/>
      <c r="AEI237" s="330"/>
      <c r="AEJ237" s="330"/>
      <c r="AEK237" s="330"/>
      <c r="AEL237" s="330"/>
      <c r="AEM237" s="330"/>
      <c r="AEN237" s="330"/>
      <c r="AEO237" s="330"/>
      <c r="AEP237" s="330"/>
      <c r="AEQ237" s="330"/>
      <c r="AER237" s="330"/>
      <c r="AES237" s="330"/>
      <c r="AET237" s="330"/>
      <c r="AEU237" s="330"/>
      <c r="AEV237" s="330"/>
      <c r="AEW237" s="330"/>
      <c r="AEX237" s="330"/>
      <c r="AEY237" s="330"/>
      <c r="AEZ237" s="330"/>
      <c r="AFA237" s="330"/>
      <c r="AFB237" s="330"/>
      <c r="AFC237" s="330"/>
      <c r="AFD237" s="330"/>
      <c r="AFE237" s="330"/>
      <c r="AFF237" s="330"/>
      <c r="AFG237" s="330"/>
      <c r="AFH237" s="330"/>
      <c r="AFI237" s="330"/>
      <c r="AFJ237" s="330"/>
      <c r="AFK237" s="330"/>
      <c r="AFL237" s="330"/>
      <c r="AFM237" s="330"/>
      <c r="AFN237" s="330"/>
      <c r="AFO237" s="330"/>
      <c r="AFP237" s="330"/>
      <c r="AFQ237" s="330"/>
      <c r="AFR237" s="330"/>
      <c r="AFS237" s="330"/>
      <c r="AFT237" s="330"/>
      <c r="AFU237" s="330"/>
      <c r="AFV237" s="330"/>
      <c r="AFW237" s="330"/>
      <c r="AFX237" s="330"/>
      <c r="AFY237" s="330"/>
      <c r="AFZ237" s="330"/>
      <c r="AGA237" s="330"/>
      <c r="AGB237" s="330"/>
      <c r="AGC237" s="330"/>
      <c r="AGD237" s="330"/>
      <c r="AGE237" s="330"/>
      <c r="AGF237" s="330"/>
      <c r="AGG237" s="330"/>
      <c r="AGH237" s="330"/>
      <c r="AGI237" s="330"/>
      <c r="AGJ237" s="330"/>
      <c r="AGK237" s="330"/>
      <c r="AGL237" s="330"/>
      <c r="AGM237" s="330"/>
      <c r="AGN237" s="330"/>
      <c r="AGO237" s="330"/>
      <c r="AGP237" s="330"/>
      <c r="AGQ237" s="330"/>
      <c r="AGR237" s="330"/>
      <c r="AGS237" s="330"/>
      <c r="AGT237" s="330"/>
      <c r="AGU237" s="330"/>
      <c r="AGV237" s="330"/>
      <c r="AGW237" s="330"/>
      <c r="AGX237" s="330"/>
      <c r="AGY237" s="330"/>
      <c r="AGZ237" s="330"/>
      <c r="AHA237" s="330"/>
      <c r="AHB237" s="330"/>
      <c r="AHC237" s="330"/>
      <c r="AHD237" s="330"/>
      <c r="AHE237" s="330"/>
      <c r="AHF237" s="330"/>
      <c r="AHG237" s="330"/>
      <c r="AHH237" s="330"/>
      <c r="AHI237" s="330"/>
      <c r="AHJ237" s="330"/>
      <c r="AHK237" s="330"/>
      <c r="AHL237" s="330"/>
      <c r="AHM237" s="330"/>
      <c r="AHN237" s="330"/>
      <c r="AHO237" s="330"/>
      <c r="AHP237" s="330"/>
      <c r="AHQ237" s="330"/>
      <c r="AHR237" s="330"/>
      <c r="AHS237" s="330"/>
      <c r="AHT237" s="330"/>
      <c r="AHU237" s="330"/>
      <c r="AHV237" s="330"/>
      <c r="AHW237" s="330"/>
      <c r="AHX237" s="330"/>
      <c r="AHY237" s="330"/>
      <c r="AHZ237" s="330"/>
      <c r="AIA237" s="330"/>
      <c r="AIB237" s="330"/>
      <c r="AIC237" s="330"/>
      <c r="AID237" s="330"/>
      <c r="AIE237" s="330"/>
      <c r="AIF237" s="330"/>
      <c r="AIG237" s="330"/>
      <c r="AIH237" s="330"/>
      <c r="AII237" s="330"/>
      <c r="AIJ237" s="330"/>
      <c r="AIK237" s="330"/>
      <c r="AIL237" s="330"/>
      <c r="AIM237" s="330"/>
      <c r="AIN237" s="330"/>
      <c r="AIO237" s="330"/>
      <c r="AIP237" s="330"/>
      <c r="AIQ237" s="330"/>
      <c r="AIR237" s="330"/>
      <c r="AIS237" s="330"/>
      <c r="AIT237" s="330"/>
      <c r="AIU237" s="330"/>
      <c r="AIV237" s="330"/>
      <c r="AIW237" s="330"/>
      <c r="AIX237" s="330"/>
      <c r="AIY237" s="330"/>
      <c r="AIZ237" s="330"/>
      <c r="AJA237" s="330"/>
      <c r="AJB237" s="330"/>
      <c r="AJC237" s="330"/>
      <c r="AJD237" s="330"/>
      <c r="AJE237" s="330"/>
      <c r="AJF237" s="330"/>
      <c r="AJG237" s="330"/>
      <c r="AJH237" s="330"/>
      <c r="AJI237" s="330"/>
      <c r="AJJ237" s="330"/>
      <c r="AJK237" s="330"/>
      <c r="AJL237" s="330"/>
      <c r="AJM237" s="330"/>
      <c r="AJN237" s="330"/>
      <c r="AJO237" s="330"/>
      <c r="AJP237" s="330"/>
      <c r="AJQ237" s="330"/>
      <c r="AJR237" s="330"/>
      <c r="AJS237" s="330"/>
      <c r="AJT237" s="330"/>
      <c r="AJU237" s="330"/>
      <c r="AJV237" s="330"/>
      <c r="AJW237" s="330"/>
      <c r="AJX237" s="330"/>
      <c r="AJY237" s="330"/>
      <c r="AJZ237" s="330"/>
      <c r="AKA237" s="330"/>
      <c r="AKB237" s="330"/>
      <c r="AKC237" s="330"/>
      <c r="AKD237" s="330"/>
      <c r="AKE237" s="330"/>
      <c r="AKF237" s="330"/>
      <c r="AKG237" s="330"/>
      <c r="AKH237" s="330"/>
      <c r="AKI237" s="330"/>
      <c r="AKJ237" s="330"/>
      <c r="AKK237" s="330"/>
      <c r="AKL237" s="330"/>
      <c r="AKM237" s="330"/>
      <c r="AKN237" s="330"/>
      <c r="AKO237" s="330"/>
      <c r="AKP237" s="330"/>
      <c r="AKQ237" s="330"/>
      <c r="AKR237" s="330"/>
      <c r="AKS237" s="330"/>
      <c r="AKT237" s="330"/>
      <c r="AKU237" s="330"/>
      <c r="AKV237" s="330"/>
      <c r="AKW237" s="330"/>
      <c r="AKX237" s="330"/>
      <c r="AKY237" s="330"/>
      <c r="AKZ237" s="330"/>
      <c r="ALA237" s="330"/>
      <c r="ALB237" s="330"/>
      <c r="ALC237" s="330"/>
      <c r="ALD237" s="330"/>
      <c r="ALE237" s="330"/>
      <c r="ALF237" s="330"/>
      <c r="ALG237" s="330"/>
      <c r="ALH237" s="330"/>
      <c r="ALI237" s="330"/>
      <c r="ALJ237" s="330"/>
      <c r="ALK237" s="330"/>
      <c r="ALL237" s="330"/>
      <c r="ALM237" s="330"/>
      <c r="ALN237" s="330"/>
      <c r="ALO237" s="330"/>
      <c r="ALP237" s="330"/>
      <c r="ALQ237" s="330"/>
      <c r="ALR237" s="330"/>
      <c r="ALS237" s="330"/>
      <c r="ALT237" s="330"/>
      <c r="ALU237" s="330"/>
      <c r="ALV237" s="330"/>
      <c r="ALW237" s="330"/>
      <c r="ALX237" s="330"/>
      <c r="ALY237" s="330"/>
      <c r="ALZ237" s="330"/>
      <c r="AMA237" s="330"/>
      <c r="AMB237" s="330"/>
      <c r="AMC237" s="330"/>
      <c r="AMD237" s="330"/>
      <c r="AME237" s="330"/>
      <c r="AMF237" s="330"/>
      <c r="AMG237" s="330"/>
      <c r="AMH237" s="330"/>
      <c r="AMI237" s="330"/>
      <c r="AMJ237" s="330"/>
      <c r="AMK237" s="330"/>
    </row>
    <row r="238" spans="1:1025" s="331" customFormat="1" ht="10.5" customHeight="1" x14ac:dyDescent="0.2">
      <c r="A238" s="326"/>
      <c r="B238" s="326"/>
      <c r="C238" s="327" t="s">
        <v>404</v>
      </c>
      <c r="D238" s="328" t="s">
        <v>115</v>
      </c>
      <c r="E238" s="326"/>
      <c r="F238" s="326"/>
      <c r="G238" s="326"/>
      <c r="H238" s="329">
        <v>1</v>
      </c>
      <c r="I238" s="326"/>
      <c r="J238" s="329"/>
      <c r="K238" s="329" t="s">
        <v>164</v>
      </c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330"/>
      <c r="Z238" s="330"/>
      <c r="AA238" s="330"/>
      <c r="AB238" s="330"/>
      <c r="AC238" s="330"/>
      <c r="AD238" s="330"/>
      <c r="AE238" s="330"/>
      <c r="AF238" s="330"/>
      <c r="AG238" s="330"/>
      <c r="AH238" s="330"/>
      <c r="AI238" s="330"/>
      <c r="AJ238" s="330"/>
      <c r="AK238" s="330"/>
      <c r="AL238" s="330"/>
      <c r="AM238" s="330"/>
      <c r="AN238" s="330"/>
      <c r="AO238" s="330"/>
      <c r="AP238" s="330"/>
      <c r="AQ238" s="330"/>
      <c r="AR238" s="330"/>
      <c r="AS238" s="330"/>
      <c r="AT238" s="330"/>
      <c r="AU238" s="330"/>
      <c r="AV238" s="330"/>
      <c r="AW238" s="330"/>
      <c r="AX238" s="330"/>
      <c r="AY238" s="330"/>
      <c r="AZ238" s="330"/>
      <c r="BA238" s="330"/>
      <c r="BB238" s="330"/>
      <c r="BC238" s="330"/>
      <c r="BD238" s="330"/>
      <c r="BE238" s="330"/>
      <c r="BF238" s="330"/>
      <c r="BG238" s="330"/>
      <c r="BH238" s="330"/>
      <c r="BI238" s="330"/>
      <c r="BJ238" s="330"/>
      <c r="BK238" s="330"/>
      <c r="BL238" s="330"/>
      <c r="BM238" s="330"/>
      <c r="BN238" s="330"/>
      <c r="BO238" s="330"/>
      <c r="BP238" s="330"/>
      <c r="BQ238" s="330"/>
      <c r="BR238" s="330"/>
      <c r="BS238" s="330"/>
      <c r="BT238" s="330"/>
      <c r="BU238" s="330"/>
      <c r="BV238" s="330"/>
      <c r="BW238" s="330"/>
      <c r="BX238" s="330"/>
      <c r="BY238" s="330"/>
      <c r="BZ238" s="330"/>
      <c r="CA238" s="330"/>
      <c r="CB238" s="330"/>
      <c r="CC238" s="330"/>
      <c r="CD238" s="330"/>
      <c r="CE238" s="330"/>
      <c r="CF238" s="330"/>
      <c r="CG238" s="330"/>
      <c r="CH238" s="330"/>
      <c r="CI238" s="330"/>
      <c r="CJ238" s="330"/>
      <c r="CK238" s="330"/>
      <c r="CL238" s="330"/>
      <c r="CM238" s="330"/>
      <c r="CN238" s="330"/>
      <c r="CO238" s="330"/>
      <c r="CP238" s="330"/>
      <c r="CQ238" s="330"/>
      <c r="CR238" s="330"/>
      <c r="CS238" s="330"/>
      <c r="CT238" s="330"/>
      <c r="CU238" s="330"/>
      <c r="CV238" s="330"/>
      <c r="CW238" s="330"/>
      <c r="CX238" s="330"/>
      <c r="CY238" s="330"/>
      <c r="CZ238" s="330"/>
      <c r="DA238" s="330"/>
      <c r="DB238" s="330"/>
      <c r="DC238" s="330"/>
      <c r="DD238" s="330"/>
      <c r="DE238" s="330"/>
      <c r="DF238" s="330"/>
      <c r="DG238" s="330"/>
      <c r="DH238" s="330"/>
      <c r="DI238" s="330"/>
      <c r="DJ238" s="330"/>
      <c r="DK238" s="330"/>
      <c r="DL238" s="330"/>
      <c r="DM238" s="330"/>
      <c r="DN238" s="330"/>
      <c r="DO238" s="330"/>
      <c r="DP238" s="330"/>
      <c r="DQ238" s="330"/>
      <c r="DR238" s="330"/>
      <c r="DS238" s="330"/>
      <c r="DT238" s="330"/>
      <c r="DU238" s="330"/>
      <c r="DV238" s="330"/>
      <c r="DW238" s="330"/>
      <c r="DX238" s="330"/>
      <c r="DY238" s="330"/>
      <c r="DZ238" s="330"/>
      <c r="EA238" s="330"/>
      <c r="EB238" s="330"/>
      <c r="EC238" s="330"/>
      <c r="ED238" s="330"/>
      <c r="EE238" s="330"/>
      <c r="EF238" s="330"/>
      <c r="EG238" s="330"/>
      <c r="EH238" s="330"/>
      <c r="EI238" s="330"/>
      <c r="EJ238" s="330"/>
      <c r="EK238" s="330"/>
      <c r="EL238" s="330"/>
      <c r="EM238" s="330"/>
      <c r="EN238" s="330"/>
      <c r="EO238" s="330"/>
      <c r="EP238" s="330"/>
      <c r="EQ238" s="330"/>
      <c r="ER238" s="330"/>
      <c r="ES238" s="330"/>
      <c r="ET238" s="330"/>
      <c r="EU238" s="330"/>
      <c r="EV238" s="330"/>
      <c r="EW238" s="330"/>
      <c r="EX238" s="330"/>
      <c r="EY238" s="330"/>
      <c r="EZ238" s="330"/>
      <c r="FA238" s="330"/>
      <c r="FB238" s="330"/>
      <c r="FC238" s="330"/>
      <c r="FD238" s="330"/>
      <c r="FE238" s="330"/>
      <c r="FF238" s="330"/>
      <c r="FG238" s="330"/>
      <c r="FH238" s="330"/>
      <c r="FI238" s="330"/>
      <c r="FJ238" s="330"/>
      <c r="FK238" s="330"/>
      <c r="FL238" s="330"/>
      <c r="FM238" s="330"/>
      <c r="FN238" s="330"/>
      <c r="FO238" s="330"/>
      <c r="FP238" s="330"/>
      <c r="FQ238" s="330"/>
      <c r="FR238" s="330"/>
      <c r="FS238" s="330"/>
      <c r="FT238" s="330"/>
      <c r="FU238" s="330"/>
      <c r="FV238" s="330"/>
      <c r="FW238" s="330"/>
      <c r="FX238" s="330"/>
      <c r="FY238" s="330"/>
      <c r="FZ238" s="330"/>
      <c r="GA238" s="330"/>
      <c r="GB238" s="330"/>
      <c r="GC238" s="330"/>
      <c r="GD238" s="330"/>
      <c r="GE238" s="330"/>
      <c r="GF238" s="330"/>
      <c r="GG238" s="330"/>
      <c r="GH238" s="330"/>
      <c r="GI238" s="330"/>
      <c r="GJ238" s="330"/>
      <c r="GK238" s="330"/>
      <c r="GL238" s="330"/>
      <c r="GM238" s="330"/>
      <c r="GN238" s="330"/>
      <c r="GO238" s="330"/>
      <c r="GP238" s="330"/>
      <c r="GQ238" s="330"/>
      <c r="GR238" s="330"/>
      <c r="GS238" s="330"/>
      <c r="GT238" s="330"/>
      <c r="GU238" s="330"/>
      <c r="GV238" s="330"/>
      <c r="GW238" s="330"/>
      <c r="GX238" s="330"/>
      <c r="GY238" s="330"/>
      <c r="GZ238" s="330"/>
      <c r="HA238" s="330"/>
      <c r="HB238" s="330"/>
      <c r="HC238" s="330"/>
      <c r="HD238" s="330"/>
      <c r="HE238" s="330"/>
      <c r="HF238" s="330"/>
      <c r="HG238" s="330"/>
      <c r="HH238" s="330"/>
      <c r="HI238" s="330"/>
      <c r="HJ238" s="330"/>
      <c r="HK238" s="330"/>
      <c r="HL238" s="330"/>
      <c r="HM238" s="330"/>
      <c r="HN238" s="330"/>
      <c r="HO238" s="330"/>
      <c r="HP238" s="330"/>
      <c r="HQ238" s="330"/>
      <c r="HR238" s="330"/>
      <c r="HS238" s="330"/>
      <c r="HT238" s="330"/>
      <c r="HU238" s="330"/>
      <c r="HV238" s="330"/>
      <c r="HW238" s="330"/>
      <c r="HX238" s="330"/>
      <c r="HY238" s="330"/>
      <c r="HZ238" s="330"/>
      <c r="IA238" s="330"/>
      <c r="IB238" s="330"/>
      <c r="IC238" s="330"/>
      <c r="ID238" s="330"/>
      <c r="IE238" s="330"/>
      <c r="IF238" s="330"/>
      <c r="IG238" s="330"/>
      <c r="IH238" s="330"/>
      <c r="II238" s="330"/>
      <c r="IJ238" s="330"/>
      <c r="IK238" s="330"/>
      <c r="IL238" s="330"/>
      <c r="IM238" s="330"/>
      <c r="IN238" s="330"/>
      <c r="IO238" s="330"/>
      <c r="IP238" s="330"/>
      <c r="IQ238" s="330"/>
      <c r="IR238" s="330"/>
      <c r="IS238" s="330"/>
      <c r="IT238" s="330"/>
      <c r="IU238" s="330"/>
      <c r="IV238" s="330"/>
      <c r="IW238" s="330"/>
      <c r="IX238" s="330"/>
      <c r="IY238" s="330"/>
      <c r="IZ238" s="330"/>
      <c r="JA238" s="330"/>
      <c r="JB238" s="330"/>
      <c r="JC238" s="330"/>
      <c r="JD238" s="330"/>
      <c r="JE238" s="330"/>
      <c r="JF238" s="330"/>
      <c r="JG238" s="330"/>
      <c r="JH238" s="330"/>
      <c r="JI238" s="330"/>
      <c r="JJ238" s="330"/>
      <c r="JK238" s="330"/>
      <c r="JL238" s="330"/>
      <c r="JM238" s="330"/>
      <c r="JN238" s="330"/>
      <c r="JO238" s="330"/>
      <c r="JP238" s="330"/>
      <c r="JQ238" s="330"/>
      <c r="JR238" s="330"/>
      <c r="JS238" s="330"/>
      <c r="JT238" s="330"/>
      <c r="JU238" s="330"/>
      <c r="JV238" s="330"/>
      <c r="JW238" s="330"/>
      <c r="JX238" s="330"/>
      <c r="JY238" s="330"/>
      <c r="JZ238" s="330"/>
      <c r="KA238" s="330"/>
      <c r="KB238" s="330"/>
      <c r="KC238" s="330"/>
      <c r="KD238" s="330"/>
      <c r="KE238" s="330"/>
      <c r="KF238" s="330"/>
      <c r="KG238" s="330"/>
      <c r="KH238" s="330"/>
      <c r="KI238" s="330"/>
      <c r="KJ238" s="330"/>
      <c r="KK238" s="330"/>
      <c r="KL238" s="330"/>
      <c r="KM238" s="330"/>
      <c r="KN238" s="330"/>
      <c r="KO238" s="330"/>
      <c r="KP238" s="330"/>
      <c r="KQ238" s="330"/>
      <c r="KR238" s="330"/>
      <c r="KS238" s="330"/>
      <c r="KT238" s="330"/>
      <c r="KU238" s="330"/>
      <c r="KV238" s="330"/>
      <c r="KW238" s="330"/>
      <c r="KX238" s="330"/>
      <c r="KY238" s="330"/>
      <c r="KZ238" s="330"/>
      <c r="LA238" s="330"/>
      <c r="LB238" s="330"/>
      <c r="LC238" s="330"/>
      <c r="LD238" s="330"/>
      <c r="LE238" s="330"/>
      <c r="LF238" s="330"/>
      <c r="LG238" s="330"/>
      <c r="LH238" s="330"/>
      <c r="LI238" s="330"/>
      <c r="LJ238" s="330"/>
      <c r="LK238" s="330"/>
      <c r="LL238" s="330"/>
      <c r="LM238" s="330"/>
      <c r="LN238" s="330"/>
      <c r="LO238" s="330"/>
      <c r="LP238" s="330"/>
      <c r="LQ238" s="330"/>
      <c r="LR238" s="330"/>
      <c r="LS238" s="330"/>
      <c r="LT238" s="330"/>
      <c r="LU238" s="330"/>
      <c r="LV238" s="330"/>
      <c r="LW238" s="330"/>
      <c r="LX238" s="330"/>
      <c r="LY238" s="330"/>
      <c r="LZ238" s="330"/>
      <c r="MA238" s="330"/>
      <c r="MB238" s="330"/>
      <c r="MC238" s="330"/>
      <c r="MD238" s="330"/>
      <c r="ME238" s="330"/>
      <c r="MF238" s="330"/>
      <c r="MG238" s="330"/>
      <c r="MH238" s="330"/>
      <c r="MI238" s="330"/>
      <c r="MJ238" s="330"/>
      <c r="MK238" s="330"/>
      <c r="ML238" s="330"/>
      <c r="MM238" s="330"/>
      <c r="MN238" s="330"/>
      <c r="MO238" s="330"/>
      <c r="MP238" s="330"/>
      <c r="MQ238" s="330"/>
      <c r="MR238" s="330"/>
      <c r="MS238" s="330"/>
      <c r="MT238" s="330"/>
      <c r="MU238" s="330"/>
      <c r="MV238" s="330"/>
      <c r="MW238" s="330"/>
      <c r="MX238" s="330"/>
      <c r="MY238" s="330"/>
      <c r="MZ238" s="330"/>
      <c r="NA238" s="330"/>
      <c r="NB238" s="330"/>
      <c r="NC238" s="330"/>
      <c r="ND238" s="330"/>
      <c r="NE238" s="330"/>
      <c r="NF238" s="330"/>
      <c r="NG238" s="330"/>
      <c r="NH238" s="330"/>
      <c r="NI238" s="330"/>
      <c r="NJ238" s="330"/>
      <c r="NK238" s="330"/>
      <c r="NL238" s="330"/>
      <c r="NM238" s="330"/>
      <c r="NN238" s="330"/>
      <c r="NO238" s="330"/>
      <c r="NP238" s="330"/>
      <c r="NQ238" s="330"/>
      <c r="NR238" s="330"/>
      <c r="NS238" s="330"/>
      <c r="NT238" s="330"/>
      <c r="NU238" s="330"/>
      <c r="NV238" s="330"/>
      <c r="NW238" s="330"/>
      <c r="NX238" s="330"/>
      <c r="NY238" s="330"/>
      <c r="NZ238" s="330"/>
      <c r="OA238" s="330"/>
      <c r="OB238" s="330"/>
      <c r="OC238" s="330"/>
      <c r="OD238" s="330"/>
      <c r="OE238" s="330"/>
      <c r="OF238" s="330"/>
      <c r="OG238" s="330"/>
      <c r="OH238" s="330"/>
      <c r="OI238" s="330"/>
      <c r="OJ238" s="330"/>
      <c r="OK238" s="330"/>
      <c r="OL238" s="330"/>
      <c r="OM238" s="330"/>
      <c r="ON238" s="330"/>
      <c r="OO238" s="330"/>
      <c r="OP238" s="330"/>
      <c r="OQ238" s="330"/>
      <c r="OR238" s="330"/>
      <c r="OS238" s="330"/>
      <c r="OT238" s="330"/>
      <c r="OU238" s="330"/>
      <c r="OV238" s="330"/>
      <c r="OW238" s="330"/>
      <c r="OX238" s="330"/>
      <c r="OY238" s="330"/>
      <c r="OZ238" s="330"/>
      <c r="PA238" s="330"/>
      <c r="PB238" s="330"/>
      <c r="PC238" s="330"/>
      <c r="PD238" s="330"/>
      <c r="PE238" s="330"/>
      <c r="PF238" s="330"/>
      <c r="PG238" s="330"/>
      <c r="PH238" s="330"/>
      <c r="PI238" s="330"/>
      <c r="PJ238" s="330"/>
      <c r="PK238" s="330"/>
      <c r="PL238" s="330"/>
      <c r="PM238" s="330"/>
      <c r="PN238" s="330"/>
      <c r="PO238" s="330"/>
      <c r="PP238" s="330"/>
      <c r="PQ238" s="330"/>
      <c r="PR238" s="330"/>
      <c r="PS238" s="330"/>
      <c r="PT238" s="330"/>
      <c r="PU238" s="330"/>
      <c r="PV238" s="330"/>
      <c r="PW238" s="330"/>
      <c r="PX238" s="330"/>
      <c r="PY238" s="330"/>
      <c r="PZ238" s="330"/>
      <c r="QA238" s="330"/>
      <c r="QB238" s="330"/>
      <c r="QC238" s="330"/>
      <c r="QD238" s="330"/>
      <c r="QE238" s="330"/>
      <c r="QF238" s="330"/>
      <c r="QG238" s="330"/>
      <c r="QH238" s="330"/>
      <c r="QI238" s="330"/>
      <c r="QJ238" s="330"/>
      <c r="QK238" s="330"/>
      <c r="QL238" s="330"/>
      <c r="QM238" s="330"/>
      <c r="QN238" s="330"/>
      <c r="QO238" s="330"/>
      <c r="QP238" s="330"/>
      <c r="QQ238" s="330"/>
      <c r="QR238" s="330"/>
      <c r="QS238" s="330"/>
      <c r="QT238" s="330"/>
      <c r="QU238" s="330"/>
      <c r="QV238" s="330"/>
      <c r="QW238" s="330"/>
      <c r="QX238" s="330"/>
      <c r="QY238" s="330"/>
      <c r="QZ238" s="330"/>
      <c r="RA238" s="330"/>
      <c r="RB238" s="330"/>
      <c r="RC238" s="330"/>
      <c r="RD238" s="330"/>
      <c r="RE238" s="330"/>
      <c r="RF238" s="330"/>
      <c r="RG238" s="330"/>
      <c r="RH238" s="330"/>
      <c r="RI238" s="330"/>
      <c r="RJ238" s="330"/>
      <c r="RK238" s="330"/>
      <c r="RL238" s="330"/>
      <c r="RM238" s="330"/>
      <c r="RN238" s="330"/>
      <c r="RO238" s="330"/>
      <c r="RP238" s="330"/>
      <c r="RQ238" s="330"/>
      <c r="RR238" s="330"/>
      <c r="RS238" s="330"/>
      <c r="RT238" s="330"/>
      <c r="RU238" s="330"/>
      <c r="RV238" s="330"/>
      <c r="RW238" s="330"/>
      <c r="RX238" s="330"/>
      <c r="RY238" s="330"/>
      <c r="RZ238" s="330"/>
      <c r="SA238" s="330"/>
      <c r="SB238" s="330"/>
      <c r="SC238" s="330"/>
      <c r="SD238" s="330"/>
      <c r="SE238" s="330"/>
      <c r="SF238" s="330"/>
      <c r="SG238" s="330"/>
      <c r="SH238" s="330"/>
      <c r="SI238" s="330"/>
      <c r="SJ238" s="330"/>
      <c r="SK238" s="330"/>
      <c r="SL238" s="330"/>
      <c r="SM238" s="330"/>
      <c r="SN238" s="330"/>
      <c r="SO238" s="330"/>
      <c r="SP238" s="330"/>
      <c r="SQ238" s="330"/>
      <c r="SR238" s="330"/>
      <c r="SS238" s="330"/>
      <c r="ST238" s="330"/>
      <c r="SU238" s="330"/>
      <c r="SV238" s="330"/>
      <c r="SW238" s="330"/>
      <c r="SX238" s="330"/>
      <c r="SY238" s="330"/>
      <c r="SZ238" s="330"/>
      <c r="TA238" s="330"/>
      <c r="TB238" s="330"/>
      <c r="TC238" s="330"/>
      <c r="TD238" s="330"/>
      <c r="TE238" s="330"/>
      <c r="TF238" s="330"/>
      <c r="TG238" s="330"/>
      <c r="TH238" s="330"/>
      <c r="TI238" s="330"/>
      <c r="TJ238" s="330"/>
      <c r="TK238" s="330"/>
      <c r="TL238" s="330"/>
      <c r="TM238" s="330"/>
      <c r="TN238" s="330"/>
      <c r="TO238" s="330"/>
      <c r="TP238" s="330"/>
      <c r="TQ238" s="330"/>
      <c r="TR238" s="330"/>
      <c r="TS238" s="330"/>
      <c r="TT238" s="330"/>
      <c r="TU238" s="330"/>
      <c r="TV238" s="330"/>
      <c r="TW238" s="330"/>
      <c r="TX238" s="330"/>
      <c r="TY238" s="330"/>
      <c r="TZ238" s="330"/>
      <c r="UA238" s="330"/>
      <c r="UB238" s="330"/>
      <c r="UC238" s="330"/>
      <c r="UD238" s="330"/>
      <c r="UE238" s="330"/>
      <c r="UF238" s="330"/>
      <c r="UG238" s="330"/>
      <c r="UH238" s="330"/>
      <c r="UI238" s="330"/>
      <c r="UJ238" s="330"/>
      <c r="UK238" s="330"/>
      <c r="UL238" s="330"/>
      <c r="UM238" s="330"/>
      <c r="UN238" s="330"/>
      <c r="UO238" s="330"/>
      <c r="UP238" s="330"/>
      <c r="UQ238" s="330"/>
      <c r="UR238" s="330"/>
      <c r="US238" s="330"/>
      <c r="UT238" s="330"/>
      <c r="UU238" s="330"/>
      <c r="UV238" s="330"/>
      <c r="UW238" s="330"/>
      <c r="UX238" s="330"/>
      <c r="UY238" s="330"/>
      <c r="UZ238" s="330"/>
      <c r="VA238" s="330"/>
      <c r="VB238" s="330"/>
      <c r="VC238" s="330"/>
      <c r="VD238" s="330"/>
      <c r="VE238" s="330"/>
      <c r="VF238" s="330"/>
      <c r="VG238" s="330"/>
      <c r="VH238" s="330"/>
      <c r="VI238" s="330"/>
      <c r="VJ238" s="330"/>
      <c r="VK238" s="330"/>
      <c r="VL238" s="330"/>
      <c r="VM238" s="330"/>
      <c r="VN238" s="330"/>
      <c r="VO238" s="330"/>
      <c r="VP238" s="330"/>
      <c r="VQ238" s="330"/>
      <c r="VR238" s="330"/>
      <c r="VS238" s="330"/>
      <c r="VT238" s="330"/>
      <c r="VU238" s="330"/>
      <c r="VV238" s="330"/>
      <c r="VW238" s="330"/>
      <c r="VX238" s="330"/>
      <c r="VY238" s="330"/>
      <c r="VZ238" s="330"/>
      <c r="WA238" s="330"/>
      <c r="WB238" s="330"/>
      <c r="WC238" s="330"/>
      <c r="WD238" s="330"/>
      <c r="WE238" s="330"/>
      <c r="WF238" s="330"/>
      <c r="WG238" s="330"/>
      <c r="WH238" s="330"/>
      <c r="WI238" s="330"/>
      <c r="WJ238" s="330"/>
      <c r="WK238" s="330"/>
      <c r="WL238" s="330"/>
      <c r="WM238" s="330"/>
      <c r="WN238" s="330"/>
      <c r="WO238" s="330"/>
      <c r="WP238" s="330"/>
      <c r="WQ238" s="330"/>
      <c r="WR238" s="330"/>
      <c r="WS238" s="330"/>
      <c r="WT238" s="330"/>
      <c r="WU238" s="330"/>
      <c r="WV238" s="330"/>
      <c r="WW238" s="330"/>
      <c r="WX238" s="330"/>
      <c r="WY238" s="330"/>
      <c r="WZ238" s="330"/>
      <c r="XA238" s="330"/>
      <c r="XB238" s="330"/>
      <c r="XC238" s="330"/>
      <c r="XD238" s="330"/>
      <c r="XE238" s="330"/>
      <c r="XF238" s="330"/>
      <c r="XG238" s="330"/>
      <c r="XH238" s="330"/>
      <c r="XI238" s="330"/>
      <c r="XJ238" s="330"/>
      <c r="XK238" s="330"/>
      <c r="XL238" s="330"/>
      <c r="XM238" s="330"/>
      <c r="XN238" s="330"/>
      <c r="XO238" s="330"/>
      <c r="XP238" s="330"/>
      <c r="XQ238" s="330"/>
      <c r="XR238" s="330"/>
      <c r="XS238" s="330"/>
      <c r="XT238" s="330"/>
      <c r="XU238" s="330"/>
      <c r="XV238" s="330"/>
      <c r="XW238" s="330"/>
      <c r="XX238" s="330"/>
      <c r="XY238" s="330"/>
      <c r="XZ238" s="330"/>
      <c r="YA238" s="330"/>
      <c r="YB238" s="330"/>
      <c r="YC238" s="330"/>
      <c r="YD238" s="330"/>
      <c r="YE238" s="330"/>
      <c r="YF238" s="330"/>
      <c r="YG238" s="330"/>
      <c r="YH238" s="330"/>
      <c r="YI238" s="330"/>
      <c r="YJ238" s="330"/>
      <c r="YK238" s="330"/>
      <c r="YL238" s="330"/>
      <c r="YM238" s="330"/>
      <c r="YN238" s="330"/>
      <c r="YO238" s="330"/>
      <c r="YP238" s="330"/>
      <c r="YQ238" s="330"/>
      <c r="YR238" s="330"/>
      <c r="YS238" s="330"/>
      <c r="YT238" s="330"/>
      <c r="YU238" s="330"/>
      <c r="YV238" s="330"/>
      <c r="YW238" s="330"/>
      <c r="YX238" s="330"/>
      <c r="YY238" s="330"/>
      <c r="YZ238" s="330"/>
      <c r="ZA238" s="330"/>
      <c r="ZB238" s="330"/>
      <c r="ZC238" s="330"/>
      <c r="ZD238" s="330"/>
      <c r="ZE238" s="330"/>
      <c r="ZF238" s="330"/>
      <c r="ZG238" s="330"/>
      <c r="ZH238" s="330"/>
      <c r="ZI238" s="330"/>
      <c r="ZJ238" s="330"/>
      <c r="ZK238" s="330"/>
      <c r="ZL238" s="330"/>
      <c r="ZM238" s="330"/>
      <c r="ZN238" s="330"/>
      <c r="ZO238" s="330"/>
      <c r="ZP238" s="330"/>
      <c r="ZQ238" s="330"/>
      <c r="ZR238" s="330"/>
      <c r="ZS238" s="330"/>
      <c r="ZT238" s="330"/>
      <c r="ZU238" s="330"/>
      <c r="ZV238" s="330"/>
      <c r="ZW238" s="330"/>
      <c r="ZX238" s="330"/>
      <c r="ZY238" s="330"/>
      <c r="ZZ238" s="330"/>
      <c r="AAA238" s="330"/>
      <c r="AAB238" s="330"/>
      <c r="AAC238" s="330"/>
      <c r="AAD238" s="330"/>
      <c r="AAE238" s="330"/>
      <c r="AAF238" s="330"/>
      <c r="AAG238" s="330"/>
      <c r="AAH238" s="330"/>
      <c r="AAI238" s="330"/>
      <c r="AAJ238" s="330"/>
      <c r="AAK238" s="330"/>
      <c r="AAL238" s="330"/>
      <c r="AAM238" s="330"/>
      <c r="AAN238" s="330"/>
      <c r="AAO238" s="330"/>
      <c r="AAP238" s="330"/>
      <c r="AAQ238" s="330"/>
      <c r="AAR238" s="330"/>
      <c r="AAS238" s="330"/>
      <c r="AAT238" s="330"/>
      <c r="AAU238" s="330"/>
      <c r="AAV238" s="330"/>
      <c r="AAW238" s="330"/>
      <c r="AAX238" s="330"/>
      <c r="AAY238" s="330"/>
      <c r="AAZ238" s="330"/>
      <c r="ABA238" s="330"/>
      <c r="ABB238" s="330"/>
      <c r="ABC238" s="330"/>
      <c r="ABD238" s="330"/>
      <c r="ABE238" s="330"/>
      <c r="ABF238" s="330"/>
      <c r="ABG238" s="330"/>
      <c r="ABH238" s="330"/>
      <c r="ABI238" s="330"/>
      <c r="ABJ238" s="330"/>
      <c r="ABK238" s="330"/>
      <c r="ABL238" s="330"/>
      <c r="ABM238" s="330"/>
      <c r="ABN238" s="330"/>
      <c r="ABO238" s="330"/>
      <c r="ABP238" s="330"/>
      <c r="ABQ238" s="330"/>
      <c r="ABR238" s="330"/>
      <c r="ABS238" s="330"/>
      <c r="ABT238" s="330"/>
      <c r="ABU238" s="330"/>
      <c r="ABV238" s="330"/>
      <c r="ABW238" s="330"/>
      <c r="ABX238" s="330"/>
      <c r="ABY238" s="330"/>
      <c r="ABZ238" s="330"/>
      <c r="ACA238" s="330"/>
      <c r="ACB238" s="330"/>
      <c r="ACC238" s="330"/>
      <c r="ACD238" s="330"/>
      <c r="ACE238" s="330"/>
      <c r="ACF238" s="330"/>
      <c r="ACG238" s="330"/>
      <c r="ACH238" s="330"/>
      <c r="ACI238" s="330"/>
      <c r="ACJ238" s="330"/>
      <c r="ACK238" s="330"/>
      <c r="ACL238" s="330"/>
      <c r="ACM238" s="330"/>
      <c r="ACN238" s="330"/>
      <c r="ACO238" s="330"/>
      <c r="ACP238" s="330"/>
      <c r="ACQ238" s="330"/>
      <c r="ACR238" s="330"/>
      <c r="ACS238" s="330"/>
      <c r="ACT238" s="330"/>
      <c r="ACU238" s="330"/>
      <c r="ACV238" s="330"/>
      <c r="ACW238" s="330"/>
      <c r="ACX238" s="330"/>
      <c r="ACY238" s="330"/>
      <c r="ACZ238" s="330"/>
      <c r="ADA238" s="330"/>
      <c r="ADB238" s="330"/>
      <c r="ADC238" s="330"/>
      <c r="ADD238" s="330"/>
      <c r="ADE238" s="330"/>
      <c r="ADF238" s="330"/>
      <c r="ADG238" s="330"/>
      <c r="ADH238" s="330"/>
      <c r="ADI238" s="330"/>
      <c r="ADJ238" s="330"/>
      <c r="ADK238" s="330"/>
      <c r="ADL238" s="330"/>
      <c r="ADM238" s="330"/>
      <c r="ADN238" s="330"/>
      <c r="ADO238" s="330"/>
      <c r="ADP238" s="330"/>
      <c r="ADQ238" s="330"/>
      <c r="ADR238" s="330"/>
      <c r="ADS238" s="330"/>
      <c r="ADT238" s="330"/>
      <c r="ADU238" s="330"/>
      <c r="ADV238" s="330"/>
      <c r="ADW238" s="330"/>
      <c r="ADX238" s="330"/>
      <c r="ADY238" s="330"/>
      <c r="ADZ238" s="330"/>
      <c r="AEA238" s="330"/>
      <c r="AEB238" s="330"/>
      <c r="AEC238" s="330"/>
      <c r="AED238" s="330"/>
      <c r="AEE238" s="330"/>
      <c r="AEF238" s="330"/>
      <c r="AEG238" s="330"/>
      <c r="AEH238" s="330"/>
      <c r="AEI238" s="330"/>
      <c r="AEJ238" s="330"/>
      <c r="AEK238" s="330"/>
      <c r="AEL238" s="330"/>
      <c r="AEM238" s="330"/>
      <c r="AEN238" s="330"/>
      <c r="AEO238" s="330"/>
      <c r="AEP238" s="330"/>
      <c r="AEQ238" s="330"/>
      <c r="AER238" s="330"/>
      <c r="AES238" s="330"/>
      <c r="AET238" s="330"/>
      <c r="AEU238" s="330"/>
      <c r="AEV238" s="330"/>
      <c r="AEW238" s="330"/>
      <c r="AEX238" s="330"/>
      <c r="AEY238" s="330"/>
      <c r="AEZ238" s="330"/>
      <c r="AFA238" s="330"/>
      <c r="AFB238" s="330"/>
      <c r="AFC238" s="330"/>
      <c r="AFD238" s="330"/>
      <c r="AFE238" s="330"/>
      <c r="AFF238" s="330"/>
      <c r="AFG238" s="330"/>
      <c r="AFH238" s="330"/>
      <c r="AFI238" s="330"/>
      <c r="AFJ238" s="330"/>
      <c r="AFK238" s="330"/>
      <c r="AFL238" s="330"/>
      <c r="AFM238" s="330"/>
      <c r="AFN238" s="330"/>
      <c r="AFO238" s="330"/>
      <c r="AFP238" s="330"/>
      <c r="AFQ238" s="330"/>
      <c r="AFR238" s="330"/>
      <c r="AFS238" s="330"/>
      <c r="AFT238" s="330"/>
      <c r="AFU238" s="330"/>
      <c r="AFV238" s="330"/>
      <c r="AFW238" s="330"/>
      <c r="AFX238" s="330"/>
      <c r="AFY238" s="330"/>
      <c r="AFZ238" s="330"/>
      <c r="AGA238" s="330"/>
      <c r="AGB238" s="330"/>
      <c r="AGC238" s="330"/>
      <c r="AGD238" s="330"/>
      <c r="AGE238" s="330"/>
      <c r="AGF238" s="330"/>
      <c r="AGG238" s="330"/>
      <c r="AGH238" s="330"/>
      <c r="AGI238" s="330"/>
      <c r="AGJ238" s="330"/>
      <c r="AGK238" s="330"/>
      <c r="AGL238" s="330"/>
      <c r="AGM238" s="330"/>
      <c r="AGN238" s="330"/>
      <c r="AGO238" s="330"/>
      <c r="AGP238" s="330"/>
      <c r="AGQ238" s="330"/>
      <c r="AGR238" s="330"/>
      <c r="AGS238" s="330"/>
      <c r="AGT238" s="330"/>
      <c r="AGU238" s="330"/>
      <c r="AGV238" s="330"/>
      <c r="AGW238" s="330"/>
      <c r="AGX238" s="330"/>
      <c r="AGY238" s="330"/>
      <c r="AGZ238" s="330"/>
      <c r="AHA238" s="330"/>
      <c r="AHB238" s="330"/>
      <c r="AHC238" s="330"/>
      <c r="AHD238" s="330"/>
      <c r="AHE238" s="330"/>
      <c r="AHF238" s="330"/>
      <c r="AHG238" s="330"/>
      <c r="AHH238" s="330"/>
      <c r="AHI238" s="330"/>
      <c r="AHJ238" s="330"/>
      <c r="AHK238" s="330"/>
      <c r="AHL238" s="330"/>
      <c r="AHM238" s="330"/>
      <c r="AHN238" s="330"/>
      <c r="AHO238" s="330"/>
      <c r="AHP238" s="330"/>
      <c r="AHQ238" s="330"/>
      <c r="AHR238" s="330"/>
      <c r="AHS238" s="330"/>
      <c r="AHT238" s="330"/>
      <c r="AHU238" s="330"/>
      <c r="AHV238" s="330"/>
      <c r="AHW238" s="330"/>
      <c r="AHX238" s="330"/>
      <c r="AHY238" s="330"/>
      <c r="AHZ238" s="330"/>
      <c r="AIA238" s="330"/>
      <c r="AIB238" s="330"/>
      <c r="AIC238" s="330"/>
      <c r="AID238" s="330"/>
      <c r="AIE238" s="330"/>
      <c r="AIF238" s="330"/>
      <c r="AIG238" s="330"/>
      <c r="AIH238" s="330"/>
      <c r="AII238" s="330"/>
      <c r="AIJ238" s="330"/>
      <c r="AIK238" s="330"/>
      <c r="AIL238" s="330"/>
      <c r="AIM238" s="330"/>
      <c r="AIN238" s="330"/>
      <c r="AIO238" s="330"/>
      <c r="AIP238" s="330"/>
      <c r="AIQ238" s="330"/>
      <c r="AIR238" s="330"/>
      <c r="AIS238" s="330"/>
      <c r="AIT238" s="330"/>
      <c r="AIU238" s="330"/>
      <c r="AIV238" s="330"/>
      <c r="AIW238" s="330"/>
      <c r="AIX238" s="330"/>
      <c r="AIY238" s="330"/>
      <c r="AIZ238" s="330"/>
      <c r="AJA238" s="330"/>
      <c r="AJB238" s="330"/>
      <c r="AJC238" s="330"/>
      <c r="AJD238" s="330"/>
      <c r="AJE238" s="330"/>
      <c r="AJF238" s="330"/>
      <c r="AJG238" s="330"/>
      <c r="AJH238" s="330"/>
      <c r="AJI238" s="330"/>
      <c r="AJJ238" s="330"/>
      <c r="AJK238" s="330"/>
      <c r="AJL238" s="330"/>
      <c r="AJM238" s="330"/>
      <c r="AJN238" s="330"/>
      <c r="AJO238" s="330"/>
      <c r="AJP238" s="330"/>
      <c r="AJQ238" s="330"/>
      <c r="AJR238" s="330"/>
      <c r="AJS238" s="330"/>
      <c r="AJT238" s="330"/>
      <c r="AJU238" s="330"/>
      <c r="AJV238" s="330"/>
      <c r="AJW238" s="330"/>
      <c r="AJX238" s="330"/>
      <c r="AJY238" s="330"/>
      <c r="AJZ238" s="330"/>
      <c r="AKA238" s="330"/>
      <c r="AKB238" s="330"/>
      <c r="AKC238" s="330"/>
      <c r="AKD238" s="330"/>
      <c r="AKE238" s="330"/>
      <c r="AKF238" s="330"/>
      <c r="AKG238" s="330"/>
      <c r="AKH238" s="330"/>
      <c r="AKI238" s="330"/>
      <c r="AKJ238" s="330"/>
      <c r="AKK238" s="330"/>
      <c r="AKL238" s="330"/>
      <c r="AKM238" s="330"/>
      <c r="AKN238" s="330"/>
      <c r="AKO238" s="330"/>
      <c r="AKP238" s="330"/>
      <c r="AKQ238" s="330"/>
      <c r="AKR238" s="330"/>
      <c r="AKS238" s="330"/>
      <c r="AKT238" s="330"/>
      <c r="AKU238" s="330"/>
      <c r="AKV238" s="330"/>
      <c r="AKW238" s="330"/>
      <c r="AKX238" s="330"/>
      <c r="AKY238" s="330"/>
      <c r="AKZ238" s="330"/>
      <c r="ALA238" s="330"/>
      <c r="ALB238" s="330"/>
      <c r="ALC238" s="330"/>
      <c r="ALD238" s="330"/>
      <c r="ALE238" s="330"/>
      <c r="ALF238" s="330"/>
      <c r="ALG238" s="330"/>
      <c r="ALH238" s="330"/>
      <c r="ALI238" s="330"/>
      <c r="ALJ238" s="330"/>
      <c r="ALK238" s="330"/>
      <c r="ALL238" s="330"/>
      <c r="ALM238" s="330"/>
      <c r="ALN238" s="330"/>
      <c r="ALO238" s="330"/>
      <c r="ALP238" s="330"/>
      <c r="ALQ238" s="330"/>
      <c r="ALR238" s="330"/>
      <c r="ALS238" s="330"/>
      <c r="ALT238" s="330"/>
      <c r="ALU238" s="330"/>
      <c r="ALV238" s="330"/>
      <c r="ALW238" s="330"/>
      <c r="ALX238" s="330"/>
      <c r="ALY238" s="330"/>
      <c r="ALZ238" s="330"/>
      <c r="AMA238" s="330"/>
      <c r="AMB238" s="330"/>
      <c r="AMC238" s="330"/>
      <c r="AMD238" s="330"/>
      <c r="AME238" s="330"/>
      <c r="AMF238" s="330"/>
      <c r="AMG238" s="330"/>
      <c r="AMH238" s="330"/>
      <c r="AMI238" s="330"/>
      <c r="AMJ238" s="330"/>
      <c r="AMK238" s="330"/>
    </row>
    <row r="239" spans="1:1025" s="331" customFormat="1" ht="10.5" customHeight="1" x14ac:dyDescent="0.2">
      <c r="A239" s="326"/>
      <c r="B239" s="326"/>
      <c r="C239" s="327" t="s">
        <v>405</v>
      </c>
      <c r="D239" s="328" t="s">
        <v>179</v>
      </c>
      <c r="E239" s="326"/>
      <c r="F239" s="326"/>
      <c r="G239" s="326"/>
      <c r="H239" s="329">
        <v>0.5</v>
      </c>
      <c r="I239" s="326"/>
      <c r="J239" s="329"/>
      <c r="K239" s="329" t="s">
        <v>164</v>
      </c>
      <c r="L239" s="330"/>
      <c r="M239" s="330"/>
      <c r="N239" s="330"/>
      <c r="O239" s="330"/>
      <c r="P239" s="330"/>
      <c r="Q239" s="330"/>
      <c r="R239" s="330"/>
      <c r="S239" s="330"/>
      <c r="T239" s="330"/>
      <c r="U239" s="330"/>
      <c r="V239" s="330"/>
      <c r="W239" s="330"/>
      <c r="X239" s="330"/>
      <c r="Y239" s="330"/>
      <c r="Z239" s="330"/>
      <c r="AA239" s="330"/>
      <c r="AB239" s="330"/>
      <c r="AC239" s="330"/>
      <c r="AD239" s="330"/>
      <c r="AE239" s="330"/>
      <c r="AF239" s="330"/>
      <c r="AG239" s="330"/>
      <c r="AH239" s="330"/>
      <c r="AI239" s="330"/>
      <c r="AJ239" s="330"/>
      <c r="AK239" s="330"/>
      <c r="AL239" s="330"/>
      <c r="AM239" s="330"/>
      <c r="AN239" s="330"/>
      <c r="AO239" s="330"/>
      <c r="AP239" s="330"/>
      <c r="AQ239" s="330"/>
      <c r="AR239" s="330"/>
      <c r="AS239" s="330"/>
      <c r="AT239" s="330"/>
      <c r="AU239" s="330"/>
      <c r="AV239" s="330"/>
      <c r="AW239" s="330"/>
      <c r="AX239" s="330"/>
      <c r="AY239" s="330"/>
      <c r="AZ239" s="330"/>
      <c r="BA239" s="330"/>
      <c r="BB239" s="330"/>
      <c r="BC239" s="330"/>
      <c r="BD239" s="330"/>
      <c r="BE239" s="330"/>
      <c r="BF239" s="330"/>
      <c r="BG239" s="330"/>
      <c r="BH239" s="330"/>
      <c r="BI239" s="330"/>
      <c r="BJ239" s="330"/>
      <c r="BK239" s="330"/>
      <c r="BL239" s="330"/>
      <c r="BM239" s="330"/>
      <c r="BN239" s="330"/>
      <c r="BO239" s="330"/>
      <c r="BP239" s="330"/>
      <c r="BQ239" s="330"/>
      <c r="BR239" s="330"/>
      <c r="BS239" s="330"/>
      <c r="BT239" s="330"/>
      <c r="BU239" s="330"/>
      <c r="BV239" s="330"/>
      <c r="BW239" s="330"/>
      <c r="BX239" s="330"/>
      <c r="BY239" s="330"/>
      <c r="BZ239" s="330"/>
      <c r="CA239" s="330"/>
      <c r="CB239" s="330"/>
      <c r="CC239" s="330"/>
      <c r="CD239" s="330"/>
      <c r="CE239" s="330"/>
      <c r="CF239" s="330"/>
      <c r="CG239" s="330"/>
      <c r="CH239" s="330"/>
      <c r="CI239" s="330"/>
      <c r="CJ239" s="330"/>
      <c r="CK239" s="330"/>
      <c r="CL239" s="330"/>
      <c r="CM239" s="330"/>
      <c r="CN239" s="330"/>
      <c r="CO239" s="330"/>
      <c r="CP239" s="330"/>
      <c r="CQ239" s="330"/>
      <c r="CR239" s="330"/>
      <c r="CS239" s="330"/>
      <c r="CT239" s="330"/>
      <c r="CU239" s="330"/>
      <c r="CV239" s="330"/>
      <c r="CW239" s="330"/>
      <c r="CX239" s="330"/>
      <c r="CY239" s="330"/>
      <c r="CZ239" s="330"/>
      <c r="DA239" s="330"/>
      <c r="DB239" s="330"/>
      <c r="DC239" s="330"/>
      <c r="DD239" s="330"/>
      <c r="DE239" s="330"/>
      <c r="DF239" s="330"/>
      <c r="DG239" s="330"/>
      <c r="DH239" s="330"/>
      <c r="DI239" s="330"/>
      <c r="DJ239" s="330"/>
      <c r="DK239" s="330"/>
      <c r="DL239" s="330"/>
      <c r="DM239" s="330"/>
      <c r="DN239" s="330"/>
      <c r="DO239" s="330"/>
      <c r="DP239" s="330"/>
      <c r="DQ239" s="330"/>
      <c r="DR239" s="330"/>
      <c r="DS239" s="330"/>
      <c r="DT239" s="330"/>
      <c r="DU239" s="330"/>
      <c r="DV239" s="330"/>
      <c r="DW239" s="330"/>
      <c r="DX239" s="330"/>
      <c r="DY239" s="330"/>
      <c r="DZ239" s="330"/>
      <c r="EA239" s="330"/>
      <c r="EB239" s="330"/>
      <c r="EC239" s="330"/>
      <c r="ED239" s="330"/>
      <c r="EE239" s="330"/>
      <c r="EF239" s="330"/>
      <c r="EG239" s="330"/>
      <c r="EH239" s="330"/>
      <c r="EI239" s="330"/>
      <c r="EJ239" s="330"/>
      <c r="EK239" s="330"/>
      <c r="EL239" s="330"/>
      <c r="EM239" s="330"/>
      <c r="EN239" s="330"/>
      <c r="EO239" s="330"/>
      <c r="EP239" s="330"/>
      <c r="EQ239" s="330"/>
      <c r="ER239" s="330"/>
      <c r="ES239" s="330"/>
      <c r="ET239" s="330"/>
      <c r="EU239" s="330"/>
      <c r="EV239" s="330"/>
      <c r="EW239" s="330"/>
      <c r="EX239" s="330"/>
      <c r="EY239" s="330"/>
      <c r="EZ239" s="330"/>
      <c r="FA239" s="330"/>
      <c r="FB239" s="330"/>
      <c r="FC239" s="330"/>
      <c r="FD239" s="330"/>
      <c r="FE239" s="330"/>
      <c r="FF239" s="330"/>
      <c r="FG239" s="330"/>
      <c r="FH239" s="330"/>
      <c r="FI239" s="330"/>
      <c r="FJ239" s="330"/>
      <c r="FK239" s="330"/>
      <c r="FL239" s="330"/>
      <c r="FM239" s="330"/>
      <c r="FN239" s="330"/>
      <c r="FO239" s="330"/>
      <c r="FP239" s="330"/>
      <c r="FQ239" s="330"/>
      <c r="FR239" s="330"/>
      <c r="FS239" s="330"/>
      <c r="FT239" s="330"/>
      <c r="FU239" s="330"/>
      <c r="FV239" s="330"/>
      <c r="FW239" s="330"/>
      <c r="FX239" s="330"/>
      <c r="FY239" s="330"/>
      <c r="FZ239" s="330"/>
      <c r="GA239" s="330"/>
      <c r="GB239" s="330"/>
      <c r="GC239" s="330"/>
      <c r="GD239" s="330"/>
      <c r="GE239" s="330"/>
      <c r="GF239" s="330"/>
      <c r="GG239" s="330"/>
      <c r="GH239" s="330"/>
      <c r="GI239" s="330"/>
      <c r="GJ239" s="330"/>
      <c r="GK239" s="330"/>
      <c r="GL239" s="330"/>
      <c r="GM239" s="330"/>
      <c r="GN239" s="330"/>
      <c r="GO239" s="330"/>
      <c r="GP239" s="330"/>
      <c r="GQ239" s="330"/>
      <c r="GR239" s="330"/>
      <c r="GS239" s="330"/>
      <c r="GT239" s="330"/>
      <c r="GU239" s="330"/>
      <c r="GV239" s="330"/>
      <c r="GW239" s="330"/>
      <c r="GX239" s="330"/>
      <c r="GY239" s="330"/>
      <c r="GZ239" s="330"/>
      <c r="HA239" s="330"/>
      <c r="HB239" s="330"/>
      <c r="HC239" s="330"/>
      <c r="HD239" s="330"/>
      <c r="HE239" s="330"/>
      <c r="HF239" s="330"/>
      <c r="HG239" s="330"/>
      <c r="HH239" s="330"/>
      <c r="HI239" s="330"/>
      <c r="HJ239" s="330"/>
      <c r="HK239" s="330"/>
      <c r="HL239" s="330"/>
      <c r="HM239" s="330"/>
      <c r="HN239" s="330"/>
      <c r="HO239" s="330"/>
      <c r="HP239" s="330"/>
      <c r="HQ239" s="330"/>
      <c r="HR239" s="330"/>
      <c r="HS239" s="330"/>
      <c r="HT239" s="330"/>
      <c r="HU239" s="330"/>
      <c r="HV239" s="330"/>
      <c r="HW239" s="330"/>
      <c r="HX239" s="330"/>
      <c r="HY239" s="330"/>
      <c r="HZ239" s="330"/>
      <c r="IA239" s="330"/>
      <c r="IB239" s="330"/>
      <c r="IC239" s="330"/>
      <c r="ID239" s="330"/>
      <c r="IE239" s="330"/>
      <c r="IF239" s="330"/>
      <c r="IG239" s="330"/>
      <c r="IH239" s="330"/>
      <c r="II239" s="330"/>
      <c r="IJ239" s="330"/>
      <c r="IK239" s="330"/>
      <c r="IL239" s="330"/>
      <c r="IM239" s="330"/>
      <c r="IN239" s="330"/>
      <c r="IO239" s="330"/>
      <c r="IP239" s="330"/>
      <c r="IQ239" s="330"/>
      <c r="IR239" s="330"/>
      <c r="IS239" s="330"/>
      <c r="IT239" s="330"/>
      <c r="IU239" s="330"/>
      <c r="IV239" s="330"/>
      <c r="IW239" s="330"/>
      <c r="IX239" s="330"/>
      <c r="IY239" s="330"/>
      <c r="IZ239" s="330"/>
      <c r="JA239" s="330"/>
      <c r="JB239" s="330"/>
      <c r="JC239" s="330"/>
      <c r="JD239" s="330"/>
      <c r="JE239" s="330"/>
      <c r="JF239" s="330"/>
      <c r="JG239" s="330"/>
      <c r="JH239" s="330"/>
      <c r="JI239" s="330"/>
      <c r="JJ239" s="330"/>
      <c r="JK239" s="330"/>
      <c r="JL239" s="330"/>
      <c r="JM239" s="330"/>
      <c r="JN239" s="330"/>
      <c r="JO239" s="330"/>
      <c r="JP239" s="330"/>
      <c r="JQ239" s="330"/>
      <c r="JR239" s="330"/>
      <c r="JS239" s="330"/>
      <c r="JT239" s="330"/>
      <c r="JU239" s="330"/>
      <c r="JV239" s="330"/>
      <c r="JW239" s="330"/>
      <c r="JX239" s="330"/>
      <c r="JY239" s="330"/>
      <c r="JZ239" s="330"/>
      <c r="KA239" s="330"/>
      <c r="KB239" s="330"/>
      <c r="KC239" s="330"/>
      <c r="KD239" s="330"/>
      <c r="KE239" s="330"/>
      <c r="KF239" s="330"/>
      <c r="KG239" s="330"/>
      <c r="KH239" s="330"/>
      <c r="KI239" s="330"/>
      <c r="KJ239" s="330"/>
      <c r="KK239" s="330"/>
      <c r="KL239" s="330"/>
      <c r="KM239" s="330"/>
      <c r="KN239" s="330"/>
      <c r="KO239" s="330"/>
      <c r="KP239" s="330"/>
      <c r="KQ239" s="330"/>
      <c r="KR239" s="330"/>
      <c r="KS239" s="330"/>
      <c r="KT239" s="330"/>
      <c r="KU239" s="330"/>
      <c r="KV239" s="330"/>
      <c r="KW239" s="330"/>
      <c r="KX239" s="330"/>
      <c r="KY239" s="330"/>
      <c r="KZ239" s="330"/>
      <c r="LA239" s="330"/>
      <c r="LB239" s="330"/>
      <c r="LC239" s="330"/>
      <c r="LD239" s="330"/>
      <c r="LE239" s="330"/>
      <c r="LF239" s="330"/>
      <c r="LG239" s="330"/>
      <c r="LH239" s="330"/>
      <c r="LI239" s="330"/>
      <c r="LJ239" s="330"/>
      <c r="LK239" s="330"/>
      <c r="LL239" s="330"/>
      <c r="LM239" s="330"/>
      <c r="LN239" s="330"/>
      <c r="LO239" s="330"/>
      <c r="LP239" s="330"/>
      <c r="LQ239" s="330"/>
      <c r="LR239" s="330"/>
      <c r="LS239" s="330"/>
      <c r="LT239" s="330"/>
      <c r="LU239" s="330"/>
      <c r="LV239" s="330"/>
      <c r="LW239" s="330"/>
      <c r="LX239" s="330"/>
      <c r="LY239" s="330"/>
      <c r="LZ239" s="330"/>
      <c r="MA239" s="330"/>
      <c r="MB239" s="330"/>
      <c r="MC239" s="330"/>
      <c r="MD239" s="330"/>
      <c r="ME239" s="330"/>
      <c r="MF239" s="330"/>
      <c r="MG239" s="330"/>
      <c r="MH239" s="330"/>
      <c r="MI239" s="330"/>
      <c r="MJ239" s="330"/>
      <c r="MK239" s="330"/>
      <c r="ML239" s="330"/>
      <c r="MM239" s="330"/>
      <c r="MN239" s="330"/>
      <c r="MO239" s="330"/>
      <c r="MP239" s="330"/>
      <c r="MQ239" s="330"/>
      <c r="MR239" s="330"/>
      <c r="MS239" s="330"/>
      <c r="MT239" s="330"/>
      <c r="MU239" s="330"/>
      <c r="MV239" s="330"/>
      <c r="MW239" s="330"/>
      <c r="MX239" s="330"/>
      <c r="MY239" s="330"/>
      <c r="MZ239" s="330"/>
      <c r="NA239" s="330"/>
      <c r="NB239" s="330"/>
      <c r="NC239" s="330"/>
      <c r="ND239" s="330"/>
      <c r="NE239" s="330"/>
      <c r="NF239" s="330"/>
      <c r="NG239" s="330"/>
      <c r="NH239" s="330"/>
      <c r="NI239" s="330"/>
      <c r="NJ239" s="330"/>
      <c r="NK239" s="330"/>
      <c r="NL239" s="330"/>
      <c r="NM239" s="330"/>
      <c r="NN239" s="330"/>
      <c r="NO239" s="330"/>
      <c r="NP239" s="330"/>
      <c r="NQ239" s="330"/>
      <c r="NR239" s="330"/>
      <c r="NS239" s="330"/>
      <c r="NT239" s="330"/>
      <c r="NU239" s="330"/>
      <c r="NV239" s="330"/>
      <c r="NW239" s="330"/>
      <c r="NX239" s="330"/>
      <c r="NY239" s="330"/>
      <c r="NZ239" s="330"/>
      <c r="OA239" s="330"/>
      <c r="OB239" s="330"/>
      <c r="OC239" s="330"/>
      <c r="OD239" s="330"/>
      <c r="OE239" s="330"/>
      <c r="OF239" s="330"/>
      <c r="OG239" s="330"/>
      <c r="OH239" s="330"/>
      <c r="OI239" s="330"/>
      <c r="OJ239" s="330"/>
      <c r="OK239" s="330"/>
      <c r="OL239" s="330"/>
      <c r="OM239" s="330"/>
      <c r="ON239" s="330"/>
      <c r="OO239" s="330"/>
      <c r="OP239" s="330"/>
      <c r="OQ239" s="330"/>
      <c r="OR239" s="330"/>
      <c r="OS239" s="330"/>
      <c r="OT239" s="330"/>
      <c r="OU239" s="330"/>
      <c r="OV239" s="330"/>
      <c r="OW239" s="330"/>
      <c r="OX239" s="330"/>
      <c r="OY239" s="330"/>
      <c r="OZ239" s="330"/>
      <c r="PA239" s="330"/>
      <c r="PB239" s="330"/>
      <c r="PC239" s="330"/>
      <c r="PD239" s="330"/>
      <c r="PE239" s="330"/>
      <c r="PF239" s="330"/>
      <c r="PG239" s="330"/>
      <c r="PH239" s="330"/>
      <c r="PI239" s="330"/>
      <c r="PJ239" s="330"/>
      <c r="PK239" s="330"/>
      <c r="PL239" s="330"/>
      <c r="PM239" s="330"/>
      <c r="PN239" s="330"/>
      <c r="PO239" s="330"/>
      <c r="PP239" s="330"/>
      <c r="PQ239" s="330"/>
      <c r="PR239" s="330"/>
      <c r="PS239" s="330"/>
      <c r="PT239" s="330"/>
      <c r="PU239" s="330"/>
      <c r="PV239" s="330"/>
      <c r="PW239" s="330"/>
      <c r="PX239" s="330"/>
      <c r="PY239" s="330"/>
      <c r="PZ239" s="330"/>
      <c r="QA239" s="330"/>
      <c r="QB239" s="330"/>
      <c r="QC239" s="330"/>
      <c r="QD239" s="330"/>
      <c r="QE239" s="330"/>
      <c r="QF239" s="330"/>
      <c r="QG239" s="330"/>
      <c r="QH239" s="330"/>
      <c r="QI239" s="330"/>
      <c r="QJ239" s="330"/>
      <c r="QK239" s="330"/>
      <c r="QL239" s="330"/>
      <c r="QM239" s="330"/>
      <c r="QN239" s="330"/>
      <c r="QO239" s="330"/>
      <c r="QP239" s="330"/>
      <c r="QQ239" s="330"/>
      <c r="QR239" s="330"/>
      <c r="QS239" s="330"/>
      <c r="QT239" s="330"/>
      <c r="QU239" s="330"/>
      <c r="QV239" s="330"/>
      <c r="QW239" s="330"/>
      <c r="QX239" s="330"/>
      <c r="QY239" s="330"/>
      <c r="QZ239" s="330"/>
      <c r="RA239" s="330"/>
      <c r="RB239" s="330"/>
      <c r="RC239" s="330"/>
      <c r="RD239" s="330"/>
      <c r="RE239" s="330"/>
      <c r="RF239" s="330"/>
      <c r="RG239" s="330"/>
      <c r="RH239" s="330"/>
      <c r="RI239" s="330"/>
      <c r="RJ239" s="330"/>
      <c r="RK239" s="330"/>
      <c r="RL239" s="330"/>
      <c r="RM239" s="330"/>
      <c r="RN239" s="330"/>
      <c r="RO239" s="330"/>
      <c r="RP239" s="330"/>
      <c r="RQ239" s="330"/>
      <c r="RR239" s="330"/>
      <c r="RS239" s="330"/>
      <c r="RT239" s="330"/>
      <c r="RU239" s="330"/>
      <c r="RV239" s="330"/>
      <c r="RW239" s="330"/>
      <c r="RX239" s="330"/>
      <c r="RY239" s="330"/>
      <c r="RZ239" s="330"/>
      <c r="SA239" s="330"/>
      <c r="SB239" s="330"/>
      <c r="SC239" s="330"/>
      <c r="SD239" s="330"/>
      <c r="SE239" s="330"/>
      <c r="SF239" s="330"/>
      <c r="SG239" s="330"/>
      <c r="SH239" s="330"/>
      <c r="SI239" s="330"/>
      <c r="SJ239" s="330"/>
      <c r="SK239" s="330"/>
      <c r="SL239" s="330"/>
      <c r="SM239" s="330"/>
      <c r="SN239" s="330"/>
      <c r="SO239" s="330"/>
      <c r="SP239" s="330"/>
      <c r="SQ239" s="330"/>
      <c r="SR239" s="330"/>
      <c r="SS239" s="330"/>
      <c r="ST239" s="330"/>
      <c r="SU239" s="330"/>
      <c r="SV239" s="330"/>
      <c r="SW239" s="330"/>
      <c r="SX239" s="330"/>
      <c r="SY239" s="330"/>
      <c r="SZ239" s="330"/>
      <c r="TA239" s="330"/>
      <c r="TB239" s="330"/>
      <c r="TC239" s="330"/>
      <c r="TD239" s="330"/>
      <c r="TE239" s="330"/>
      <c r="TF239" s="330"/>
      <c r="TG239" s="330"/>
      <c r="TH239" s="330"/>
      <c r="TI239" s="330"/>
      <c r="TJ239" s="330"/>
      <c r="TK239" s="330"/>
      <c r="TL239" s="330"/>
      <c r="TM239" s="330"/>
      <c r="TN239" s="330"/>
      <c r="TO239" s="330"/>
      <c r="TP239" s="330"/>
      <c r="TQ239" s="330"/>
      <c r="TR239" s="330"/>
      <c r="TS239" s="330"/>
      <c r="TT239" s="330"/>
      <c r="TU239" s="330"/>
      <c r="TV239" s="330"/>
      <c r="TW239" s="330"/>
      <c r="TX239" s="330"/>
      <c r="TY239" s="330"/>
      <c r="TZ239" s="330"/>
      <c r="UA239" s="330"/>
      <c r="UB239" s="330"/>
      <c r="UC239" s="330"/>
      <c r="UD239" s="330"/>
      <c r="UE239" s="330"/>
      <c r="UF239" s="330"/>
      <c r="UG239" s="330"/>
      <c r="UH239" s="330"/>
      <c r="UI239" s="330"/>
      <c r="UJ239" s="330"/>
      <c r="UK239" s="330"/>
      <c r="UL239" s="330"/>
      <c r="UM239" s="330"/>
      <c r="UN239" s="330"/>
      <c r="UO239" s="330"/>
      <c r="UP239" s="330"/>
      <c r="UQ239" s="330"/>
      <c r="UR239" s="330"/>
      <c r="US239" s="330"/>
      <c r="UT239" s="330"/>
      <c r="UU239" s="330"/>
      <c r="UV239" s="330"/>
      <c r="UW239" s="330"/>
      <c r="UX239" s="330"/>
      <c r="UY239" s="330"/>
      <c r="UZ239" s="330"/>
      <c r="VA239" s="330"/>
      <c r="VB239" s="330"/>
      <c r="VC239" s="330"/>
      <c r="VD239" s="330"/>
      <c r="VE239" s="330"/>
      <c r="VF239" s="330"/>
      <c r="VG239" s="330"/>
      <c r="VH239" s="330"/>
      <c r="VI239" s="330"/>
      <c r="VJ239" s="330"/>
      <c r="VK239" s="330"/>
      <c r="VL239" s="330"/>
      <c r="VM239" s="330"/>
      <c r="VN239" s="330"/>
      <c r="VO239" s="330"/>
      <c r="VP239" s="330"/>
      <c r="VQ239" s="330"/>
      <c r="VR239" s="330"/>
      <c r="VS239" s="330"/>
      <c r="VT239" s="330"/>
      <c r="VU239" s="330"/>
      <c r="VV239" s="330"/>
      <c r="VW239" s="330"/>
      <c r="VX239" s="330"/>
      <c r="VY239" s="330"/>
      <c r="VZ239" s="330"/>
      <c r="WA239" s="330"/>
      <c r="WB239" s="330"/>
      <c r="WC239" s="330"/>
      <c r="WD239" s="330"/>
      <c r="WE239" s="330"/>
      <c r="WF239" s="330"/>
      <c r="WG239" s="330"/>
      <c r="WH239" s="330"/>
      <c r="WI239" s="330"/>
      <c r="WJ239" s="330"/>
      <c r="WK239" s="330"/>
      <c r="WL239" s="330"/>
      <c r="WM239" s="330"/>
      <c r="WN239" s="330"/>
      <c r="WO239" s="330"/>
      <c r="WP239" s="330"/>
      <c r="WQ239" s="330"/>
      <c r="WR239" s="330"/>
      <c r="WS239" s="330"/>
      <c r="WT239" s="330"/>
      <c r="WU239" s="330"/>
      <c r="WV239" s="330"/>
      <c r="WW239" s="330"/>
      <c r="WX239" s="330"/>
      <c r="WY239" s="330"/>
      <c r="WZ239" s="330"/>
      <c r="XA239" s="330"/>
      <c r="XB239" s="330"/>
      <c r="XC239" s="330"/>
      <c r="XD239" s="330"/>
      <c r="XE239" s="330"/>
      <c r="XF239" s="330"/>
      <c r="XG239" s="330"/>
      <c r="XH239" s="330"/>
      <c r="XI239" s="330"/>
      <c r="XJ239" s="330"/>
      <c r="XK239" s="330"/>
      <c r="XL239" s="330"/>
      <c r="XM239" s="330"/>
      <c r="XN239" s="330"/>
      <c r="XO239" s="330"/>
      <c r="XP239" s="330"/>
      <c r="XQ239" s="330"/>
      <c r="XR239" s="330"/>
      <c r="XS239" s="330"/>
      <c r="XT239" s="330"/>
      <c r="XU239" s="330"/>
      <c r="XV239" s="330"/>
      <c r="XW239" s="330"/>
      <c r="XX239" s="330"/>
      <c r="XY239" s="330"/>
      <c r="XZ239" s="330"/>
      <c r="YA239" s="330"/>
      <c r="YB239" s="330"/>
      <c r="YC239" s="330"/>
      <c r="YD239" s="330"/>
      <c r="YE239" s="330"/>
      <c r="YF239" s="330"/>
      <c r="YG239" s="330"/>
      <c r="YH239" s="330"/>
      <c r="YI239" s="330"/>
      <c r="YJ239" s="330"/>
      <c r="YK239" s="330"/>
      <c r="YL239" s="330"/>
      <c r="YM239" s="330"/>
      <c r="YN239" s="330"/>
      <c r="YO239" s="330"/>
      <c r="YP239" s="330"/>
      <c r="YQ239" s="330"/>
      <c r="YR239" s="330"/>
      <c r="YS239" s="330"/>
      <c r="YT239" s="330"/>
      <c r="YU239" s="330"/>
      <c r="YV239" s="330"/>
      <c r="YW239" s="330"/>
      <c r="YX239" s="330"/>
      <c r="YY239" s="330"/>
      <c r="YZ239" s="330"/>
      <c r="ZA239" s="330"/>
      <c r="ZB239" s="330"/>
      <c r="ZC239" s="330"/>
      <c r="ZD239" s="330"/>
      <c r="ZE239" s="330"/>
      <c r="ZF239" s="330"/>
      <c r="ZG239" s="330"/>
      <c r="ZH239" s="330"/>
      <c r="ZI239" s="330"/>
      <c r="ZJ239" s="330"/>
      <c r="ZK239" s="330"/>
      <c r="ZL239" s="330"/>
      <c r="ZM239" s="330"/>
      <c r="ZN239" s="330"/>
      <c r="ZO239" s="330"/>
      <c r="ZP239" s="330"/>
      <c r="ZQ239" s="330"/>
      <c r="ZR239" s="330"/>
      <c r="ZS239" s="330"/>
      <c r="ZT239" s="330"/>
      <c r="ZU239" s="330"/>
      <c r="ZV239" s="330"/>
      <c r="ZW239" s="330"/>
      <c r="ZX239" s="330"/>
      <c r="ZY239" s="330"/>
      <c r="ZZ239" s="330"/>
      <c r="AAA239" s="330"/>
      <c r="AAB239" s="330"/>
      <c r="AAC239" s="330"/>
      <c r="AAD239" s="330"/>
      <c r="AAE239" s="330"/>
      <c r="AAF239" s="330"/>
      <c r="AAG239" s="330"/>
      <c r="AAH239" s="330"/>
      <c r="AAI239" s="330"/>
      <c r="AAJ239" s="330"/>
      <c r="AAK239" s="330"/>
      <c r="AAL239" s="330"/>
      <c r="AAM239" s="330"/>
      <c r="AAN239" s="330"/>
      <c r="AAO239" s="330"/>
      <c r="AAP239" s="330"/>
      <c r="AAQ239" s="330"/>
      <c r="AAR239" s="330"/>
      <c r="AAS239" s="330"/>
      <c r="AAT239" s="330"/>
      <c r="AAU239" s="330"/>
      <c r="AAV239" s="330"/>
      <c r="AAW239" s="330"/>
      <c r="AAX239" s="330"/>
      <c r="AAY239" s="330"/>
      <c r="AAZ239" s="330"/>
      <c r="ABA239" s="330"/>
      <c r="ABB239" s="330"/>
      <c r="ABC239" s="330"/>
      <c r="ABD239" s="330"/>
      <c r="ABE239" s="330"/>
      <c r="ABF239" s="330"/>
      <c r="ABG239" s="330"/>
      <c r="ABH239" s="330"/>
      <c r="ABI239" s="330"/>
      <c r="ABJ239" s="330"/>
      <c r="ABK239" s="330"/>
      <c r="ABL239" s="330"/>
      <c r="ABM239" s="330"/>
      <c r="ABN239" s="330"/>
      <c r="ABO239" s="330"/>
      <c r="ABP239" s="330"/>
      <c r="ABQ239" s="330"/>
      <c r="ABR239" s="330"/>
      <c r="ABS239" s="330"/>
      <c r="ABT239" s="330"/>
      <c r="ABU239" s="330"/>
      <c r="ABV239" s="330"/>
      <c r="ABW239" s="330"/>
      <c r="ABX239" s="330"/>
      <c r="ABY239" s="330"/>
      <c r="ABZ239" s="330"/>
      <c r="ACA239" s="330"/>
      <c r="ACB239" s="330"/>
      <c r="ACC239" s="330"/>
      <c r="ACD239" s="330"/>
      <c r="ACE239" s="330"/>
      <c r="ACF239" s="330"/>
      <c r="ACG239" s="330"/>
      <c r="ACH239" s="330"/>
      <c r="ACI239" s="330"/>
      <c r="ACJ239" s="330"/>
      <c r="ACK239" s="330"/>
      <c r="ACL239" s="330"/>
      <c r="ACM239" s="330"/>
      <c r="ACN239" s="330"/>
      <c r="ACO239" s="330"/>
      <c r="ACP239" s="330"/>
      <c r="ACQ239" s="330"/>
      <c r="ACR239" s="330"/>
      <c r="ACS239" s="330"/>
      <c r="ACT239" s="330"/>
      <c r="ACU239" s="330"/>
      <c r="ACV239" s="330"/>
      <c r="ACW239" s="330"/>
      <c r="ACX239" s="330"/>
      <c r="ACY239" s="330"/>
      <c r="ACZ239" s="330"/>
      <c r="ADA239" s="330"/>
      <c r="ADB239" s="330"/>
      <c r="ADC239" s="330"/>
      <c r="ADD239" s="330"/>
      <c r="ADE239" s="330"/>
      <c r="ADF239" s="330"/>
      <c r="ADG239" s="330"/>
      <c r="ADH239" s="330"/>
      <c r="ADI239" s="330"/>
      <c r="ADJ239" s="330"/>
      <c r="ADK239" s="330"/>
      <c r="ADL239" s="330"/>
      <c r="ADM239" s="330"/>
      <c r="ADN239" s="330"/>
      <c r="ADO239" s="330"/>
      <c r="ADP239" s="330"/>
      <c r="ADQ239" s="330"/>
      <c r="ADR239" s="330"/>
      <c r="ADS239" s="330"/>
      <c r="ADT239" s="330"/>
      <c r="ADU239" s="330"/>
      <c r="ADV239" s="330"/>
      <c r="ADW239" s="330"/>
      <c r="ADX239" s="330"/>
      <c r="ADY239" s="330"/>
      <c r="ADZ239" s="330"/>
      <c r="AEA239" s="330"/>
      <c r="AEB239" s="330"/>
      <c r="AEC239" s="330"/>
      <c r="AED239" s="330"/>
      <c r="AEE239" s="330"/>
      <c r="AEF239" s="330"/>
      <c r="AEG239" s="330"/>
      <c r="AEH239" s="330"/>
      <c r="AEI239" s="330"/>
      <c r="AEJ239" s="330"/>
      <c r="AEK239" s="330"/>
      <c r="AEL239" s="330"/>
      <c r="AEM239" s="330"/>
      <c r="AEN239" s="330"/>
      <c r="AEO239" s="330"/>
      <c r="AEP239" s="330"/>
      <c r="AEQ239" s="330"/>
      <c r="AER239" s="330"/>
      <c r="AES239" s="330"/>
      <c r="AET239" s="330"/>
      <c r="AEU239" s="330"/>
      <c r="AEV239" s="330"/>
      <c r="AEW239" s="330"/>
      <c r="AEX239" s="330"/>
      <c r="AEY239" s="330"/>
      <c r="AEZ239" s="330"/>
      <c r="AFA239" s="330"/>
      <c r="AFB239" s="330"/>
      <c r="AFC239" s="330"/>
      <c r="AFD239" s="330"/>
      <c r="AFE239" s="330"/>
      <c r="AFF239" s="330"/>
      <c r="AFG239" s="330"/>
      <c r="AFH239" s="330"/>
      <c r="AFI239" s="330"/>
      <c r="AFJ239" s="330"/>
      <c r="AFK239" s="330"/>
      <c r="AFL239" s="330"/>
      <c r="AFM239" s="330"/>
      <c r="AFN239" s="330"/>
      <c r="AFO239" s="330"/>
      <c r="AFP239" s="330"/>
      <c r="AFQ239" s="330"/>
      <c r="AFR239" s="330"/>
      <c r="AFS239" s="330"/>
      <c r="AFT239" s="330"/>
      <c r="AFU239" s="330"/>
      <c r="AFV239" s="330"/>
      <c r="AFW239" s="330"/>
      <c r="AFX239" s="330"/>
      <c r="AFY239" s="330"/>
      <c r="AFZ239" s="330"/>
      <c r="AGA239" s="330"/>
      <c r="AGB239" s="330"/>
      <c r="AGC239" s="330"/>
      <c r="AGD239" s="330"/>
      <c r="AGE239" s="330"/>
      <c r="AGF239" s="330"/>
      <c r="AGG239" s="330"/>
      <c r="AGH239" s="330"/>
      <c r="AGI239" s="330"/>
      <c r="AGJ239" s="330"/>
      <c r="AGK239" s="330"/>
      <c r="AGL239" s="330"/>
      <c r="AGM239" s="330"/>
      <c r="AGN239" s="330"/>
      <c r="AGO239" s="330"/>
      <c r="AGP239" s="330"/>
      <c r="AGQ239" s="330"/>
      <c r="AGR239" s="330"/>
      <c r="AGS239" s="330"/>
      <c r="AGT239" s="330"/>
      <c r="AGU239" s="330"/>
      <c r="AGV239" s="330"/>
      <c r="AGW239" s="330"/>
      <c r="AGX239" s="330"/>
      <c r="AGY239" s="330"/>
      <c r="AGZ239" s="330"/>
      <c r="AHA239" s="330"/>
      <c r="AHB239" s="330"/>
      <c r="AHC239" s="330"/>
      <c r="AHD239" s="330"/>
      <c r="AHE239" s="330"/>
      <c r="AHF239" s="330"/>
      <c r="AHG239" s="330"/>
      <c r="AHH239" s="330"/>
      <c r="AHI239" s="330"/>
      <c r="AHJ239" s="330"/>
      <c r="AHK239" s="330"/>
      <c r="AHL239" s="330"/>
      <c r="AHM239" s="330"/>
      <c r="AHN239" s="330"/>
      <c r="AHO239" s="330"/>
      <c r="AHP239" s="330"/>
      <c r="AHQ239" s="330"/>
      <c r="AHR239" s="330"/>
      <c r="AHS239" s="330"/>
      <c r="AHT239" s="330"/>
      <c r="AHU239" s="330"/>
      <c r="AHV239" s="330"/>
      <c r="AHW239" s="330"/>
      <c r="AHX239" s="330"/>
      <c r="AHY239" s="330"/>
      <c r="AHZ239" s="330"/>
      <c r="AIA239" s="330"/>
      <c r="AIB239" s="330"/>
      <c r="AIC239" s="330"/>
      <c r="AID239" s="330"/>
      <c r="AIE239" s="330"/>
      <c r="AIF239" s="330"/>
      <c r="AIG239" s="330"/>
      <c r="AIH239" s="330"/>
      <c r="AII239" s="330"/>
      <c r="AIJ239" s="330"/>
      <c r="AIK239" s="330"/>
      <c r="AIL239" s="330"/>
      <c r="AIM239" s="330"/>
      <c r="AIN239" s="330"/>
      <c r="AIO239" s="330"/>
      <c r="AIP239" s="330"/>
      <c r="AIQ239" s="330"/>
      <c r="AIR239" s="330"/>
      <c r="AIS239" s="330"/>
      <c r="AIT239" s="330"/>
      <c r="AIU239" s="330"/>
      <c r="AIV239" s="330"/>
      <c r="AIW239" s="330"/>
      <c r="AIX239" s="330"/>
      <c r="AIY239" s="330"/>
      <c r="AIZ239" s="330"/>
      <c r="AJA239" s="330"/>
      <c r="AJB239" s="330"/>
      <c r="AJC239" s="330"/>
      <c r="AJD239" s="330"/>
      <c r="AJE239" s="330"/>
      <c r="AJF239" s="330"/>
      <c r="AJG239" s="330"/>
      <c r="AJH239" s="330"/>
      <c r="AJI239" s="330"/>
      <c r="AJJ239" s="330"/>
      <c r="AJK239" s="330"/>
      <c r="AJL239" s="330"/>
      <c r="AJM239" s="330"/>
      <c r="AJN239" s="330"/>
      <c r="AJO239" s="330"/>
      <c r="AJP239" s="330"/>
      <c r="AJQ239" s="330"/>
      <c r="AJR239" s="330"/>
      <c r="AJS239" s="330"/>
      <c r="AJT239" s="330"/>
      <c r="AJU239" s="330"/>
      <c r="AJV239" s="330"/>
      <c r="AJW239" s="330"/>
      <c r="AJX239" s="330"/>
      <c r="AJY239" s="330"/>
      <c r="AJZ239" s="330"/>
      <c r="AKA239" s="330"/>
      <c r="AKB239" s="330"/>
      <c r="AKC239" s="330"/>
      <c r="AKD239" s="330"/>
      <c r="AKE239" s="330"/>
      <c r="AKF239" s="330"/>
      <c r="AKG239" s="330"/>
      <c r="AKH239" s="330"/>
      <c r="AKI239" s="330"/>
      <c r="AKJ239" s="330"/>
      <c r="AKK239" s="330"/>
      <c r="AKL239" s="330"/>
      <c r="AKM239" s="330"/>
      <c r="AKN239" s="330"/>
      <c r="AKO239" s="330"/>
      <c r="AKP239" s="330"/>
      <c r="AKQ239" s="330"/>
      <c r="AKR239" s="330"/>
      <c r="AKS239" s="330"/>
      <c r="AKT239" s="330"/>
      <c r="AKU239" s="330"/>
      <c r="AKV239" s="330"/>
      <c r="AKW239" s="330"/>
      <c r="AKX239" s="330"/>
      <c r="AKY239" s="330"/>
      <c r="AKZ239" s="330"/>
      <c r="ALA239" s="330"/>
      <c r="ALB239" s="330"/>
      <c r="ALC239" s="330"/>
      <c r="ALD239" s="330"/>
      <c r="ALE239" s="330"/>
      <c r="ALF239" s="330"/>
      <c r="ALG239" s="330"/>
      <c r="ALH239" s="330"/>
      <c r="ALI239" s="330"/>
      <c r="ALJ239" s="330"/>
      <c r="ALK239" s="330"/>
      <c r="ALL239" s="330"/>
      <c r="ALM239" s="330"/>
      <c r="ALN239" s="330"/>
      <c r="ALO239" s="330"/>
      <c r="ALP239" s="330"/>
      <c r="ALQ239" s="330"/>
      <c r="ALR239" s="330"/>
      <c r="ALS239" s="330"/>
      <c r="ALT239" s="330"/>
      <c r="ALU239" s="330"/>
      <c r="ALV239" s="330"/>
      <c r="ALW239" s="330"/>
      <c r="ALX239" s="330"/>
      <c r="ALY239" s="330"/>
      <c r="ALZ239" s="330"/>
      <c r="AMA239" s="330"/>
      <c r="AMB239" s="330"/>
      <c r="AMC239" s="330"/>
      <c r="AMD239" s="330"/>
      <c r="AME239" s="330"/>
      <c r="AMF239" s="330"/>
      <c r="AMG239" s="330"/>
      <c r="AMH239" s="330"/>
      <c r="AMI239" s="330"/>
      <c r="AMJ239" s="330"/>
      <c r="AMK239" s="330"/>
    </row>
    <row r="240" spans="1:1025" s="331" customFormat="1" ht="10.5" customHeight="1" x14ac:dyDescent="0.2">
      <c r="A240" s="326"/>
      <c r="B240" s="326"/>
      <c r="C240" s="327" t="s">
        <v>406</v>
      </c>
      <c r="D240" s="328" t="s">
        <v>115</v>
      </c>
      <c r="E240" s="326"/>
      <c r="F240" s="326"/>
      <c r="G240" s="326"/>
      <c r="H240" s="329">
        <v>1</v>
      </c>
      <c r="I240" s="326"/>
      <c r="J240" s="329"/>
      <c r="K240" s="329" t="s">
        <v>164</v>
      </c>
      <c r="L240" s="330"/>
      <c r="M240" s="330"/>
      <c r="N240" s="330"/>
      <c r="O240" s="330"/>
      <c r="P240" s="330"/>
      <c r="Q240" s="330"/>
      <c r="R240" s="330"/>
      <c r="S240" s="330"/>
      <c r="T240" s="330"/>
      <c r="U240" s="330"/>
      <c r="V240" s="330"/>
      <c r="W240" s="330"/>
      <c r="X240" s="330"/>
      <c r="Y240" s="330"/>
      <c r="Z240" s="330"/>
      <c r="AA240" s="330"/>
      <c r="AB240" s="330"/>
      <c r="AC240" s="330"/>
      <c r="AD240" s="330"/>
      <c r="AE240" s="330"/>
      <c r="AF240" s="330"/>
      <c r="AG240" s="330"/>
      <c r="AH240" s="330"/>
      <c r="AI240" s="330"/>
      <c r="AJ240" s="330"/>
      <c r="AK240" s="330"/>
      <c r="AL240" s="330"/>
      <c r="AM240" s="330"/>
      <c r="AN240" s="330"/>
      <c r="AO240" s="330"/>
      <c r="AP240" s="330"/>
      <c r="AQ240" s="330"/>
      <c r="AR240" s="330"/>
      <c r="AS240" s="330"/>
      <c r="AT240" s="330"/>
      <c r="AU240" s="330"/>
      <c r="AV240" s="330"/>
      <c r="AW240" s="330"/>
      <c r="AX240" s="330"/>
      <c r="AY240" s="330"/>
      <c r="AZ240" s="330"/>
      <c r="BA240" s="330"/>
      <c r="BB240" s="330"/>
      <c r="BC240" s="330"/>
      <c r="BD240" s="330"/>
      <c r="BE240" s="330"/>
      <c r="BF240" s="330"/>
      <c r="BG240" s="330"/>
      <c r="BH240" s="330"/>
      <c r="BI240" s="330"/>
      <c r="BJ240" s="330"/>
      <c r="BK240" s="330"/>
      <c r="BL240" s="330"/>
      <c r="BM240" s="330"/>
      <c r="BN240" s="330"/>
      <c r="BO240" s="330"/>
      <c r="BP240" s="330"/>
      <c r="BQ240" s="330"/>
      <c r="BR240" s="330"/>
      <c r="BS240" s="330"/>
      <c r="BT240" s="330"/>
      <c r="BU240" s="330"/>
      <c r="BV240" s="330"/>
      <c r="BW240" s="330"/>
      <c r="BX240" s="330"/>
      <c r="BY240" s="330"/>
      <c r="BZ240" s="330"/>
      <c r="CA240" s="330"/>
      <c r="CB240" s="330"/>
      <c r="CC240" s="330"/>
      <c r="CD240" s="330"/>
      <c r="CE240" s="330"/>
      <c r="CF240" s="330"/>
      <c r="CG240" s="330"/>
      <c r="CH240" s="330"/>
      <c r="CI240" s="330"/>
      <c r="CJ240" s="330"/>
      <c r="CK240" s="330"/>
      <c r="CL240" s="330"/>
      <c r="CM240" s="330"/>
      <c r="CN240" s="330"/>
      <c r="CO240" s="330"/>
      <c r="CP240" s="330"/>
      <c r="CQ240" s="330"/>
      <c r="CR240" s="330"/>
      <c r="CS240" s="330"/>
      <c r="CT240" s="330"/>
      <c r="CU240" s="330"/>
      <c r="CV240" s="330"/>
      <c r="CW240" s="330"/>
      <c r="CX240" s="330"/>
      <c r="CY240" s="330"/>
      <c r="CZ240" s="330"/>
      <c r="DA240" s="330"/>
      <c r="DB240" s="330"/>
      <c r="DC240" s="330"/>
      <c r="DD240" s="330"/>
      <c r="DE240" s="330"/>
      <c r="DF240" s="330"/>
      <c r="DG240" s="330"/>
      <c r="DH240" s="330"/>
      <c r="DI240" s="330"/>
      <c r="DJ240" s="330"/>
      <c r="DK240" s="330"/>
      <c r="DL240" s="330"/>
      <c r="DM240" s="330"/>
      <c r="DN240" s="330"/>
      <c r="DO240" s="330"/>
      <c r="DP240" s="330"/>
      <c r="DQ240" s="330"/>
      <c r="DR240" s="330"/>
      <c r="DS240" s="330"/>
      <c r="DT240" s="330"/>
      <c r="DU240" s="330"/>
      <c r="DV240" s="330"/>
      <c r="DW240" s="330"/>
      <c r="DX240" s="330"/>
      <c r="DY240" s="330"/>
      <c r="DZ240" s="330"/>
      <c r="EA240" s="330"/>
      <c r="EB240" s="330"/>
      <c r="EC240" s="330"/>
      <c r="ED240" s="330"/>
      <c r="EE240" s="330"/>
      <c r="EF240" s="330"/>
      <c r="EG240" s="330"/>
      <c r="EH240" s="330"/>
      <c r="EI240" s="330"/>
      <c r="EJ240" s="330"/>
      <c r="EK240" s="330"/>
      <c r="EL240" s="330"/>
      <c r="EM240" s="330"/>
      <c r="EN240" s="330"/>
      <c r="EO240" s="330"/>
      <c r="EP240" s="330"/>
      <c r="EQ240" s="330"/>
      <c r="ER240" s="330"/>
      <c r="ES240" s="330"/>
      <c r="ET240" s="330"/>
      <c r="EU240" s="330"/>
      <c r="EV240" s="330"/>
      <c r="EW240" s="330"/>
      <c r="EX240" s="330"/>
      <c r="EY240" s="330"/>
      <c r="EZ240" s="330"/>
      <c r="FA240" s="330"/>
      <c r="FB240" s="330"/>
      <c r="FC240" s="330"/>
      <c r="FD240" s="330"/>
      <c r="FE240" s="330"/>
      <c r="FF240" s="330"/>
      <c r="FG240" s="330"/>
      <c r="FH240" s="330"/>
      <c r="FI240" s="330"/>
      <c r="FJ240" s="330"/>
      <c r="FK240" s="330"/>
      <c r="FL240" s="330"/>
      <c r="FM240" s="330"/>
      <c r="FN240" s="330"/>
      <c r="FO240" s="330"/>
      <c r="FP240" s="330"/>
      <c r="FQ240" s="330"/>
      <c r="FR240" s="330"/>
      <c r="FS240" s="330"/>
      <c r="FT240" s="330"/>
      <c r="FU240" s="330"/>
      <c r="FV240" s="330"/>
      <c r="FW240" s="330"/>
      <c r="FX240" s="330"/>
      <c r="FY240" s="330"/>
      <c r="FZ240" s="330"/>
      <c r="GA240" s="330"/>
      <c r="GB240" s="330"/>
      <c r="GC240" s="330"/>
      <c r="GD240" s="330"/>
      <c r="GE240" s="330"/>
      <c r="GF240" s="330"/>
      <c r="GG240" s="330"/>
      <c r="GH240" s="330"/>
      <c r="GI240" s="330"/>
      <c r="GJ240" s="330"/>
      <c r="GK240" s="330"/>
      <c r="GL240" s="330"/>
      <c r="GM240" s="330"/>
      <c r="GN240" s="330"/>
      <c r="GO240" s="330"/>
      <c r="GP240" s="330"/>
      <c r="GQ240" s="330"/>
      <c r="GR240" s="330"/>
      <c r="GS240" s="330"/>
      <c r="GT240" s="330"/>
      <c r="GU240" s="330"/>
      <c r="GV240" s="330"/>
      <c r="GW240" s="330"/>
      <c r="GX240" s="330"/>
      <c r="GY240" s="330"/>
      <c r="GZ240" s="330"/>
      <c r="HA240" s="330"/>
      <c r="HB240" s="330"/>
      <c r="HC240" s="330"/>
      <c r="HD240" s="330"/>
      <c r="HE240" s="330"/>
      <c r="HF240" s="330"/>
      <c r="HG240" s="330"/>
      <c r="HH240" s="330"/>
      <c r="HI240" s="330"/>
      <c r="HJ240" s="330"/>
      <c r="HK240" s="330"/>
      <c r="HL240" s="330"/>
      <c r="HM240" s="330"/>
      <c r="HN240" s="330"/>
      <c r="HO240" s="330"/>
      <c r="HP240" s="330"/>
      <c r="HQ240" s="330"/>
      <c r="HR240" s="330"/>
      <c r="HS240" s="330"/>
      <c r="HT240" s="330"/>
      <c r="HU240" s="330"/>
      <c r="HV240" s="330"/>
      <c r="HW240" s="330"/>
      <c r="HX240" s="330"/>
      <c r="HY240" s="330"/>
      <c r="HZ240" s="330"/>
      <c r="IA240" s="330"/>
      <c r="IB240" s="330"/>
      <c r="IC240" s="330"/>
      <c r="ID240" s="330"/>
      <c r="IE240" s="330"/>
      <c r="IF240" s="330"/>
      <c r="IG240" s="330"/>
      <c r="IH240" s="330"/>
      <c r="II240" s="330"/>
      <c r="IJ240" s="330"/>
      <c r="IK240" s="330"/>
      <c r="IL240" s="330"/>
      <c r="IM240" s="330"/>
      <c r="IN240" s="330"/>
      <c r="IO240" s="330"/>
      <c r="IP240" s="330"/>
      <c r="IQ240" s="330"/>
      <c r="IR240" s="330"/>
      <c r="IS240" s="330"/>
      <c r="IT240" s="330"/>
      <c r="IU240" s="330"/>
      <c r="IV240" s="330"/>
      <c r="IW240" s="330"/>
      <c r="IX240" s="330"/>
      <c r="IY240" s="330"/>
      <c r="IZ240" s="330"/>
      <c r="JA240" s="330"/>
      <c r="JB240" s="330"/>
      <c r="JC240" s="330"/>
      <c r="JD240" s="330"/>
      <c r="JE240" s="330"/>
      <c r="JF240" s="330"/>
      <c r="JG240" s="330"/>
      <c r="JH240" s="330"/>
      <c r="JI240" s="330"/>
      <c r="JJ240" s="330"/>
      <c r="JK240" s="330"/>
      <c r="JL240" s="330"/>
      <c r="JM240" s="330"/>
      <c r="JN240" s="330"/>
      <c r="JO240" s="330"/>
      <c r="JP240" s="330"/>
      <c r="JQ240" s="330"/>
      <c r="JR240" s="330"/>
      <c r="JS240" s="330"/>
      <c r="JT240" s="330"/>
      <c r="JU240" s="330"/>
      <c r="JV240" s="330"/>
      <c r="JW240" s="330"/>
      <c r="JX240" s="330"/>
      <c r="JY240" s="330"/>
      <c r="JZ240" s="330"/>
      <c r="KA240" s="330"/>
      <c r="KB240" s="330"/>
      <c r="KC240" s="330"/>
      <c r="KD240" s="330"/>
      <c r="KE240" s="330"/>
      <c r="KF240" s="330"/>
      <c r="KG240" s="330"/>
      <c r="KH240" s="330"/>
      <c r="KI240" s="330"/>
      <c r="KJ240" s="330"/>
      <c r="KK240" s="330"/>
      <c r="KL240" s="330"/>
      <c r="KM240" s="330"/>
      <c r="KN240" s="330"/>
      <c r="KO240" s="330"/>
      <c r="KP240" s="330"/>
      <c r="KQ240" s="330"/>
      <c r="KR240" s="330"/>
      <c r="KS240" s="330"/>
      <c r="KT240" s="330"/>
      <c r="KU240" s="330"/>
      <c r="KV240" s="330"/>
      <c r="KW240" s="330"/>
      <c r="KX240" s="330"/>
      <c r="KY240" s="330"/>
      <c r="KZ240" s="330"/>
      <c r="LA240" s="330"/>
      <c r="LB240" s="330"/>
      <c r="LC240" s="330"/>
      <c r="LD240" s="330"/>
      <c r="LE240" s="330"/>
      <c r="LF240" s="330"/>
      <c r="LG240" s="330"/>
      <c r="LH240" s="330"/>
      <c r="LI240" s="330"/>
      <c r="LJ240" s="330"/>
      <c r="LK240" s="330"/>
      <c r="LL240" s="330"/>
      <c r="LM240" s="330"/>
      <c r="LN240" s="330"/>
      <c r="LO240" s="330"/>
      <c r="LP240" s="330"/>
      <c r="LQ240" s="330"/>
      <c r="LR240" s="330"/>
      <c r="LS240" s="330"/>
      <c r="LT240" s="330"/>
      <c r="LU240" s="330"/>
      <c r="LV240" s="330"/>
      <c r="LW240" s="330"/>
      <c r="LX240" s="330"/>
      <c r="LY240" s="330"/>
      <c r="LZ240" s="330"/>
      <c r="MA240" s="330"/>
      <c r="MB240" s="330"/>
      <c r="MC240" s="330"/>
      <c r="MD240" s="330"/>
      <c r="ME240" s="330"/>
      <c r="MF240" s="330"/>
      <c r="MG240" s="330"/>
      <c r="MH240" s="330"/>
      <c r="MI240" s="330"/>
      <c r="MJ240" s="330"/>
      <c r="MK240" s="330"/>
      <c r="ML240" s="330"/>
      <c r="MM240" s="330"/>
      <c r="MN240" s="330"/>
      <c r="MO240" s="330"/>
      <c r="MP240" s="330"/>
      <c r="MQ240" s="330"/>
      <c r="MR240" s="330"/>
      <c r="MS240" s="330"/>
      <c r="MT240" s="330"/>
      <c r="MU240" s="330"/>
      <c r="MV240" s="330"/>
      <c r="MW240" s="330"/>
      <c r="MX240" s="330"/>
      <c r="MY240" s="330"/>
      <c r="MZ240" s="330"/>
      <c r="NA240" s="330"/>
      <c r="NB240" s="330"/>
      <c r="NC240" s="330"/>
      <c r="ND240" s="330"/>
      <c r="NE240" s="330"/>
      <c r="NF240" s="330"/>
      <c r="NG240" s="330"/>
      <c r="NH240" s="330"/>
      <c r="NI240" s="330"/>
      <c r="NJ240" s="330"/>
      <c r="NK240" s="330"/>
      <c r="NL240" s="330"/>
      <c r="NM240" s="330"/>
      <c r="NN240" s="330"/>
      <c r="NO240" s="330"/>
      <c r="NP240" s="330"/>
      <c r="NQ240" s="330"/>
      <c r="NR240" s="330"/>
      <c r="NS240" s="330"/>
      <c r="NT240" s="330"/>
      <c r="NU240" s="330"/>
      <c r="NV240" s="330"/>
      <c r="NW240" s="330"/>
      <c r="NX240" s="330"/>
      <c r="NY240" s="330"/>
      <c r="NZ240" s="330"/>
      <c r="OA240" s="330"/>
      <c r="OB240" s="330"/>
      <c r="OC240" s="330"/>
      <c r="OD240" s="330"/>
      <c r="OE240" s="330"/>
      <c r="OF240" s="330"/>
      <c r="OG240" s="330"/>
      <c r="OH240" s="330"/>
      <c r="OI240" s="330"/>
      <c r="OJ240" s="330"/>
      <c r="OK240" s="330"/>
      <c r="OL240" s="330"/>
      <c r="OM240" s="330"/>
      <c r="ON240" s="330"/>
      <c r="OO240" s="330"/>
      <c r="OP240" s="330"/>
      <c r="OQ240" s="330"/>
      <c r="OR240" s="330"/>
      <c r="OS240" s="330"/>
      <c r="OT240" s="330"/>
      <c r="OU240" s="330"/>
      <c r="OV240" s="330"/>
      <c r="OW240" s="330"/>
      <c r="OX240" s="330"/>
      <c r="OY240" s="330"/>
      <c r="OZ240" s="330"/>
      <c r="PA240" s="330"/>
      <c r="PB240" s="330"/>
      <c r="PC240" s="330"/>
      <c r="PD240" s="330"/>
      <c r="PE240" s="330"/>
      <c r="PF240" s="330"/>
      <c r="PG240" s="330"/>
      <c r="PH240" s="330"/>
      <c r="PI240" s="330"/>
      <c r="PJ240" s="330"/>
      <c r="PK240" s="330"/>
      <c r="PL240" s="330"/>
      <c r="PM240" s="330"/>
      <c r="PN240" s="330"/>
      <c r="PO240" s="330"/>
      <c r="PP240" s="330"/>
      <c r="PQ240" s="330"/>
      <c r="PR240" s="330"/>
      <c r="PS240" s="330"/>
      <c r="PT240" s="330"/>
      <c r="PU240" s="330"/>
      <c r="PV240" s="330"/>
      <c r="PW240" s="330"/>
      <c r="PX240" s="330"/>
      <c r="PY240" s="330"/>
      <c r="PZ240" s="330"/>
      <c r="QA240" s="330"/>
      <c r="QB240" s="330"/>
      <c r="QC240" s="330"/>
      <c r="QD240" s="330"/>
      <c r="QE240" s="330"/>
      <c r="QF240" s="330"/>
      <c r="QG240" s="330"/>
      <c r="QH240" s="330"/>
      <c r="QI240" s="330"/>
      <c r="QJ240" s="330"/>
      <c r="QK240" s="330"/>
      <c r="QL240" s="330"/>
      <c r="QM240" s="330"/>
      <c r="QN240" s="330"/>
      <c r="QO240" s="330"/>
      <c r="QP240" s="330"/>
      <c r="QQ240" s="330"/>
      <c r="QR240" s="330"/>
      <c r="QS240" s="330"/>
      <c r="QT240" s="330"/>
      <c r="QU240" s="330"/>
      <c r="QV240" s="330"/>
      <c r="QW240" s="330"/>
      <c r="QX240" s="330"/>
      <c r="QY240" s="330"/>
      <c r="QZ240" s="330"/>
      <c r="RA240" s="330"/>
      <c r="RB240" s="330"/>
      <c r="RC240" s="330"/>
      <c r="RD240" s="330"/>
      <c r="RE240" s="330"/>
      <c r="RF240" s="330"/>
      <c r="RG240" s="330"/>
      <c r="RH240" s="330"/>
      <c r="RI240" s="330"/>
      <c r="RJ240" s="330"/>
      <c r="RK240" s="330"/>
      <c r="RL240" s="330"/>
      <c r="RM240" s="330"/>
      <c r="RN240" s="330"/>
      <c r="RO240" s="330"/>
      <c r="RP240" s="330"/>
      <c r="RQ240" s="330"/>
      <c r="RR240" s="330"/>
      <c r="RS240" s="330"/>
      <c r="RT240" s="330"/>
      <c r="RU240" s="330"/>
      <c r="RV240" s="330"/>
      <c r="RW240" s="330"/>
      <c r="RX240" s="330"/>
      <c r="RY240" s="330"/>
      <c r="RZ240" s="330"/>
      <c r="SA240" s="330"/>
      <c r="SB240" s="330"/>
      <c r="SC240" s="330"/>
      <c r="SD240" s="330"/>
      <c r="SE240" s="330"/>
      <c r="SF240" s="330"/>
      <c r="SG240" s="330"/>
      <c r="SH240" s="330"/>
      <c r="SI240" s="330"/>
      <c r="SJ240" s="330"/>
      <c r="SK240" s="330"/>
      <c r="SL240" s="330"/>
      <c r="SM240" s="330"/>
      <c r="SN240" s="330"/>
      <c r="SO240" s="330"/>
      <c r="SP240" s="330"/>
      <c r="SQ240" s="330"/>
      <c r="SR240" s="330"/>
      <c r="SS240" s="330"/>
      <c r="ST240" s="330"/>
      <c r="SU240" s="330"/>
      <c r="SV240" s="330"/>
      <c r="SW240" s="330"/>
      <c r="SX240" s="330"/>
      <c r="SY240" s="330"/>
      <c r="SZ240" s="330"/>
      <c r="TA240" s="330"/>
      <c r="TB240" s="330"/>
      <c r="TC240" s="330"/>
      <c r="TD240" s="330"/>
      <c r="TE240" s="330"/>
      <c r="TF240" s="330"/>
      <c r="TG240" s="330"/>
      <c r="TH240" s="330"/>
      <c r="TI240" s="330"/>
      <c r="TJ240" s="330"/>
      <c r="TK240" s="330"/>
      <c r="TL240" s="330"/>
      <c r="TM240" s="330"/>
      <c r="TN240" s="330"/>
      <c r="TO240" s="330"/>
      <c r="TP240" s="330"/>
      <c r="TQ240" s="330"/>
      <c r="TR240" s="330"/>
      <c r="TS240" s="330"/>
      <c r="TT240" s="330"/>
      <c r="TU240" s="330"/>
      <c r="TV240" s="330"/>
      <c r="TW240" s="330"/>
      <c r="TX240" s="330"/>
      <c r="TY240" s="330"/>
      <c r="TZ240" s="330"/>
      <c r="UA240" s="330"/>
      <c r="UB240" s="330"/>
      <c r="UC240" s="330"/>
      <c r="UD240" s="330"/>
      <c r="UE240" s="330"/>
      <c r="UF240" s="330"/>
      <c r="UG240" s="330"/>
      <c r="UH240" s="330"/>
      <c r="UI240" s="330"/>
      <c r="UJ240" s="330"/>
      <c r="UK240" s="330"/>
      <c r="UL240" s="330"/>
      <c r="UM240" s="330"/>
      <c r="UN240" s="330"/>
      <c r="UO240" s="330"/>
      <c r="UP240" s="330"/>
      <c r="UQ240" s="330"/>
      <c r="UR240" s="330"/>
      <c r="US240" s="330"/>
      <c r="UT240" s="330"/>
      <c r="UU240" s="330"/>
      <c r="UV240" s="330"/>
      <c r="UW240" s="330"/>
      <c r="UX240" s="330"/>
      <c r="UY240" s="330"/>
      <c r="UZ240" s="330"/>
      <c r="VA240" s="330"/>
      <c r="VB240" s="330"/>
      <c r="VC240" s="330"/>
      <c r="VD240" s="330"/>
      <c r="VE240" s="330"/>
      <c r="VF240" s="330"/>
      <c r="VG240" s="330"/>
      <c r="VH240" s="330"/>
      <c r="VI240" s="330"/>
      <c r="VJ240" s="330"/>
      <c r="VK240" s="330"/>
      <c r="VL240" s="330"/>
      <c r="VM240" s="330"/>
      <c r="VN240" s="330"/>
      <c r="VO240" s="330"/>
      <c r="VP240" s="330"/>
      <c r="VQ240" s="330"/>
      <c r="VR240" s="330"/>
      <c r="VS240" s="330"/>
      <c r="VT240" s="330"/>
      <c r="VU240" s="330"/>
      <c r="VV240" s="330"/>
      <c r="VW240" s="330"/>
      <c r="VX240" s="330"/>
      <c r="VY240" s="330"/>
      <c r="VZ240" s="330"/>
      <c r="WA240" s="330"/>
      <c r="WB240" s="330"/>
      <c r="WC240" s="330"/>
      <c r="WD240" s="330"/>
      <c r="WE240" s="330"/>
      <c r="WF240" s="330"/>
      <c r="WG240" s="330"/>
      <c r="WH240" s="330"/>
      <c r="WI240" s="330"/>
      <c r="WJ240" s="330"/>
      <c r="WK240" s="330"/>
      <c r="WL240" s="330"/>
      <c r="WM240" s="330"/>
      <c r="WN240" s="330"/>
      <c r="WO240" s="330"/>
      <c r="WP240" s="330"/>
      <c r="WQ240" s="330"/>
      <c r="WR240" s="330"/>
      <c r="WS240" s="330"/>
      <c r="WT240" s="330"/>
      <c r="WU240" s="330"/>
      <c r="WV240" s="330"/>
      <c r="WW240" s="330"/>
      <c r="WX240" s="330"/>
      <c r="WY240" s="330"/>
      <c r="WZ240" s="330"/>
      <c r="XA240" s="330"/>
      <c r="XB240" s="330"/>
      <c r="XC240" s="330"/>
      <c r="XD240" s="330"/>
      <c r="XE240" s="330"/>
      <c r="XF240" s="330"/>
      <c r="XG240" s="330"/>
      <c r="XH240" s="330"/>
      <c r="XI240" s="330"/>
      <c r="XJ240" s="330"/>
      <c r="XK240" s="330"/>
      <c r="XL240" s="330"/>
      <c r="XM240" s="330"/>
      <c r="XN240" s="330"/>
      <c r="XO240" s="330"/>
      <c r="XP240" s="330"/>
      <c r="XQ240" s="330"/>
      <c r="XR240" s="330"/>
      <c r="XS240" s="330"/>
      <c r="XT240" s="330"/>
      <c r="XU240" s="330"/>
      <c r="XV240" s="330"/>
      <c r="XW240" s="330"/>
      <c r="XX240" s="330"/>
      <c r="XY240" s="330"/>
      <c r="XZ240" s="330"/>
      <c r="YA240" s="330"/>
      <c r="YB240" s="330"/>
      <c r="YC240" s="330"/>
      <c r="YD240" s="330"/>
      <c r="YE240" s="330"/>
      <c r="YF240" s="330"/>
      <c r="YG240" s="330"/>
      <c r="YH240" s="330"/>
      <c r="YI240" s="330"/>
      <c r="YJ240" s="330"/>
      <c r="YK240" s="330"/>
      <c r="YL240" s="330"/>
      <c r="YM240" s="330"/>
      <c r="YN240" s="330"/>
      <c r="YO240" s="330"/>
      <c r="YP240" s="330"/>
      <c r="YQ240" s="330"/>
      <c r="YR240" s="330"/>
      <c r="YS240" s="330"/>
      <c r="YT240" s="330"/>
      <c r="YU240" s="330"/>
      <c r="YV240" s="330"/>
      <c r="YW240" s="330"/>
      <c r="YX240" s="330"/>
      <c r="YY240" s="330"/>
      <c r="YZ240" s="330"/>
      <c r="ZA240" s="330"/>
      <c r="ZB240" s="330"/>
      <c r="ZC240" s="330"/>
      <c r="ZD240" s="330"/>
      <c r="ZE240" s="330"/>
      <c r="ZF240" s="330"/>
      <c r="ZG240" s="330"/>
      <c r="ZH240" s="330"/>
      <c r="ZI240" s="330"/>
      <c r="ZJ240" s="330"/>
      <c r="ZK240" s="330"/>
      <c r="ZL240" s="330"/>
      <c r="ZM240" s="330"/>
      <c r="ZN240" s="330"/>
      <c r="ZO240" s="330"/>
      <c r="ZP240" s="330"/>
      <c r="ZQ240" s="330"/>
      <c r="ZR240" s="330"/>
      <c r="ZS240" s="330"/>
      <c r="ZT240" s="330"/>
      <c r="ZU240" s="330"/>
      <c r="ZV240" s="330"/>
      <c r="ZW240" s="330"/>
      <c r="ZX240" s="330"/>
      <c r="ZY240" s="330"/>
      <c r="ZZ240" s="330"/>
      <c r="AAA240" s="330"/>
      <c r="AAB240" s="330"/>
      <c r="AAC240" s="330"/>
      <c r="AAD240" s="330"/>
      <c r="AAE240" s="330"/>
      <c r="AAF240" s="330"/>
      <c r="AAG240" s="330"/>
      <c r="AAH240" s="330"/>
      <c r="AAI240" s="330"/>
      <c r="AAJ240" s="330"/>
      <c r="AAK240" s="330"/>
      <c r="AAL240" s="330"/>
      <c r="AAM240" s="330"/>
      <c r="AAN240" s="330"/>
      <c r="AAO240" s="330"/>
      <c r="AAP240" s="330"/>
      <c r="AAQ240" s="330"/>
      <c r="AAR240" s="330"/>
      <c r="AAS240" s="330"/>
      <c r="AAT240" s="330"/>
      <c r="AAU240" s="330"/>
      <c r="AAV240" s="330"/>
      <c r="AAW240" s="330"/>
      <c r="AAX240" s="330"/>
      <c r="AAY240" s="330"/>
      <c r="AAZ240" s="330"/>
      <c r="ABA240" s="330"/>
      <c r="ABB240" s="330"/>
      <c r="ABC240" s="330"/>
      <c r="ABD240" s="330"/>
      <c r="ABE240" s="330"/>
      <c r="ABF240" s="330"/>
      <c r="ABG240" s="330"/>
      <c r="ABH240" s="330"/>
      <c r="ABI240" s="330"/>
      <c r="ABJ240" s="330"/>
      <c r="ABK240" s="330"/>
      <c r="ABL240" s="330"/>
      <c r="ABM240" s="330"/>
      <c r="ABN240" s="330"/>
      <c r="ABO240" s="330"/>
      <c r="ABP240" s="330"/>
      <c r="ABQ240" s="330"/>
      <c r="ABR240" s="330"/>
      <c r="ABS240" s="330"/>
      <c r="ABT240" s="330"/>
      <c r="ABU240" s="330"/>
      <c r="ABV240" s="330"/>
      <c r="ABW240" s="330"/>
      <c r="ABX240" s="330"/>
      <c r="ABY240" s="330"/>
      <c r="ABZ240" s="330"/>
      <c r="ACA240" s="330"/>
      <c r="ACB240" s="330"/>
      <c r="ACC240" s="330"/>
      <c r="ACD240" s="330"/>
      <c r="ACE240" s="330"/>
      <c r="ACF240" s="330"/>
      <c r="ACG240" s="330"/>
      <c r="ACH240" s="330"/>
      <c r="ACI240" s="330"/>
      <c r="ACJ240" s="330"/>
      <c r="ACK240" s="330"/>
      <c r="ACL240" s="330"/>
      <c r="ACM240" s="330"/>
      <c r="ACN240" s="330"/>
      <c r="ACO240" s="330"/>
      <c r="ACP240" s="330"/>
      <c r="ACQ240" s="330"/>
      <c r="ACR240" s="330"/>
      <c r="ACS240" s="330"/>
      <c r="ACT240" s="330"/>
      <c r="ACU240" s="330"/>
      <c r="ACV240" s="330"/>
      <c r="ACW240" s="330"/>
      <c r="ACX240" s="330"/>
      <c r="ACY240" s="330"/>
      <c r="ACZ240" s="330"/>
      <c r="ADA240" s="330"/>
      <c r="ADB240" s="330"/>
      <c r="ADC240" s="330"/>
      <c r="ADD240" s="330"/>
      <c r="ADE240" s="330"/>
      <c r="ADF240" s="330"/>
      <c r="ADG240" s="330"/>
      <c r="ADH240" s="330"/>
      <c r="ADI240" s="330"/>
      <c r="ADJ240" s="330"/>
      <c r="ADK240" s="330"/>
      <c r="ADL240" s="330"/>
      <c r="ADM240" s="330"/>
      <c r="ADN240" s="330"/>
      <c r="ADO240" s="330"/>
      <c r="ADP240" s="330"/>
      <c r="ADQ240" s="330"/>
      <c r="ADR240" s="330"/>
      <c r="ADS240" s="330"/>
      <c r="ADT240" s="330"/>
      <c r="ADU240" s="330"/>
      <c r="ADV240" s="330"/>
      <c r="ADW240" s="330"/>
      <c r="ADX240" s="330"/>
      <c r="ADY240" s="330"/>
      <c r="ADZ240" s="330"/>
      <c r="AEA240" s="330"/>
      <c r="AEB240" s="330"/>
      <c r="AEC240" s="330"/>
      <c r="AED240" s="330"/>
      <c r="AEE240" s="330"/>
      <c r="AEF240" s="330"/>
      <c r="AEG240" s="330"/>
      <c r="AEH240" s="330"/>
      <c r="AEI240" s="330"/>
      <c r="AEJ240" s="330"/>
      <c r="AEK240" s="330"/>
      <c r="AEL240" s="330"/>
      <c r="AEM240" s="330"/>
      <c r="AEN240" s="330"/>
      <c r="AEO240" s="330"/>
      <c r="AEP240" s="330"/>
      <c r="AEQ240" s="330"/>
      <c r="AER240" s="330"/>
      <c r="AES240" s="330"/>
      <c r="AET240" s="330"/>
      <c r="AEU240" s="330"/>
      <c r="AEV240" s="330"/>
      <c r="AEW240" s="330"/>
      <c r="AEX240" s="330"/>
      <c r="AEY240" s="330"/>
      <c r="AEZ240" s="330"/>
      <c r="AFA240" s="330"/>
      <c r="AFB240" s="330"/>
      <c r="AFC240" s="330"/>
      <c r="AFD240" s="330"/>
      <c r="AFE240" s="330"/>
      <c r="AFF240" s="330"/>
      <c r="AFG240" s="330"/>
      <c r="AFH240" s="330"/>
      <c r="AFI240" s="330"/>
      <c r="AFJ240" s="330"/>
      <c r="AFK240" s="330"/>
      <c r="AFL240" s="330"/>
      <c r="AFM240" s="330"/>
      <c r="AFN240" s="330"/>
      <c r="AFO240" s="330"/>
      <c r="AFP240" s="330"/>
      <c r="AFQ240" s="330"/>
      <c r="AFR240" s="330"/>
      <c r="AFS240" s="330"/>
      <c r="AFT240" s="330"/>
      <c r="AFU240" s="330"/>
      <c r="AFV240" s="330"/>
      <c r="AFW240" s="330"/>
      <c r="AFX240" s="330"/>
      <c r="AFY240" s="330"/>
      <c r="AFZ240" s="330"/>
      <c r="AGA240" s="330"/>
      <c r="AGB240" s="330"/>
      <c r="AGC240" s="330"/>
      <c r="AGD240" s="330"/>
      <c r="AGE240" s="330"/>
      <c r="AGF240" s="330"/>
      <c r="AGG240" s="330"/>
      <c r="AGH240" s="330"/>
      <c r="AGI240" s="330"/>
      <c r="AGJ240" s="330"/>
      <c r="AGK240" s="330"/>
      <c r="AGL240" s="330"/>
      <c r="AGM240" s="330"/>
      <c r="AGN240" s="330"/>
      <c r="AGO240" s="330"/>
      <c r="AGP240" s="330"/>
      <c r="AGQ240" s="330"/>
      <c r="AGR240" s="330"/>
      <c r="AGS240" s="330"/>
      <c r="AGT240" s="330"/>
      <c r="AGU240" s="330"/>
      <c r="AGV240" s="330"/>
      <c r="AGW240" s="330"/>
      <c r="AGX240" s="330"/>
      <c r="AGY240" s="330"/>
      <c r="AGZ240" s="330"/>
      <c r="AHA240" s="330"/>
      <c r="AHB240" s="330"/>
      <c r="AHC240" s="330"/>
      <c r="AHD240" s="330"/>
      <c r="AHE240" s="330"/>
      <c r="AHF240" s="330"/>
      <c r="AHG240" s="330"/>
      <c r="AHH240" s="330"/>
      <c r="AHI240" s="330"/>
      <c r="AHJ240" s="330"/>
      <c r="AHK240" s="330"/>
      <c r="AHL240" s="330"/>
      <c r="AHM240" s="330"/>
      <c r="AHN240" s="330"/>
      <c r="AHO240" s="330"/>
      <c r="AHP240" s="330"/>
      <c r="AHQ240" s="330"/>
      <c r="AHR240" s="330"/>
      <c r="AHS240" s="330"/>
      <c r="AHT240" s="330"/>
      <c r="AHU240" s="330"/>
      <c r="AHV240" s="330"/>
      <c r="AHW240" s="330"/>
      <c r="AHX240" s="330"/>
      <c r="AHY240" s="330"/>
      <c r="AHZ240" s="330"/>
      <c r="AIA240" s="330"/>
      <c r="AIB240" s="330"/>
      <c r="AIC240" s="330"/>
      <c r="AID240" s="330"/>
      <c r="AIE240" s="330"/>
      <c r="AIF240" s="330"/>
      <c r="AIG240" s="330"/>
      <c r="AIH240" s="330"/>
      <c r="AII240" s="330"/>
      <c r="AIJ240" s="330"/>
      <c r="AIK240" s="330"/>
      <c r="AIL240" s="330"/>
      <c r="AIM240" s="330"/>
      <c r="AIN240" s="330"/>
      <c r="AIO240" s="330"/>
      <c r="AIP240" s="330"/>
      <c r="AIQ240" s="330"/>
      <c r="AIR240" s="330"/>
      <c r="AIS240" s="330"/>
      <c r="AIT240" s="330"/>
      <c r="AIU240" s="330"/>
      <c r="AIV240" s="330"/>
      <c r="AIW240" s="330"/>
      <c r="AIX240" s="330"/>
      <c r="AIY240" s="330"/>
      <c r="AIZ240" s="330"/>
      <c r="AJA240" s="330"/>
      <c r="AJB240" s="330"/>
      <c r="AJC240" s="330"/>
      <c r="AJD240" s="330"/>
      <c r="AJE240" s="330"/>
      <c r="AJF240" s="330"/>
      <c r="AJG240" s="330"/>
      <c r="AJH240" s="330"/>
      <c r="AJI240" s="330"/>
      <c r="AJJ240" s="330"/>
      <c r="AJK240" s="330"/>
      <c r="AJL240" s="330"/>
      <c r="AJM240" s="330"/>
      <c r="AJN240" s="330"/>
      <c r="AJO240" s="330"/>
      <c r="AJP240" s="330"/>
      <c r="AJQ240" s="330"/>
      <c r="AJR240" s="330"/>
      <c r="AJS240" s="330"/>
      <c r="AJT240" s="330"/>
      <c r="AJU240" s="330"/>
      <c r="AJV240" s="330"/>
      <c r="AJW240" s="330"/>
      <c r="AJX240" s="330"/>
      <c r="AJY240" s="330"/>
      <c r="AJZ240" s="330"/>
      <c r="AKA240" s="330"/>
      <c r="AKB240" s="330"/>
      <c r="AKC240" s="330"/>
      <c r="AKD240" s="330"/>
      <c r="AKE240" s="330"/>
      <c r="AKF240" s="330"/>
      <c r="AKG240" s="330"/>
      <c r="AKH240" s="330"/>
      <c r="AKI240" s="330"/>
      <c r="AKJ240" s="330"/>
      <c r="AKK240" s="330"/>
      <c r="AKL240" s="330"/>
      <c r="AKM240" s="330"/>
      <c r="AKN240" s="330"/>
      <c r="AKO240" s="330"/>
      <c r="AKP240" s="330"/>
      <c r="AKQ240" s="330"/>
      <c r="AKR240" s="330"/>
      <c r="AKS240" s="330"/>
      <c r="AKT240" s="330"/>
      <c r="AKU240" s="330"/>
      <c r="AKV240" s="330"/>
      <c r="AKW240" s="330"/>
      <c r="AKX240" s="330"/>
      <c r="AKY240" s="330"/>
      <c r="AKZ240" s="330"/>
      <c r="ALA240" s="330"/>
      <c r="ALB240" s="330"/>
      <c r="ALC240" s="330"/>
      <c r="ALD240" s="330"/>
      <c r="ALE240" s="330"/>
      <c r="ALF240" s="330"/>
      <c r="ALG240" s="330"/>
      <c r="ALH240" s="330"/>
      <c r="ALI240" s="330"/>
      <c r="ALJ240" s="330"/>
      <c r="ALK240" s="330"/>
      <c r="ALL240" s="330"/>
      <c r="ALM240" s="330"/>
      <c r="ALN240" s="330"/>
      <c r="ALO240" s="330"/>
      <c r="ALP240" s="330"/>
      <c r="ALQ240" s="330"/>
      <c r="ALR240" s="330"/>
      <c r="ALS240" s="330"/>
      <c r="ALT240" s="330"/>
      <c r="ALU240" s="330"/>
      <c r="ALV240" s="330"/>
      <c r="ALW240" s="330"/>
      <c r="ALX240" s="330"/>
      <c r="ALY240" s="330"/>
      <c r="ALZ240" s="330"/>
      <c r="AMA240" s="330"/>
      <c r="AMB240" s="330"/>
      <c r="AMC240" s="330"/>
      <c r="AMD240" s="330"/>
      <c r="AME240" s="330"/>
      <c r="AMF240" s="330"/>
      <c r="AMG240" s="330"/>
      <c r="AMH240" s="330"/>
      <c r="AMI240" s="330"/>
      <c r="AMJ240" s="330"/>
      <c r="AMK240" s="330"/>
    </row>
    <row r="241" spans="1:1025" s="331" customFormat="1" ht="10.5" customHeight="1" x14ac:dyDescent="0.2">
      <c r="A241" s="326"/>
      <c r="B241" s="326"/>
      <c r="C241" s="327" t="s">
        <v>407</v>
      </c>
      <c r="D241" s="328" t="s">
        <v>182</v>
      </c>
      <c r="E241" s="326"/>
      <c r="F241" s="326"/>
      <c r="G241" s="326"/>
      <c r="H241" s="329">
        <v>1</v>
      </c>
      <c r="I241" s="326"/>
      <c r="J241" s="329"/>
      <c r="K241" s="329" t="s">
        <v>164</v>
      </c>
      <c r="L241" s="330"/>
      <c r="M241" s="330"/>
      <c r="N241" s="330"/>
      <c r="O241" s="330"/>
      <c r="P241" s="330"/>
      <c r="Q241" s="330"/>
      <c r="R241" s="330"/>
      <c r="S241" s="330"/>
      <c r="T241" s="330"/>
      <c r="U241" s="330"/>
      <c r="V241" s="330"/>
      <c r="W241" s="330"/>
      <c r="X241" s="330"/>
      <c r="Y241" s="330"/>
      <c r="Z241" s="330"/>
      <c r="AA241" s="330"/>
      <c r="AB241" s="330"/>
      <c r="AC241" s="330"/>
      <c r="AD241" s="330"/>
      <c r="AE241" s="330"/>
      <c r="AF241" s="330"/>
      <c r="AG241" s="330"/>
      <c r="AH241" s="330"/>
      <c r="AI241" s="330"/>
      <c r="AJ241" s="330"/>
      <c r="AK241" s="330"/>
      <c r="AL241" s="330"/>
      <c r="AM241" s="330"/>
      <c r="AN241" s="330"/>
      <c r="AO241" s="330"/>
      <c r="AP241" s="330"/>
      <c r="AQ241" s="330"/>
      <c r="AR241" s="330"/>
      <c r="AS241" s="330"/>
      <c r="AT241" s="330"/>
      <c r="AU241" s="330"/>
      <c r="AV241" s="330"/>
      <c r="AW241" s="330"/>
      <c r="AX241" s="330"/>
      <c r="AY241" s="330"/>
      <c r="AZ241" s="330"/>
      <c r="BA241" s="330"/>
      <c r="BB241" s="330"/>
      <c r="BC241" s="330"/>
      <c r="BD241" s="330"/>
      <c r="BE241" s="330"/>
      <c r="BF241" s="330"/>
      <c r="BG241" s="330"/>
      <c r="BH241" s="330"/>
      <c r="BI241" s="330"/>
      <c r="BJ241" s="330"/>
      <c r="BK241" s="330"/>
      <c r="BL241" s="330"/>
      <c r="BM241" s="330"/>
      <c r="BN241" s="330"/>
      <c r="BO241" s="330"/>
      <c r="BP241" s="330"/>
      <c r="BQ241" s="330"/>
      <c r="BR241" s="330"/>
      <c r="BS241" s="330"/>
      <c r="BT241" s="330"/>
      <c r="BU241" s="330"/>
      <c r="BV241" s="330"/>
      <c r="BW241" s="330"/>
      <c r="BX241" s="330"/>
      <c r="BY241" s="330"/>
      <c r="BZ241" s="330"/>
      <c r="CA241" s="330"/>
      <c r="CB241" s="330"/>
      <c r="CC241" s="330"/>
      <c r="CD241" s="330"/>
      <c r="CE241" s="330"/>
      <c r="CF241" s="330"/>
      <c r="CG241" s="330"/>
      <c r="CH241" s="330"/>
      <c r="CI241" s="330"/>
      <c r="CJ241" s="330"/>
      <c r="CK241" s="330"/>
      <c r="CL241" s="330"/>
      <c r="CM241" s="330"/>
      <c r="CN241" s="330"/>
      <c r="CO241" s="330"/>
      <c r="CP241" s="330"/>
      <c r="CQ241" s="330"/>
      <c r="CR241" s="330"/>
      <c r="CS241" s="330"/>
      <c r="CT241" s="330"/>
      <c r="CU241" s="330"/>
      <c r="CV241" s="330"/>
      <c r="CW241" s="330"/>
      <c r="CX241" s="330"/>
      <c r="CY241" s="330"/>
      <c r="CZ241" s="330"/>
      <c r="DA241" s="330"/>
      <c r="DB241" s="330"/>
      <c r="DC241" s="330"/>
      <c r="DD241" s="330"/>
      <c r="DE241" s="330"/>
      <c r="DF241" s="330"/>
      <c r="DG241" s="330"/>
      <c r="DH241" s="330"/>
      <c r="DI241" s="330"/>
      <c r="DJ241" s="330"/>
      <c r="DK241" s="330"/>
      <c r="DL241" s="330"/>
      <c r="DM241" s="330"/>
      <c r="DN241" s="330"/>
      <c r="DO241" s="330"/>
      <c r="DP241" s="330"/>
      <c r="DQ241" s="330"/>
      <c r="DR241" s="330"/>
      <c r="DS241" s="330"/>
      <c r="DT241" s="330"/>
      <c r="DU241" s="330"/>
      <c r="DV241" s="330"/>
      <c r="DW241" s="330"/>
      <c r="DX241" s="330"/>
      <c r="DY241" s="330"/>
      <c r="DZ241" s="330"/>
      <c r="EA241" s="330"/>
      <c r="EB241" s="330"/>
      <c r="EC241" s="330"/>
      <c r="ED241" s="330"/>
      <c r="EE241" s="330"/>
      <c r="EF241" s="330"/>
      <c r="EG241" s="330"/>
      <c r="EH241" s="330"/>
      <c r="EI241" s="330"/>
      <c r="EJ241" s="330"/>
      <c r="EK241" s="330"/>
      <c r="EL241" s="330"/>
      <c r="EM241" s="330"/>
      <c r="EN241" s="330"/>
      <c r="EO241" s="330"/>
      <c r="EP241" s="330"/>
      <c r="EQ241" s="330"/>
      <c r="ER241" s="330"/>
      <c r="ES241" s="330"/>
      <c r="ET241" s="330"/>
      <c r="EU241" s="330"/>
      <c r="EV241" s="330"/>
      <c r="EW241" s="330"/>
      <c r="EX241" s="330"/>
      <c r="EY241" s="330"/>
      <c r="EZ241" s="330"/>
      <c r="FA241" s="330"/>
      <c r="FB241" s="330"/>
      <c r="FC241" s="330"/>
      <c r="FD241" s="330"/>
      <c r="FE241" s="330"/>
      <c r="FF241" s="330"/>
      <c r="FG241" s="330"/>
      <c r="FH241" s="330"/>
      <c r="FI241" s="330"/>
      <c r="FJ241" s="330"/>
      <c r="FK241" s="330"/>
      <c r="FL241" s="330"/>
      <c r="FM241" s="330"/>
      <c r="FN241" s="330"/>
      <c r="FO241" s="330"/>
      <c r="FP241" s="330"/>
      <c r="FQ241" s="330"/>
      <c r="FR241" s="330"/>
      <c r="FS241" s="330"/>
      <c r="FT241" s="330"/>
      <c r="FU241" s="330"/>
      <c r="FV241" s="330"/>
      <c r="FW241" s="330"/>
      <c r="FX241" s="330"/>
      <c r="FY241" s="330"/>
      <c r="FZ241" s="330"/>
      <c r="GA241" s="330"/>
      <c r="GB241" s="330"/>
      <c r="GC241" s="330"/>
      <c r="GD241" s="330"/>
      <c r="GE241" s="330"/>
      <c r="GF241" s="330"/>
      <c r="GG241" s="330"/>
      <c r="GH241" s="330"/>
      <c r="GI241" s="330"/>
      <c r="GJ241" s="330"/>
      <c r="GK241" s="330"/>
      <c r="GL241" s="330"/>
      <c r="GM241" s="330"/>
      <c r="GN241" s="330"/>
      <c r="GO241" s="330"/>
      <c r="GP241" s="330"/>
      <c r="GQ241" s="330"/>
      <c r="GR241" s="330"/>
      <c r="GS241" s="330"/>
      <c r="GT241" s="330"/>
      <c r="GU241" s="330"/>
      <c r="GV241" s="330"/>
      <c r="GW241" s="330"/>
      <c r="GX241" s="330"/>
      <c r="GY241" s="330"/>
      <c r="GZ241" s="330"/>
      <c r="HA241" s="330"/>
      <c r="HB241" s="330"/>
      <c r="HC241" s="330"/>
      <c r="HD241" s="330"/>
      <c r="HE241" s="330"/>
      <c r="HF241" s="330"/>
      <c r="HG241" s="330"/>
      <c r="HH241" s="330"/>
      <c r="HI241" s="330"/>
      <c r="HJ241" s="330"/>
      <c r="HK241" s="330"/>
      <c r="HL241" s="330"/>
      <c r="HM241" s="330"/>
      <c r="HN241" s="330"/>
      <c r="HO241" s="330"/>
      <c r="HP241" s="330"/>
      <c r="HQ241" s="330"/>
      <c r="HR241" s="330"/>
      <c r="HS241" s="330"/>
      <c r="HT241" s="330"/>
      <c r="HU241" s="330"/>
      <c r="HV241" s="330"/>
      <c r="HW241" s="330"/>
      <c r="HX241" s="330"/>
      <c r="HY241" s="330"/>
      <c r="HZ241" s="330"/>
      <c r="IA241" s="330"/>
      <c r="IB241" s="330"/>
      <c r="IC241" s="330"/>
      <c r="ID241" s="330"/>
      <c r="IE241" s="330"/>
      <c r="IF241" s="330"/>
      <c r="IG241" s="330"/>
      <c r="IH241" s="330"/>
      <c r="II241" s="330"/>
      <c r="IJ241" s="330"/>
      <c r="IK241" s="330"/>
      <c r="IL241" s="330"/>
      <c r="IM241" s="330"/>
      <c r="IN241" s="330"/>
      <c r="IO241" s="330"/>
      <c r="IP241" s="330"/>
      <c r="IQ241" s="330"/>
      <c r="IR241" s="330"/>
      <c r="IS241" s="330"/>
      <c r="IT241" s="330"/>
      <c r="IU241" s="330"/>
      <c r="IV241" s="330"/>
      <c r="IW241" s="330"/>
      <c r="IX241" s="330"/>
      <c r="IY241" s="330"/>
      <c r="IZ241" s="330"/>
      <c r="JA241" s="330"/>
      <c r="JB241" s="330"/>
      <c r="JC241" s="330"/>
      <c r="JD241" s="330"/>
      <c r="JE241" s="330"/>
      <c r="JF241" s="330"/>
      <c r="JG241" s="330"/>
      <c r="JH241" s="330"/>
      <c r="JI241" s="330"/>
      <c r="JJ241" s="330"/>
      <c r="JK241" s="330"/>
      <c r="JL241" s="330"/>
      <c r="JM241" s="330"/>
      <c r="JN241" s="330"/>
      <c r="JO241" s="330"/>
      <c r="JP241" s="330"/>
      <c r="JQ241" s="330"/>
      <c r="JR241" s="330"/>
      <c r="JS241" s="330"/>
      <c r="JT241" s="330"/>
      <c r="JU241" s="330"/>
      <c r="JV241" s="330"/>
      <c r="JW241" s="330"/>
      <c r="JX241" s="330"/>
      <c r="JY241" s="330"/>
      <c r="JZ241" s="330"/>
      <c r="KA241" s="330"/>
      <c r="KB241" s="330"/>
      <c r="KC241" s="330"/>
      <c r="KD241" s="330"/>
      <c r="KE241" s="330"/>
      <c r="KF241" s="330"/>
      <c r="KG241" s="330"/>
      <c r="KH241" s="330"/>
      <c r="KI241" s="330"/>
      <c r="KJ241" s="330"/>
      <c r="KK241" s="330"/>
      <c r="KL241" s="330"/>
      <c r="KM241" s="330"/>
      <c r="KN241" s="330"/>
      <c r="KO241" s="330"/>
      <c r="KP241" s="330"/>
      <c r="KQ241" s="330"/>
      <c r="KR241" s="330"/>
      <c r="KS241" s="330"/>
      <c r="KT241" s="330"/>
      <c r="KU241" s="330"/>
      <c r="KV241" s="330"/>
      <c r="KW241" s="330"/>
      <c r="KX241" s="330"/>
      <c r="KY241" s="330"/>
      <c r="KZ241" s="330"/>
      <c r="LA241" s="330"/>
      <c r="LB241" s="330"/>
      <c r="LC241" s="330"/>
      <c r="LD241" s="330"/>
      <c r="LE241" s="330"/>
      <c r="LF241" s="330"/>
      <c r="LG241" s="330"/>
      <c r="LH241" s="330"/>
      <c r="LI241" s="330"/>
      <c r="LJ241" s="330"/>
      <c r="LK241" s="330"/>
      <c r="LL241" s="330"/>
      <c r="LM241" s="330"/>
      <c r="LN241" s="330"/>
      <c r="LO241" s="330"/>
      <c r="LP241" s="330"/>
      <c r="LQ241" s="330"/>
      <c r="LR241" s="330"/>
      <c r="LS241" s="330"/>
      <c r="LT241" s="330"/>
      <c r="LU241" s="330"/>
      <c r="LV241" s="330"/>
      <c r="LW241" s="330"/>
      <c r="LX241" s="330"/>
      <c r="LY241" s="330"/>
      <c r="LZ241" s="330"/>
      <c r="MA241" s="330"/>
      <c r="MB241" s="330"/>
      <c r="MC241" s="330"/>
      <c r="MD241" s="330"/>
      <c r="ME241" s="330"/>
      <c r="MF241" s="330"/>
      <c r="MG241" s="330"/>
      <c r="MH241" s="330"/>
      <c r="MI241" s="330"/>
      <c r="MJ241" s="330"/>
      <c r="MK241" s="330"/>
      <c r="ML241" s="330"/>
      <c r="MM241" s="330"/>
      <c r="MN241" s="330"/>
      <c r="MO241" s="330"/>
      <c r="MP241" s="330"/>
      <c r="MQ241" s="330"/>
      <c r="MR241" s="330"/>
      <c r="MS241" s="330"/>
      <c r="MT241" s="330"/>
      <c r="MU241" s="330"/>
      <c r="MV241" s="330"/>
      <c r="MW241" s="330"/>
      <c r="MX241" s="330"/>
      <c r="MY241" s="330"/>
      <c r="MZ241" s="330"/>
      <c r="NA241" s="330"/>
      <c r="NB241" s="330"/>
      <c r="NC241" s="330"/>
      <c r="ND241" s="330"/>
      <c r="NE241" s="330"/>
      <c r="NF241" s="330"/>
      <c r="NG241" s="330"/>
      <c r="NH241" s="330"/>
      <c r="NI241" s="330"/>
      <c r="NJ241" s="330"/>
      <c r="NK241" s="330"/>
      <c r="NL241" s="330"/>
      <c r="NM241" s="330"/>
      <c r="NN241" s="330"/>
      <c r="NO241" s="330"/>
      <c r="NP241" s="330"/>
      <c r="NQ241" s="330"/>
      <c r="NR241" s="330"/>
      <c r="NS241" s="330"/>
      <c r="NT241" s="330"/>
      <c r="NU241" s="330"/>
      <c r="NV241" s="330"/>
      <c r="NW241" s="330"/>
      <c r="NX241" s="330"/>
      <c r="NY241" s="330"/>
      <c r="NZ241" s="330"/>
      <c r="OA241" s="330"/>
      <c r="OB241" s="330"/>
      <c r="OC241" s="330"/>
      <c r="OD241" s="330"/>
      <c r="OE241" s="330"/>
      <c r="OF241" s="330"/>
      <c r="OG241" s="330"/>
      <c r="OH241" s="330"/>
      <c r="OI241" s="330"/>
      <c r="OJ241" s="330"/>
      <c r="OK241" s="330"/>
      <c r="OL241" s="330"/>
      <c r="OM241" s="330"/>
      <c r="ON241" s="330"/>
      <c r="OO241" s="330"/>
      <c r="OP241" s="330"/>
      <c r="OQ241" s="330"/>
      <c r="OR241" s="330"/>
      <c r="OS241" s="330"/>
      <c r="OT241" s="330"/>
      <c r="OU241" s="330"/>
      <c r="OV241" s="330"/>
      <c r="OW241" s="330"/>
      <c r="OX241" s="330"/>
      <c r="OY241" s="330"/>
      <c r="OZ241" s="330"/>
      <c r="PA241" s="330"/>
      <c r="PB241" s="330"/>
      <c r="PC241" s="330"/>
      <c r="PD241" s="330"/>
      <c r="PE241" s="330"/>
      <c r="PF241" s="330"/>
      <c r="PG241" s="330"/>
      <c r="PH241" s="330"/>
      <c r="PI241" s="330"/>
      <c r="PJ241" s="330"/>
      <c r="PK241" s="330"/>
      <c r="PL241" s="330"/>
      <c r="PM241" s="330"/>
      <c r="PN241" s="330"/>
      <c r="PO241" s="330"/>
      <c r="PP241" s="330"/>
      <c r="PQ241" s="330"/>
      <c r="PR241" s="330"/>
      <c r="PS241" s="330"/>
      <c r="PT241" s="330"/>
      <c r="PU241" s="330"/>
      <c r="PV241" s="330"/>
      <c r="PW241" s="330"/>
      <c r="PX241" s="330"/>
      <c r="PY241" s="330"/>
      <c r="PZ241" s="330"/>
      <c r="QA241" s="330"/>
      <c r="QB241" s="330"/>
      <c r="QC241" s="330"/>
      <c r="QD241" s="330"/>
      <c r="QE241" s="330"/>
      <c r="QF241" s="330"/>
      <c r="QG241" s="330"/>
      <c r="QH241" s="330"/>
      <c r="QI241" s="330"/>
      <c r="QJ241" s="330"/>
      <c r="QK241" s="330"/>
      <c r="QL241" s="330"/>
      <c r="QM241" s="330"/>
      <c r="QN241" s="330"/>
      <c r="QO241" s="330"/>
      <c r="QP241" s="330"/>
      <c r="QQ241" s="330"/>
      <c r="QR241" s="330"/>
      <c r="QS241" s="330"/>
      <c r="QT241" s="330"/>
      <c r="QU241" s="330"/>
      <c r="QV241" s="330"/>
      <c r="QW241" s="330"/>
      <c r="QX241" s="330"/>
      <c r="QY241" s="330"/>
      <c r="QZ241" s="330"/>
      <c r="RA241" s="330"/>
      <c r="RB241" s="330"/>
      <c r="RC241" s="330"/>
      <c r="RD241" s="330"/>
      <c r="RE241" s="330"/>
      <c r="RF241" s="330"/>
      <c r="RG241" s="330"/>
      <c r="RH241" s="330"/>
      <c r="RI241" s="330"/>
      <c r="RJ241" s="330"/>
      <c r="RK241" s="330"/>
      <c r="RL241" s="330"/>
      <c r="RM241" s="330"/>
      <c r="RN241" s="330"/>
      <c r="RO241" s="330"/>
      <c r="RP241" s="330"/>
      <c r="RQ241" s="330"/>
      <c r="RR241" s="330"/>
      <c r="RS241" s="330"/>
      <c r="RT241" s="330"/>
      <c r="RU241" s="330"/>
      <c r="RV241" s="330"/>
      <c r="RW241" s="330"/>
      <c r="RX241" s="330"/>
      <c r="RY241" s="330"/>
      <c r="RZ241" s="330"/>
      <c r="SA241" s="330"/>
      <c r="SB241" s="330"/>
      <c r="SC241" s="330"/>
      <c r="SD241" s="330"/>
      <c r="SE241" s="330"/>
      <c r="SF241" s="330"/>
      <c r="SG241" s="330"/>
      <c r="SH241" s="330"/>
      <c r="SI241" s="330"/>
      <c r="SJ241" s="330"/>
      <c r="SK241" s="330"/>
      <c r="SL241" s="330"/>
      <c r="SM241" s="330"/>
      <c r="SN241" s="330"/>
      <c r="SO241" s="330"/>
      <c r="SP241" s="330"/>
      <c r="SQ241" s="330"/>
      <c r="SR241" s="330"/>
      <c r="SS241" s="330"/>
      <c r="ST241" s="330"/>
      <c r="SU241" s="330"/>
      <c r="SV241" s="330"/>
      <c r="SW241" s="330"/>
      <c r="SX241" s="330"/>
      <c r="SY241" s="330"/>
      <c r="SZ241" s="330"/>
      <c r="TA241" s="330"/>
      <c r="TB241" s="330"/>
      <c r="TC241" s="330"/>
      <c r="TD241" s="330"/>
      <c r="TE241" s="330"/>
      <c r="TF241" s="330"/>
      <c r="TG241" s="330"/>
      <c r="TH241" s="330"/>
      <c r="TI241" s="330"/>
      <c r="TJ241" s="330"/>
      <c r="TK241" s="330"/>
      <c r="TL241" s="330"/>
      <c r="TM241" s="330"/>
      <c r="TN241" s="330"/>
      <c r="TO241" s="330"/>
      <c r="TP241" s="330"/>
      <c r="TQ241" s="330"/>
      <c r="TR241" s="330"/>
      <c r="TS241" s="330"/>
      <c r="TT241" s="330"/>
      <c r="TU241" s="330"/>
      <c r="TV241" s="330"/>
      <c r="TW241" s="330"/>
      <c r="TX241" s="330"/>
      <c r="TY241" s="330"/>
      <c r="TZ241" s="330"/>
      <c r="UA241" s="330"/>
      <c r="UB241" s="330"/>
      <c r="UC241" s="330"/>
      <c r="UD241" s="330"/>
      <c r="UE241" s="330"/>
      <c r="UF241" s="330"/>
      <c r="UG241" s="330"/>
      <c r="UH241" s="330"/>
      <c r="UI241" s="330"/>
      <c r="UJ241" s="330"/>
      <c r="UK241" s="330"/>
      <c r="UL241" s="330"/>
      <c r="UM241" s="330"/>
      <c r="UN241" s="330"/>
      <c r="UO241" s="330"/>
      <c r="UP241" s="330"/>
      <c r="UQ241" s="330"/>
      <c r="UR241" s="330"/>
      <c r="US241" s="330"/>
      <c r="UT241" s="330"/>
      <c r="UU241" s="330"/>
      <c r="UV241" s="330"/>
      <c r="UW241" s="330"/>
      <c r="UX241" s="330"/>
      <c r="UY241" s="330"/>
      <c r="UZ241" s="330"/>
      <c r="VA241" s="330"/>
      <c r="VB241" s="330"/>
      <c r="VC241" s="330"/>
      <c r="VD241" s="330"/>
      <c r="VE241" s="330"/>
      <c r="VF241" s="330"/>
      <c r="VG241" s="330"/>
      <c r="VH241" s="330"/>
      <c r="VI241" s="330"/>
      <c r="VJ241" s="330"/>
      <c r="VK241" s="330"/>
      <c r="VL241" s="330"/>
      <c r="VM241" s="330"/>
      <c r="VN241" s="330"/>
      <c r="VO241" s="330"/>
      <c r="VP241" s="330"/>
      <c r="VQ241" s="330"/>
      <c r="VR241" s="330"/>
      <c r="VS241" s="330"/>
      <c r="VT241" s="330"/>
      <c r="VU241" s="330"/>
      <c r="VV241" s="330"/>
      <c r="VW241" s="330"/>
      <c r="VX241" s="330"/>
      <c r="VY241" s="330"/>
      <c r="VZ241" s="330"/>
      <c r="WA241" s="330"/>
      <c r="WB241" s="330"/>
      <c r="WC241" s="330"/>
      <c r="WD241" s="330"/>
      <c r="WE241" s="330"/>
      <c r="WF241" s="330"/>
      <c r="WG241" s="330"/>
      <c r="WH241" s="330"/>
      <c r="WI241" s="330"/>
      <c r="WJ241" s="330"/>
      <c r="WK241" s="330"/>
      <c r="WL241" s="330"/>
      <c r="WM241" s="330"/>
      <c r="WN241" s="330"/>
      <c r="WO241" s="330"/>
      <c r="WP241" s="330"/>
      <c r="WQ241" s="330"/>
      <c r="WR241" s="330"/>
      <c r="WS241" s="330"/>
      <c r="WT241" s="330"/>
      <c r="WU241" s="330"/>
      <c r="WV241" s="330"/>
      <c r="WW241" s="330"/>
      <c r="WX241" s="330"/>
      <c r="WY241" s="330"/>
      <c r="WZ241" s="330"/>
      <c r="XA241" s="330"/>
      <c r="XB241" s="330"/>
      <c r="XC241" s="330"/>
      <c r="XD241" s="330"/>
      <c r="XE241" s="330"/>
      <c r="XF241" s="330"/>
      <c r="XG241" s="330"/>
      <c r="XH241" s="330"/>
      <c r="XI241" s="330"/>
      <c r="XJ241" s="330"/>
      <c r="XK241" s="330"/>
      <c r="XL241" s="330"/>
      <c r="XM241" s="330"/>
      <c r="XN241" s="330"/>
      <c r="XO241" s="330"/>
      <c r="XP241" s="330"/>
      <c r="XQ241" s="330"/>
      <c r="XR241" s="330"/>
      <c r="XS241" s="330"/>
      <c r="XT241" s="330"/>
      <c r="XU241" s="330"/>
      <c r="XV241" s="330"/>
      <c r="XW241" s="330"/>
      <c r="XX241" s="330"/>
      <c r="XY241" s="330"/>
      <c r="XZ241" s="330"/>
      <c r="YA241" s="330"/>
      <c r="YB241" s="330"/>
      <c r="YC241" s="330"/>
      <c r="YD241" s="330"/>
      <c r="YE241" s="330"/>
      <c r="YF241" s="330"/>
      <c r="YG241" s="330"/>
      <c r="YH241" s="330"/>
      <c r="YI241" s="330"/>
      <c r="YJ241" s="330"/>
      <c r="YK241" s="330"/>
      <c r="YL241" s="330"/>
      <c r="YM241" s="330"/>
      <c r="YN241" s="330"/>
      <c r="YO241" s="330"/>
      <c r="YP241" s="330"/>
      <c r="YQ241" s="330"/>
      <c r="YR241" s="330"/>
      <c r="YS241" s="330"/>
      <c r="YT241" s="330"/>
      <c r="YU241" s="330"/>
      <c r="YV241" s="330"/>
      <c r="YW241" s="330"/>
      <c r="YX241" s="330"/>
      <c r="YY241" s="330"/>
      <c r="YZ241" s="330"/>
      <c r="ZA241" s="330"/>
      <c r="ZB241" s="330"/>
      <c r="ZC241" s="330"/>
      <c r="ZD241" s="330"/>
      <c r="ZE241" s="330"/>
      <c r="ZF241" s="330"/>
      <c r="ZG241" s="330"/>
      <c r="ZH241" s="330"/>
      <c r="ZI241" s="330"/>
      <c r="ZJ241" s="330"/>
      <c r="ZK241" s="330"/>
      <c r="ZL241" s="330"/>
      <c r="ZM241" s="330"/>
      <c r="ZN241" s="330"/>
      <c r="ZO241" s="330"/>
      <c r="ZP241" s="330"/>
      <c r="ZQ241" s="330"/>
      <c r="ZR241" s="330"/>
      <c r="ZS241" s="330"/>
      <c r="ZT241" s="330"/>
      <c r="ZU241" s="330"/>
      <c r="ZV241" s="330"/>
      <c r="ZW241" s="330"/>
      <c r="ZX241" s="330"/>
      <c r="ZY241" s="330"/>
      <c r="ZZ241" s="330"/>
      <c r="AAA241" s="330"/>
      <c r="AAB241" s="330"/>
      <c r="AAC241" s="330"/>
      <c r="AAD241" s="330"/>
      <c r="AAE241" s="330"/>
      <c r="AAF241" s="330"/>
      <c r="AAG241" s="330"/>
      <c r="AAH241" s="330"/>
      <c r="AAI241" s="330"/>
      <c r="AAJ241" s="330"/>
      <c r="AAK241" s="330"/>
      <c r="AAL241" s="330"/>
      <c r="AAM241" s="330"/>
      <c r="AAN241" s="330"/>
      <c r="AAO241" s="330"/>
      <c r="AAP241" s="330"/>
      <c r="AAQ241" s="330"/>
      <c r="AAR241" s="330"/>
      <c r="AAS241" s="330"/>
      <c r="AAT241" s="330"/>
      <c r="AAU241" s="330"/>
      <c r="AAV241" s="330"/>
      <c r="AAW241" s="330"/>
      <c r="AAX241" s="330"/>
      <c r="AAY241" s="330"/>
      <c r="AAZ241" s="330"/>
      <c r="ABA241" s="330"/>
      <c r="ABB241" s="330"/>
      <c r="ABC241" s="330"/>
      <c r="ABD241" s="330"/>
      <c r="ABE241" s="330"/>
      <c r="ABF241" s="330"/>
      <c r="ABG241" s="330"/>
      <c r="ABH241" s="330"/>
      <c r="ABI241" s="330"/>
      <c r="ABJ241" s="330"/>
      <c r="ABK241" s="330"/>
      <c r="ABL241" s="330"/>
      <c r="ABM241" s="330"/>
      <c r="ABN241" s="330"/>
      <c r="ABO241" s="330"/>
      <c r="ABP241" s="330"/>
      <c r="ABQ241" s="330"/>
      <c r="ABR241" s="330"/>
      <c r="ABS241" s="330"/>
      <c r="ABT241" s="330"/>
      <c r="ABU241" s="330"/>
      <c r="ABV241" s="330"/>
      <c r="ABW241" s="330"/>
      <c r="ABX241" s="330"/>
      <c r="ABY241" s="330"/>
      <c r="ABZ241" s="330"/>
      <c r="ACA241" s="330"/>
      <c r="ACB241" s="330"/>
      <c r="ACC241" s="330"/>
      <c r="ACD241" s="330"/>
      <c r="ACE241" s="330"/>
      <c r="ACF241" s="330"/>
      <c r="ACG241" s="330"/>
      <c r="ACH241" s="330"/>
      <c r="ACI241" s="330"/>
      <c r="ACJ241" s="330"/>
      <c r="ACK241" s="330"/>
      <c r="ACL241" s="330"/>
      <c r="ACM241" s="330"/>
      <c r="ACN241" s="330"/>
      <c r="ACO241" s="330"/>
      <c r="ACP241" s="330"/>
      <c r="ACQ241" s="330"/>
      <c r="ACR241" s="330"/>
      <c r="ACS241" s="330"/>
      <c r="ACT241" s="330"/>
      <c r="ACU241" s="330"/>
      <c r="ACV241" s="330"/>
      <c r="ACW241" s="330"/>
      <c r="ACX241" s="330"/>
      <c r="ACY241" s="330"/>
      <c r="ACZ241" s="330"/>
      <c r="ADA241" s="330"/>
      <c r="ADB241" s="330"/>
      <c r="ADC241" s="330"/>
      <c r="ADD241" s="330"/>
      <c r="ADE241" s="330"/>
      <c r="ADF241" s="330"/>
      <c r="ADG241" s="330"/>
      <c r="ADH241" s="330"/>
      <c r="ADI241" s="330"/>
      <c r="ADJ241" s="330"/>
      <c r="ADK241" s="330"/>
      <c r="ADL241" s="330"/>
      <c r="ADM241" s="330"/>
      <c r="ADN241" s="330"/>
      <c r="ADO241" s="330"/>
      <c r="ADP241" s="330"/>
      <c r="ADQ241" s="330"/>
      <c r="ADR241" s="330"/>
      <c r="ADS241" s="330"/>
      <c r="ADT241" s="330"/>
      <c r="ADU241" s="330"/>
      <c r="ADV241" s="330"/>
      <c r="ADW241" s="330"/>
      <c r="ADX241" s="330"/>
      <c r="ADY241" s="330"/>
      <c r="ADZ241" s="330"/>
      <c r="AEA241" s="330"/>
      <c r="AEB241" s="330"/>
      <c r="AEC241" s="330"/>
      <c r="AED241" s="330"/>
      <c r="AEE241" s="330"/>
      <c r="AEF241" s="330"/>
      <c r="AEG241" s="330"/>
      <c r="AEH241" s="330"/>
      <c r="AEI241" s="330"/>
      <c r="AEJ241" s="330"/>
      <c r="AEK241" s="330"/>
      <c r="AEL241" s="330"/>
      <c r="AEM241" s="330"/>
      <c r="AEN241" s="330"/>
      <c r="AEO241" s="330"/>
      <c r="AEP241" s="330"/>
      <c r="AEQ241" s="330"/>
      <c r="AER241" s="330"/>
      <c r="AES241" s="330"/>
      <c r="AET241" s="330"/>
      <c r="AEU241" s="330"/>
      <c r="AEV241" s="330"/>
      <c r="AEW241" s="330"/>
      <c r="AEX241" s="330"/>
      <c r="AEY241" s="330"/>
      <c r="AEZ241" s="330"/>
      <c r="AFA241" s="330"/>
      <c r="AFB241" s="330"/>
      <c r="AFC241" s="330"/>
      <c r="AFD241" s="330"/>
      <c r="AFE241" s="330"/>
      <c r="AFF241" s="330"/>
      <c r="AFG241" s="330"/>
      <c r="AFH241" s="330"/>
      <c r="AFI241" s="330"/>
      <c r="AFJ241" s="330"/>
      <c r="AFK241" s="330"/>
      <c r="AFL241" s="330"/>
      <c r="AFM241" s="330"/>
      <c r="AFN241" s="330"/>
      <c r="AFO241" s="330"/>
      <c r="AFP241" s="330"/>
      <c r="AFQ241" s="330"/>
      <c r="AFR241" s="330"/>
      <c r="AFS241" s="330"/>
      <c r="AFT241" s="330"/>
      <c r="AFU241" s="330"/>
      <c r="AFV241" s="330"/>
      <c r="AFW241" s="330"/>
      <c r="AFX241" s="330"/>
      <c r="AFY241" s="330"/>
      <c r="AFZ241" s="330"/>
      <c r="AGA241" s="330"/>
      <c r="AGB241" s="330"/>
      <c r="AGC241" s="330"/>
      <c r="AGD241" s="330"/>
      <c r="AGE241" s="330"/>
      <c r="AGF241" s="330"/>
      <c r="AGG241" s="330"/>
      <c r="AGH241" s="330"/>
      <c r="AGI241" s="330"/>
      <c r="AGJ241" s="330"/>
      <c r="AGK241" s="330"/>
      <c r="AGL241" s="330"/>
      <c r="AGM241" s="330"/>
      <c r="AGN241" s="330"/>
      <c r="AGO241" s="330"/>
      <c r="AGP241" s="330"/>
      <c r="AGQ241" s="330"/>
      <c r="AGR241" s="330"/>
      <c r="AGS241" s="330"/>
      <c r="AGT241" s="330"/>
      <c r="AGU241" s="330"/>
      <c r="AGV241" s="330"/>
      <c r="AGW241" s="330"/>
      <c r="AGX241" s="330"/>
      <c r="AGY241" s="330"/>
      <c r="AGZ241" s="330"/>
      <c r="AHA241" s="330"/>
      <c r="AHB241" s="330"/>
      <c r="AHC241" s="330"/>
      <c r="AHD241" s="330"/>
      <c r="AHE241" s="330"/>
      <c r="AHF241" s="330"/>
      <c r="AHG241" s="330"/>
      <c r="AHH241" s="330"/>
      <c r="AHI241" s="330"/>
      <c r="AHJ241" s="330"/>
      <c r="AHK241" s="330"/>
      <c r="AHL241" s="330"/>
      <c r="AHM241" s="330"/>
      <c r="AHN241" s="330"/>
      <c r="AHO241" s="330"/>
      <c r="AHP241" s="330"/>
      <c r="AHQ241" s="330"/>
      <c r="AHR241" s="330"/>
      <c r="AHS241" s="330"/>
      <c r="AHT241" s="330"/>
      <c r="AHU241" s="330"/>
      <c r="AHV241" s="330"/>
      <c r="AHW241" s="330"/>
      <c r="AHX241" s="330"/>
      <c r="AHY241" s="330"/>
      <c r="AHZ241" s="330"/>
      <c r="AIA241" s="330"/>
      <c r="AIB241" s="330"/>
      <c r="AIC241" s="330"/>
      <c r="AID241" s="330"/>
      <c r="AIE241" s="330"/>
      <c r="AIF241" s="330"/>
      <c r="AIG241" s="330"/>
      <c r="AIH241" s="330"/>
      <c r="AII241" s="330"/>
      <c r="AIJ241" s="330"/>
      <c r="AIK241" s="330"/>
      <c r="AIL241" s="330"/>
      <c r="AIM241" s="330"/>
      <c r="AIN241" s="330"/>
      <c r="AIO241" s="330"/>
      <c r="AIP241" s="330"/>
      <c r="AIQ241" s="330"/>
      <c r="AIR241" s="330"/>
      <c r="AIS241" s="330"/>
      <c r="AIT241" s="330"/>
      <c r="AIU241" s="330"/>
      <c r="AIV241" s="330"/>
      <c r="AIW241" s="330"/>
      <c r="AIX241" s="330"/>
      <c r="AIY241" s="330"/>
      <c r="AIZ241" s="330"/>
      <c r="AJA241" s="330"/>
      <c r="AJB241" s="330"/>
      <c r="AJC241" s="330"/>
      <c r="AJD241" s="330"/>
      <c r="AJE241" s="330"/>
      <c r="AJF241" s="330"/>
      <c r="AJG241" s="330"/>
      <c r="AJH241" s="330"/>
      <c r="AJI241" s="330"/>
      <c r="AJJ241" s="330"/>
      <c r="AJK241" s="330"/>
      <c r="AJL241" s="330"/>
      <c r="AJM241" s="330"/>
      <c r="AJN241" s="330"/>
      <c r="AJO241" s="330"/>
      <c r="AJP241" s="330"/>
      <c r="AJQ241" s="330"/>
      <c r="AJR241" s="330"/>
      <c r="AJS241" s="330"/>
      <c r="AJT241" s="330"/>
      <c r="AJU241" s="330"/>
      <c r="AJV241" s="330"/>
      <c r="AJW241" s="330"/>
      <c r="AJX241" s="330"/>
      <c r="AJY241" s="330"/>
      <c r="AJZ241" s="330"/>
      <c r="AKA241" s="330"/>
      <c r="AKB241" s="330"/>
      <c r="AKC241" s="330"/>
      <c r="AKD241" s="330"/>
      <c r="AKE241" s="330"/>
      <c r="AKF241" s="330"/>
      <c r="AKG241" s="330"/>
      <c r="AKH241" s="330"/>
      <c r="AKI241" s="330"/>
      <c r="AKJ241" s="330"/>
      <c r="AKK241" s="330"/>
      <c r="AKL241" s="330"/>
      <c r="AKM241" s="330"/>
      <c r="AKN241" s="330"/>
      <c r="AKO241" s="330"/>
      <c r="AKP241" s="330"/>
      <c r="AKQ241" s="330"/>
      <c r="AKR241" s="330"/>
      <c r="AKS241" s="330"/>
      <c r="AKT241" s="330"/>
      <c r="AKU241" s="330"/>
      <c r="AKV241" s="330"/>
      <c r="AKW241" s="330"/>
      <c r="AKX241" s="330"/>
      <c r="AKY241" s="330"/>
      <c r="AKZ241" s="330"/>
      <c r="ALA241" s="330"/>
      <c r="ALB241" s="330"/>
      <c r="ALC241" s="330"/>
      <c r="ALD241" s="330"/>
      <c r="ALE241" s="330"/>
      <c r="ALF241" s="330"/>
      <c r="ALG241" s="330"/>
      <c r="ALH241" s="330"/>
      <c r="ALI241" s="330"/>
      <c r="ALJ241" s="330"/>
      <c r="ALK241" s="330"/>
      <c r="ALL241" s="330"/>
      <c r="ALM241" s="330"/>
      <c r="ALN241" s="330"/>
      <c r="ALO241" s="330"/>
      <c r="ALP241" s="330"/>
      <c r="ALQ241" s="330"/>
      <c r="ALR241" s="330"/>
      <c r="ALS241" s="330"/>
      <c r="ALT241" s="330"/>
      <c r="ALU241" s="330"/>
      <c r="ALV241" s="330"/>
      <c r="ALW241" s="330"/>
      <c r="ALX241" s="330"/>
      <c r="ALY241" s="330"/>
      <c r="ALZ241" s="330"/>
      <c r="AMA241" s="330"/>
      <c r="AMB241" s="330"/>
      <c r="AMC241" s="330"/>
      <c r="AMD241" s="330"/>
      <c r="AME241" s="330"/>
      <c r="AMF241" s="330"/>
      <c r="AMG241" s="330"/>
      <c r="AMH241" s="330"/>
      <c r="AMI241" s="330"/>
      <c r="AMJ241" s="330"/>
      <c r="AMK241" s="330"/>
    </row>
    <row r="242" spans="1:1025" s="331" customFormat="1" ht="10.5" customHeight="1" x14ac:dyDescent="0.2">
      <c r="A242" s="326"/>
      <c r="B242" s="326"/>
      <c r="C242" s="327" t="s">
        <v>408</v>
      </c>
      <c r="D242" s="328" t="s">
        <v>184</v>
      </c>
      <c r="E242" s="326"/>
      <c r="F242" s="326"/>
      <c r="G242" s="326"/>
      <c r="H242" s="329">
        <v>1</v>
      </c>
      <c r="I242" s="326"/>
      <c r="J242" s="329"/>
      <c r="K242" s="329" t="s">
        <v>164</v>
      </c>
      <c r="L242" s="330"/>
      <c r="M242" s="330"/>
      <c r="N242" s="330"/>
      <c r="O242" s="330"/>
      <c r="P242" s="330"/>
      <c r="Q242" s="330"/>
      <c r="R242" s="330"/>
      <c r="S242" s="330"/>
      <c r="T242" s="330"/>
      <c r="U242" s="330"/>
      <c r="V242" s="330"/>
      <c r="W242" s="330"/>
      <c r="X242" s="330"/>
      <c r="Y242" s="330"/>
      <c r="Z242" s="330"/>
      <c r="AA242" s="330"/>
      <c r="AB242" s="330"/>
      <c r="AC242" s="330"/>
      <c r="AD242" s="330"/>
      <c r="AE242" s="330"/>
      <c r="AF242" s="330"/>
      <c r="AG242" s="330"/>
      <c r="AH242" s="330"/>
      <c r="AI242" s="330"/>
      <c r="AJ242" s="330"/>
      <c r="AK242" s="330"/>
      <c r="AL242" s="330"/>
      <c r="AM242" s="330"/>
      <c r="AN242" s="330"/>
      <c r="AO242" s="330"/>
      <c r="AP242" s="330"/>
      <c r="AQ242" s="330"/>
      <c r="AR242" s="330"/>
      <c r="AS242" s="330"/>
      <c r="AT242" s="330"/>
      <c r="AU242" s="330"/>
      <c r="AV242" s="330"/>
      <c r="AW242" s="330"/>
      <c r="AX242" s="330"/>
      <c r="AY242" s="330"/>
      <c r="AZ242" s="330"/>
      <c r="BA242" s="330"/>
      <c r="BB242" s="330"/>
      <c r="BC242" s="330"/>
      <c r="BD242" s="330"/>
      <c r="BE242" s="330"/>
      <c r="BF242" s="330"/>
      <c r="BG242" s="330"/>
      <c r="BH242" s="330"/>
      <c r="BI242" s="330"/>
      <c r="BJ242" s="330"/>
      <c r="BK242" s="330"/>
      <c r="BL242" s="330"/>
      <c r="BM242" s="330"/>
      <c r="BN242" s="330"/>
      <c r="BO242" s="330"/>
      <c r="BP242" s="330"/>
      <c r="BQ242" s="330"/>
      <c r="BR242" s="330"/>
      <c r="BS242" s="330"/>
      <c r="BT242" s="330"/>
      <c r="BU242" s="330"/>
      <c r="BV242" s="330"/>
      <c r="BW242" s="330"/>
      <c r="BX242" s="330"/>
      <c r="BY242" s="330"/>
      <c r="BZ242" s="330"/>
      <c r="CA242" s="330"/>
      <c r="CB242" s="330"/>
      <c r="CC242" s="330"/>
      <c r="CD242" s="330"/>
      <c r="CE242" s="330"/>
      <c r="CF242" s="330"/>
      <c r="CG242" s="330"/>
      <c r="CH242" s="330"/>
      <c r="CI242" s="330"/>
      <c r="CJ242" s="330"/>
      <c r="CK242" s="330"/>
      <c r="CL242" s="330"/>
      <c r="CM242" s="330"/>
      <c r="CN242" s="330"/>
      <c r="CO242" s="330"/>
      <c r="CP242" s="330"/>
      <c r="CQ242" s="330"/>
      <c r="CR242" s="330"/>
      <c r="CS242" s="330"/>
      <c r="CT242" s="330"/>
      <c r="CU242" s="330"/>
      <c r="CV242" s="330"/>
      <c r="CW242" s="330"/>
      <c r="CX242" s="330"/>
      <c r="CY242" s="330"/>
      <c r="CZ242" s="330"/>
      <c r="DA242" s="330"/>
      <c r="DB242" s="330"/>
      <c r="DC242" s="330"/>
      <c r="DD242" s="330"/>
      <c r="DE242" s="330"/>
      <c r="DF242" s="330"/>
      <c r="DG242" s="330"/>
      <c r="DH242" s="330"/>
      <c r="DI242" s="330"/>
      <c r="DJ242" s="330"/>
      <c r="DK242" s="330"/>
      <c r="DL242" s="330"/>
      <c r="DM242" s="330"/>
      <c r="DN242" s="330"/>
      <c r="DO242" s="330"/>
      <c r="DP242" s="330"/>
      <c r="DQ242" s="330"/>
      <c r="DR242" s="330"/>
      <c r="DS242" s="330"/>
      <c r="DT242" s="330"/>
      <c r="DU242" s="330"/>
      <c r="DV242" s="330"/>
      <c r="DW242" s="330"/>
      <c r="DX242" s="330"/>
      <c r="DY242" s="330"/>
      <c r="DZ242" s="330"/>
      <c r="EA242" s="330"/>
      <c r="EB242" s="330"/>
      <c r="EC242" s="330"/>
      <c r="ED242" s="330"/>
      <c r="EE242" s="330"/>
      <c r="EF242" s="330"/>
      <c r="EG242" s="330"/>
      <c r="EH242" s="330"/>
      <c r="EI242" s="330"/>
      <c r="EJ242" s="330"/>
      <c r="EK242" s="330"/>
      <c r="EL242" s="330"/>
      <c r="EM242" s="330"/>
      <c r="EN242" s="330"/>
      <c r="EO242" s="330"/>
      <c r="EP242" s="330"/>
      <c r="EQ242" s="330"/>
      <c r="ER242" s="330"/>
      <c r="ES242" s="330"/>
      <c r="ET242" s="330"/>
      <c r="EU242" s="330"/>
      <c r="EV242" s="330"/>
      <c r="EW242" s="330"/>
      <c r="EX242" s="330"/>
      <c r="EY242" s="330"/>
      <c r="EZ242" s="330"/>
      <c r="FA242" s="330"/>
      <c r="FB242" s="330"/>
      <c r="FC242" s="330"/>
      <c r="FD242" s="330"/>
      <c r="FE242" s="330"/>
      <c r="FF242" s="330"/>
      <c r="FG242" s="330"/>
      <c r="FH242" s="330"/>
      <c r="FI242" s="330"/>
      <c r="FJ242" s="330"/>
      <c r="FK242" s="330"/>
      <c r="FL242" s="330"/>
      <c r="FM242" s="330"/>
      <c r="FN242" s="330"/>
      <c r="FO242" s="330"/>
      <c r="FP242" s="330"/>
      <c r="FQ242" s="330"/>
      <c r="FR242" s="330"/>
      <c r="FS242" s="330"/>
      <c r="FT242" s="330"/>
      <c r="FU242" s="330"/>
      <c r="FV242" s="330"/>
      <c r="FW242" s="330"/>
      <c r="FX242" s="330"/>
      <c r="FY242" s="330"/>
      <c r="FZ242" s="330"/>
      <c r="GA242" s="330"/>
      <c r="GB242" s="330"/>
      <c r="GC242" s="330"/>
      <c r="GD242" s="330"/>
      <c r="GE242" s="330"/>
      <c r="GF242" s="330"/>
      <c r="GG242" s="330"/>
      <c r="GH242" s="330"/>
      <c r="GI242" s="330"/>
      <c r="GJ242" s="330"/>
      <c r="GK242" s="330"/>
      <c r="GL242" s="330"/>
      <c r="GM242" s="330"/>
      <c r="GN242" s="330"/>
      <c r="GO242" s="330"/>
      <c r="GP242" s="330"/>
      <c r="GQ242" s="330"/>
      <c r="GR242" s="330"/>
      <c r="GS242" s="330"/>
      <c r="GT242" s="330"/>
      <c r="GU242" s="330"/>
      <c r="GV242" s="330"/>
      <c r="GW242" s="330"/>
      <c r="GX242" s="330"/>
      <c r="GY242" s="330"/>
      <c r="GZ242" s="330"/>
      <c r="HA242" s="330"/>
      <c r="HB242" s="330"/>
      <c r="HC242" s="330"/>
      <c r="HD242" s="330"/>
      <c r="HE242" s="330"/>
      <c r="HF242" s="330"/>
      <c r="HG242" s="330"/>
      <c r="HH242" s="330"/>
      <c r="HI242" s="330"/>
      <c r="HJ242" s="330"/>
      <c r="HK242" s="330"/>
      <c r="HL242" s="330"/>
      <c r="HM242" s="330"/>
      <c r="HN242" s="330"/>
      <c r="HO242" s="330"/>
      <c r="HP242" s="330"/>
      <c r="HQ242" s="330"/>
      <c r="HR242" s="330"/>
      <c r="HS242" s="330"/>
      <c r="HT242" s="330"/>
      <c r="HU242" s="330"/>
      <c r="HV242" s="330"/>
      <c r="HW242" s="330"/>
      <c r="HX242" s="330"/>
      <c r="HY242" s="330"/>
      <c r="HZ242" s="330"/>
      <c r="IA242" s="330"/>
      <c r="IB242" s="330"/>
      <c r="IC242" s="330"/>
      <c r="ID242" s="330"/>
      <c r="IE242" s="330"/>
      <c r="IF242" s="330"/>
      <c r="IG242" s="330"/>
      <c r="IH242" s="330"/>
      <c r="II242" s="330"/>
      <c r="IJ242" s="330"/>
      <c r="IK242" s="330"/>
      <c r="IL242" s="330"/>
      <c r="IM242" s="330"/>
      <c r="IN242" s="330"/>
      <c r="IO242" s="330"/>
      <c r="IP242" s="330"/>
      <c r="IQ242" s="330"/>
      <c r="IR242" s="330"/>
      <c r="IS242" s="330"/>
      <c r="IT242" s="330"/>
      <c r="IU242" s="330"/>
      <c r="IV242" s="330"/>
      <c r="IW242" s="330"/>
      <c r="IX242" s="330"/>
      <c r="IY242" s="330"/>
      <c r="IZ242" s="330"/>
      <c r="JA242" s="330"/>
      <c r="JB242" s="330"/>
      <c r="JC242" s="330"/>
      <c r="JD242" s="330"/>
      <c r="JE242" s="330"/>
      <c r="JF242" s="330"/>
      <c r="JG242" s="330"/>
      <c r="JH242" s="330"/>
      <c r="JI242" s="330"/>
      <c r="JJ242" s="330"/>
      <c r="JK242" s="330"/>
      <c r="JL242" s="330"/>
      <c r="JM242" s="330"/>
      <c r="JN242" s="330"/>
      <c r="JO242" s="330"/>
      <c r="JP242" s="330"/>
      <c r="JQ242" s="330"/>
      <c r="JR242" s="330"/>
      <c r="JS242" s="330"/>
      <c r="JT242" s="330"/>
      <c r="JU242" s="330"/>
      <c r="JV242" s="330"/>
      <c r="JW242" s="330"/>
      <c r="JX242" s="330"/>
      <c r="JY242" s="330"/>
      <c r="JZ242" s="330"/>
      <c r="KA242" s="330"/>
      <c r="KB242" s="330"/>
      <c r="KC242" s="330"/>
      <c r="KD242" s="330"/>
      <c r="KE242" s="330"/>
      <c r="KF242" s="330"/>
      <c r="KG242" s="330"/>
      <c r="KH242" s="330"/>
      <c r="KI242" s="330"/>
      <c r="KJ242" s="330"/>
      <c r="KK242" s="330"/>
      <c r="KL242" s="330"/>
      <c r="KM242" s="330"/>
      <c r="KN242" s="330"/>
      <c r="KO242" s="330"/>
      <c r="KP242" s="330"/>
      <c r="KQ242" s="330"/>
      <c r="KR242" s="330"/>
      <c r="KS242" s="330"/>
      <c r="KT242" s="330"/>
      <c r="KU242" s="330"/>
      <c r="KV242" s="330"/>
      <c r="KW242" s="330"/>
      <c r="KX242" s="330"/>
      <c r="KY242" s="330"/>
      <c r="KZ242" s="330"/>
      <c r="LA242" s="330"/>
      <c r="LB242" s="330"/>
      <c r="LC242" s="330"/>
      <c r="LD242" s="330"/>
      <c r="LE242" s="330"/>
      <c r="LF242" s="330"/>
      <c r="LG242" s="330"/>
      <c r="LH242" s="330"/>
      <c r="LI242" s="330"/>
      <c r="LJ242" s="330"/>
      <c r="LK242" s="330"/>
      <c r="LL242" s="330"/>
      <c r="LM242" s="330"/>
      <c r="LN242" s="330"/>
      <c r="LO242" s="330"/>
      <c r="LP242" s="330"/>
      <c r="LQ242" s="330"/>
      <c r="LR242" s="330"/>
      <c r="LS242" s="330"/>
      <c r="LT242" s="330"/>
      <c r="LU242" s="330"/>
      <c r="LV242" s="330"/>
      <c r="LW242" s="330"/>
      <c r="LX242" s="330"/>
      <c r="LY242" s="330"/>
      <c r="LZ242" s="330"/>
      <c r="MA242" s="330"/>
      <c r="MB242" s="330"/>
      <c r="MC242" s="330"/>
      <c r="MD242" s="330"/>
      <c r="ME242" s="330"/>
      <c r="MF242" s="330"/>
      <c r="MG242" s="330"/>
      <c r="MH242" s="330"/>
      <c r="MI242" s="330"/>
      <c r="MJ242" s="330"/>
      <c r="MK242" s="330"/>
      <c r="ML242" s="330"/>
      <c r="MM242" s="330"/>
      <c r="MN242" s="330"/>
      <c r="MO242" s="330"/>
      <c r="MP242" s="330"/>
      <c r="MQ242" s="330"/>
      <c r="MR242" s="330"/>
      <c r="MS242" s="330"/>
      <c r="MT242" s="330"/>
      <c r="MU242" s="330"/>
      <c r="MV242" s="330"/>
      <c r="MW242" s="330"/>
      <c r="MX242" s="330"/>
      <c r="MY242" s="330"/>
      <c r="MZ242" s="330"/>
      <c r="NA242" s="330"/>
      <c r="NB242" s="330"/>
      <c r="NC242" s="330"/>
      <c r="ND242" s="330"/>
      <c r="NE242" s="330"/>
      <c r="NF242" s="330"/>
      <c r="NG242" s="330"/>
      <c r="NH242" s="330"/>
      <c r="NI242" s="330"/>
      <c r="NJ242" s="330"/>
      <c r="NK242" s="330"/>
      <c r="NL242" s="330"/>
      <c r="NM242" s="330"/>
      <c r="NN242" s="330"/>
      <c r="NO242" s="330"/>
      <c r="NP242" s="330"/>
      <c r="NQ242" s="330"/>
      <c r="NR242" s="330"/>
      <c r="NS242" s="330"/>
      <c r="NT242" s="330"/>
      <c r="NU242" s="330"/>
      <c r="NV242" s="330"/>
      <c r="NW242" s="330"/>
      <c r="NX242" s="330"/>
      <c r="NY242" s="330"/>
      <c r="NZ242" s="330"/>
      <c r="OA242" s="330"/>
      <c r="OB242" s="330"/>
      <c r="OC242" s="330"/>
      <c r="OD242" s="330"/>
      <c r="OE242" s="330"/>
      <c r="OF242" s="330"/>
      <c r="OG242" s="330"/>
      <c r="OH242" s="330"/>
      <c r="OI242" s="330"/>
      <c r="OJ242" s="330"/>
      <c r="OK242" s="330"/>
      <c r="OL242" s="330"/>
      <c r="OM242" s="330"/>
      <c r="ON242" s="330"/>
      <c r="OO242" s="330"/>
      <c r="OP242" s="330"/>
      <c r="OQ242" s="330"/>
      <c r="OR242" s="330"/>
      <c r="OS242" s="330"/>
      <c r="OT242" s="330"/>
      <c r="OU242" s="330"/>
      <c r="OV242" s="330"/>
      <c r="OW242" s="330"/>
      <c r="OX242" s="330"/>
      <c r="OY242" s="330"/>
      <c r="OZ242" s="330"/>
      <c r="PA242" s="330"/>
      <c r="PB242" s="330"/>
      <c r="PC242" s="330"/>
      <c r="PD242" s="330"/>
      <c r="PE242" s="330"/>
      <c r="PF242" s="330"/>
      <c r="PG242" s="330"/>
      <c r="PH242" s="330"/>
      <c r="PI242" s="330"/>
      <c r="PJ242" s="330"/>
      <c r="PK242" s="330"/>
      <c r="PL242" s="330"/>
      <c r="PM242" s="330"/>
      <c r="PN242" s="330"/>
      <c r="PO242" s="330"/>
      <c r="PP242" s="330"/>
      <c r="PQ242" s="330"/>
      <c r="PR242" s="330"/>
      <c r="PS242" s="330"/>
      <c r="PT242" s="330"/>
      <c r="PU242" s="330"/>
      <c r="PV242" s="330"/>
      <c r="PW242" s="330"/>
      <c r="PX242" s="330"/>
      <c r="PY242" s="330"/>
      <c r="PZ242" s="330"/>
      <c r="QA242" s="330"/>
      <c r="QB242" s="330"/>
      <c r="QC242" s="330"/>
      <c r="QD242" s="330"/>
      <c r="QE242" s="330"/>
      <c r="QF242" s="330"/>
      <c r="QG242" s="330"/>
      <c r="QH242" s="330"/>
      <c r="QI242" s="330"/>
      <c r="QJ242" s="330"/>
      <c r="QK242" s="330"/>
      <c r="QL242" s="330"/>
      <c r="QM242" s="330"/>
      <c r="QN242" s="330"/>
      <c r="QO242" s="330"/>
      <c r="QP242" s="330"/>
      <c r="QQ242" s="330"/>
      <c r="QR242" s="330"/>
      <c r="QS242" s="330"/>
      <c r="QT242" s="330"/>
      <c r="QU242" s="330"/>
      <c r="QV242" s="330"/>
      <c r="QW242" s="330"/>
      <c r="QX242" s="330"/>
      <c r="QY242" s="330"/>
      <c r="QZ242" s="330"/>
      <c r="RA242" s="330"/>
      <c r="RB242" s="330"/>
      <c r="RC242" s="330"/>
      <c r="RD242" s="330"/>
      <c r="RE242" s="330"/>
      <c r="RF242" s="330"/>
      <c r="RG242" s="330"/>
      <c r="RH242" s="330"/>
      <c r="RI242" s="330"/>
      <c r="RJ242" s="330"/>
      <c r="RK242" s="330"/>
      <c r="RL242" s="330"/>
      <c r="RM242" s="330"/>
      <c r="RN242" s="330"/>
      <c r="RO242" s="330"/>
      <c r="RP242" s="330"/>
      <c r="RQ242" s="330"/>
      <c r="RR242" s="330"/>
      <c r="RS242" s="330"/>
      <c r="RT242" s="330"/>
      <c r="RU242" s="330"/>
      <c r="RV242" s="330"/>
      <c r="RW242" s="330"/>
      <c r="RX242" s="330"/>
      <c r="RY242" s="330"/>
      <c r="RZ242" s="330"/>
      <c r="SA242" s="330"/>
      <c r="SB242" s="330"/>
      <c r="SC242" s="330"/>
      <c r="SD242" s="330"/>
      <c r="SE242" s="330"/>
      <c r="SF242" s="330"/>
      <c r="SG242" s="330"/>
      <c r="SH242" s="330"/>
      <c r="SI242" s="330"/>
      <c r="SJ242" s="330"/>
      <c r="SK242" s="330"/>
      <c r="SL242" s="330"/>
      <c r="SM242" s="330"/>
      <c r="SN242" s="330"/>
      <c r="SO242" s="330"/>
      <c r="SP242" s="330"/>
      <c r="SQ242" s="330"/>
      <c r="SR242" s="330"/>
      <c r="SS242" s="330"/>
      <c r="ST242" s="330"/>
      <c r="SU242" s="330"/>
      <c r="SV242" s="330"/>
      <c r="SW242" s="330"/>
      <c r="SX242" s="330"/>
      <c r="SY242" s="330"/>
      <c r="SZ242" s="330"/>
      <c r="TA242" s="330"/>
      <c r="TB242" s="330"/>
      <c r="TC242" s="330"/>
      <c r="TD242" s="330"/>
      <c r="TE242" s="330"/>
      <c r="TF242" s="330"/>
      <c r="TG242" s="330"/>
      <c r="TH242" s="330"/>
      <c r="TI242" s="330"/>
      <c r="TJ242" s="330"/>
      <c r="TK242" s="330"/>
      <c r="TL242" s="330"/>
      <c r="TM242" s="330"/>
      <c r="TN242" s="330"/>
      <c r="TO242" s="330"/>
      <c r="TP242" s="330"/>
      <c r="TQ242" s="330"/>
      <c r="TR242" s="330"/>
      <c r="TS242" s="330"/>
      <c r="TT242" s="330"/>
      <c r="TU242" s="330"/>
      <c r="TV242" s="330"/>
      <c r="TW242" s="330"/>
      <c r="TX242" s="330"/>
      <c r="TY242" s="330"/>
      <c r="TZ242" s="330"/>
      <c r="UA242" s="330"/>
      <c r="UB242" s="330"/>
      <c r="UC242" s="330"/>
      <c r="UD242" s="330"/>
      <c r="UE242" s="330"/>
      <c r="UF242" s="330"/>
      <c r="UG242" s="330"/>
      <c r="UH242" s="330"/>
      <c r="UI242" s="330"/>
      <c r="UJ242" s="330"/>
      <c r="UK242" s="330"/>
      <c r="UL242" s="330"/>
      <c r="UM242" s="330"/>
      <c r="UN242" s="330"/>
      <c r="UO242" s="330"/>
      <c r="UP242" s="330"/>
      <c r="UQ242" s="330"/>
      <c r="UR242" s="330"/>
      <c r="US242" s="330"/>
      <c r="UT242" s="330"/>
      <c r="UU242" s="330"/>
      <c r="UV242" s="330"/>
      <c r="UW242" s="330"/>
      <c r="UX242" s="330"/>
      <c r="UY242" s="330"/>
      <c r="UZ242" s="330"/>
      <c r="VA242" s="330"/>
      <c r="VB242" s="330"/>
      <c r="VC242" s="330"/>
      <c r="VD242" s="330"/>
      <c r="VE242" s="330"/>
      <c r="VF242" s="330"/>
      <c r="VG242" s="330"/>
      <c r="VH242" s="330"/>
      <c r="VI242" s="330"/>
      <c r="VJ242" s="330"/>
      <c r="VK242" s="330"/>
      <c r="VL242" s="330"/>
      <c r="VM242" s="330"/>
      <c r="VN242" s="330"/>
      <c r="VO242" s="330"/>
      <c r="VP242" s="330"/>
      <c r="VQ242" s="330"/>
      <c r="VR242" s="330"/>
      <c r="VS242" s="330"/>
      <c r="VT242" s="330"/>
      <c r="VU242" s="330"/>
      <c r="VV242" s="330"/>
      <c r="VW242" s="330"/>
      <c r="VX242" s="330"/>
      <c r="VY242" s="330"/>
      <c r="VZ242" s="330"/>
      <c r="WA242" s="330"/>
      <c r="WB242" s="330"/>
      <c r="WC242" s="330"/>
      <c r="WD242" s="330"/>
      <c r="WE242" s="330"/>
      <c r="WF242" s="330"/>
      <c r="WG242" s="330"/>
      <c r="WH242" s="330"/>
      <c r="WI242" s="330"/>
      <c r="WJ242" s="330"/>
      <c r="WK242" s="330"/>
      <c r="WL242" s="330"/>
      <c r="WM242" s="330"/>
      <c r="WN242" s="330"/>
      <c r="WO242" s="330"/>
      <c r="WP242" s="330"/>
      <c r="WQ242" s="330"/>
      <c r="WR242" s="330"/>
      <c r="WS242" s="330"/>
      <c r="WT242" s="330"/>
      <c r="WU242" s="330"/>
      <c r="WV242" s="330"/>
      <c r="WW242" s="330"/>
      <c r="WX242" s="330"/>
      <c r="WY242" s="330"/>
      <c r="WZ242" s="330"/>
      <c r="XA242" s="330"/>
      <c r="XB242" s="330"/>
      <c r="XC242" s="330"/>
      <c r="XD242" s="330"/>
      <c r="XE242" s="330"/>
      <c r="XF242" s="330"/>
      <c r="XG242" s="330"/>
      <c r="XH242" s="330"/>
      <c r="XI242" s="330"/>
      <c r="XJ242" s="330"/>
      <c r="XK242" s="330"/>
      <c r="XL242" s="330"/>
      <c r="XM242" s="330"/>
      <c r="XN242" s="330"/>
      <c r="XO242" s="330"/>
      <c r="XP242" s="330"/>
      <c r="XQ242" s="330"/>
      <c r="XR242" s="330"/>
      <c r="XS242" s="330"/>
      <c r="XT242" s="330"/>
      <c r="XU242" s="330"/>
      <c r="XV242" s="330"/>
      <c r="XW242" s="330"/>
      <c r="XX242" s="330"/>
      <c r="XY242" s="330"/>
      <c r="XZ242" s="330"/>
      <c r="YA242" s="330"/>
      <c r="YB242" s="330"/>
      <c r="YC242" s="330"/>
      <c r="YD242" s="330"/>
      <c r="YE242" s="330"/>
      <c r="YF242" s="330"/>
      <c r="YG242" s="330"/>
      <c r="YH242" s="330"/>
      <c r="YI242" s="330"/>
      <c r="YJ242" s="330"/>
      <c r="YK242" s="330"/>
      <c r="YL242" s="330"/>
      <c r="YM242" s="330"/>
      <c r="YN242" s="330"/>
      <c r="YO242" s="330"/>
      <c r="YP242" s="330"/>
      <c r="YQ242" s="330"/>
      <c r="YR242" s="330"/>
      <c r="YS242" s="330"/>
      <c r="YT242" s="330"/>
      <c r="YU242" s="330"/>
      <c r="YV242" s="330"/>
      <c r="YW242" s="330"/>
      <c r="YX242" s="330"/>
      <c r="YY242" s="330"/>
      <c r="YZ242" s="330"/>
      <c r="ZA242" s="330"/>
      <c r="ZB242" s="330"/>
      <c r="ZC242" s="330"/>
      <c r="ZD242" s="330"/>
      <c r="ZE242" s="330"/>
      <c r="ZF242" s="330"/>
      <c r="ZG242" s="330"/>
      <c r="ZH242" s="330"/>
      <c r="ZI242" s="330"/>
      <c r="ZJ242" s="330"/>
      <c r="ZK242" s="330"/>
      <c r="ZL242" s="330"/>
      <c r="ZM242" s="330"/>
      <c r="ZN242" s="330"/>
      <c r="ZO242" s="330"/>
      <c r="ZP242" s="330"/>
      <c r="ZQ242" s="330"/>
      <c r="ZR242" s="330"/>
      <c r="ZS242" s="330"/>
      <c r="ZT242" s="330"/>
      <c r="ZU242" s="330"/>
      <c r="ZV242" s="330"/>
      <c r="ZW242" s="330"/>
      <c r="ZX242" s="330"/>
      <c r="ZY242" s="330"/>
      <c r="ZZ242" s="330"/>
      <c r="AAA242" s="330"/>
      <c r="AAB242" s="330"/>
      <c r="AAC242" s="330"/>
      <c r="AAD242" s="330"/>
      <c r="AAE242" s="330"/>
      <c r="AAF242" s="330"/>
      <c r="AAG242" s="330"/>
      <c r="AAH242" s="330"/>
      <c r="AAI242" s="330"/>
      <c r="AAJ242" s="330"/>
      <c r="AAK242" s="330"/>
      <c r="AAL242" s="330"/>
      <c r="AAM242" s="330"/>
      <c r="AAN242" s="330"/>
      <c r="AAO242" s="330"/>
      <c r="AAP242" s="330"/>
      <c r="AAQ242" s="330"/>
      <c r="AAR242" s="330"/>
      <c r="AAS242" s="330"/>
      <c r="AAT242" s="330"/>
      <c r="AAU242" s="330"/>
      <c r="AAV242" s="330"/>
      <c r="AAW242" s="330"/>
      <c r="AAX242" s="330"/>
      <c r="AAY242" s="330"/>
      <c r="AAZ242" s="330"/>
      <c r="ABA242" s="330"/>
      <c r="ABB242" s="330"/>
      <c r="ABC242" s="330"/>
      <c r="ABD242" s="330"/>
      <c r="ABE242" s="330"/>
      <c r="ABF242" s="330"/>
      <c r="ABG242" s="330"/>
      <c r="ABH242" s="330"/>
      <c r="ABI242" s="330"/>
      <c r="ABJ242" s="330"/>
      <c r="ABK242" s="330"/>
      <c r="ABL242" s="330"/>
      <c r="ABM242" s="330"/>
      <c r="ABN242" s="330"/>
      <c r="ABO242" s="330"/>
      <c r="ABP242" s="330"/>
      <c r="ABQ242" s="330"/>
      <c r="ABR242" s="330"/>
      <c r="ABS242" s="330"/>
      <c r="ABT242" s="330"/>
      <c r="ABU242" s="330"/>
      <c r="ABV242" s="330"/>
      <c r="ABW242" s="330"/>
      <c r="ABX242" s="330"/>
      <c r="ABY242" s="330"/>
      <c r="ABZ242" s="330"/>
      <c r="ACA242" s="330"/>
      <c r="ACB242" s="330"/>
      <c r="ACC242" s="330"/>
      <c r="ACD242" s="330"/>
      <c r="ACE242" s="330"/>
      <c r="ACF242" s="330"/>
      <c r="ACG242" s="330"/>
      <c r="ACH242" s="330"/>
      <c r="ACI242" s="330"/>
      <c r="ACJ242" s="330"/>
      <c r="ACK242" s="330"/>
      <c r="ACL242" s="330"/>
      <c r="ACM242" s="330"/>
      <c r="ACN242" s="330"/>
      <c r="ACO242" s="330"/>
      <c r="ACP242" s="330"/>
      <c r="ACQ242" s="330"/>
      <c r="ACR242" s="330"/>
      <c r="ACS242" s="330"/>
      <c r="ACT242" s="330"/>
      <c r="ACU242" s="330"/>
      <c r="ACV242" s="330"/>
      <c r="ACW242" s="330"/>
      <c r="ACX242" s="330"/>
      <c r="ACY242" s="330"/>
      <c r="ACZ242" s="330"/>
      <c r="ADA242" s="330"/>
      <c r="ADB242" s="330"/>
      <c r="ADC242" s="330"/>
      <c r="ADD242" s="330"/>
      <c r="ADE242" s="330"/>
      <c r="ADF242" s="330"/>
      <c r="ADG242" s="330"/>
      <c r="ADH242" s="330"/>
      <c r="ADI242" s="330"/>
      <c r="ADJ242" s="330"/>
      <c r="ADK242" s="330"/>
      <c r="ADL242" s="330"/>
      <c r="ADM242" s="330"/>
      <c r="ADN242" s="330"/>
      <c r="ADO242" s="330"/>
      <c r="ADP242" s="330"/>
      <c r="ADQ242" s="330"/>
      <c r="ADR242" s="330"/>
      <c r="ADS242" s="330"/>
      <c r="ADT242" s="330"/>
      <c r="ADU242" s="330"/>
      <c r="ADV242" s="330"/>
      <c r="ADW242" s="330"/>
      <c r="ADX242" s="330"/>
      <c r="ADY242" s="330"/>
      <c r="ADZ242" s="330"/>
      <c r="AEA242" s="330"/>
      <c r="AEB242" s="330"/>
      <c r="AEC242" s="330"/>
      <c r="AED242" s="330"/>
      <c r="AEE242" s="330"/>
      <c r="AEF242" s="330"/>
      <c r="AEG242" s="330"/>
      <c r="AEH242" s="330"/>
      <c r="AEI242" s="330"/>
      <c r="AEJ242" s="330"/>
      <c r="AEK242" s="330"/>
      <c r="AEL242" s="330"/>
      <c r="AEM242" s="330"/>
      <c r="AEN242" s="330"/>
      <c r="AEO242" s="330"/>
      <c r="AEP242" s="330"/>
      <c r="AEQ242" s="330"/>
      <c r="AER242" s="330"/>
      <c r="AES242" s="330"/>
      <c r="AET242" s="330"/>
      <c r="AEU242" s="330"/>
      <c r="AEV242" s="330"/>
      <c r="AEW242" s="330"/>
      <c r="AEX242" s="330"/>
      <c r="AEY242" s="330"/>
      <c r="AEZ242" s="330"/>
      <c r="AFA242" s="330"/>
      <c r="AFB242" s="330"/>
      <c r="AFC242" s="330"/>
      <c r="AFD242" s="330"/>
      <c r="AFE242" s="330"/>
      <c r="AFF242" s="330"/>
      <c r="AFG242" s="330"/>
      <c r="AFH242" s="330"/>
      <c r="AFI242" s="330"/>
      <c r="AFJ242" s="330"/>
      <c r="AFK242" s="330"/>
      <c r="AFL242" s="330"/>
      <c r="AFM242" s="330"/>
      <c r="AFN242" s="330"/>
      <c r="AFO242" s="330"/>
      <c r="AFP242" s="330"/>
      <c r="AFQ242" s="330"/>
      <c r="AFR242" s="330"/>
      <c r="AFS242" s="330"/>
      <c r="AFT242" s="330"/>
      <c r="AFU242" s="330"/>
      <c r="AFV242" s="330"/>
      <c r="AFW242" s="330"/>
      <c r="AFX242" s="330"/>
      <c r="AFY242" s="330"/>
      <c r="AFZ242" s="330"/>
      <c r="AGA242" s="330"/>
      <c r="AGB242" s="330"/>
      <c r="AGC242" s="330"/>
      <c r="AGD242" s="330"/>
      <c r="AGE242" s="330"/>
      <c r="AGF242" s="330"/>
      <c r="AGG242" s="330"/>
      <c r="AGH242" s="330"/>
      <c r="AGI242" s="330"/>
      <c r="AGJ242" s="330"/>
      <c r="AGK242" s="330"/>
      <c r="AGL242" s="330"/>
      <c r="AGM242" s="330"/>
      <c r="AGN242" s="330"/>
      <c r="AGO242" s="330"/>
      <c r="AGP242" s="330"/>
      <c r="AGQ242" s="330"/>
      <c r="AGR242" s="330"/>
      <c r="AGS242" s="330"/>
      <c r="AGT242" s="330"/>
      <c r="AGU242" s="330"/>
      <c r="AGV242" s="330"/>
      <c r="AGW242" s="330"/>
      <c r="AGX242" s="330"/>
      <c r="AGY242" s="330"/>
      <c r="AGZ242" s="330"/>
      <c r="AHA242" s="330"/>
      <c r="AHB242" s="330"/>
      <c r="AHC242" s="330"/>
      <c r="AHD242" s="330"/>
      <c r="AHE242" s="330"/>
      <c r="AHF242" s="330"/>
      <c r="AHG242" s="330"/>
      <c r="AHH242" s="330"/>
      <c r="AHI242" s="330"/>
      <c r="AHJ242" s="330"/>
      <c r="AHK242" s="330"/>
      <c r="AHL242" s="330"/>
      <c r="AHM242" s="330"/>
      <c r="AHN242" s="330"/>
      <c r="AHO242" s="330"/>
      <c r="AHP242" s="330"/>
      <c r="AHQ242" s="330"/>
      <c r="AHR242" s="330"/>
      <c r="AHS242" s="330"/>
      <c r="AHT242" s="330"/>
      <c r="AHU242" s="330"/>
      <c r="AHV242" s="330"/>
      <c r="AHW242" s="330"/>
      <c r="AHX242" s="330"/>
      <c r="AHY242" s="330"/>
      <c r="AHZ242" s="330"/>
      <c r="AIA242" s="330"/>
      <c r="AIB242" s="330"/>
      <c r="AIC242" s="330"/>
      <c r="AID242" s="330"/>
      <c r="AIE242" s="330"/>
      <c r="AIF242" s="330"/>
      <c r="AIG242" s="330"/>
      <c r="AIH242" s="330"/>
      <c r="AII242" s="330"/>
      <c r="AIJ242" s="330"/>
      <c r="AIK242" s="330"/>
      <c r="AIL242" s="330"/>
      <c r="AIM242" s="330"/>
      <c r="AIN242" s="330"/>
      <c r="AIO242" s="330"/>
      <c r="AIP242" s="330"/>
      <c r="AIQ242" s="330"/>
      <c r="AIR242" s="330"/>
      <c r="AIS242" s="330"/>
      <c r="AIT242" s="330"/>
      <c r="AIU242" s="330"/>
      <c r="AIV242" s="330"/>
      <c r="AIW242" s="330"/>
      <c r="AIX242" s="330"/>
      <c r="AIY242" s="330"/>
      <c r="AIZ242" s="330"/>
      <c r="AJA242" s="330"/>
      <c r="AJB242" s="330"/>
      <c r="AJC242" s="330"/>
      <c r="AJD242" s="330"/>
      <c r="AJE242" s="330"/>
      <c r="AJF242" s="330"/>
      <c r="AJG242" s="330"/>
      <c r="AJH242" s="330"/>
      <c r="AJI242" s="330"/>
      <c r="AJJ242" s="330"/>
      <c r="AJK242" s="330"/>
      <c r="AJL242" s="330"/>
      <c r="AJM242" s="330"/>
      <c r="AJN242" s="330"/>
      <c r="AJO242" s="330"/>
      <c r="AJP242" s="330"/>
      <c r="AJQ242" s="330"/>
      <c r="AJR242" s="330"/>
      <c r="AJS242" s="330"/>
      <c r="AJT242" s="330"/>
      <c r="AJU242" s="330"/>
      <c r="AJV242" s="330"/>
      <c r="AJW242" s="330"/>
      <c r="AJX242" s="330"/>
      <c r="AJY242" s="330"/>
      <c r="AJZ242" s="330"/>
      <c r="AKA242" s="330"/>
      <c r="AKB242" s="330"/>
      <c r="AKC242" s="330"/>
      <c r="AKD242" s="330"/>
      <c r="AKE242" s="330"/>
      <c r="AKF242" s="330"/>
      <c r="AKG242" s="330"/>
      <c r="AKH242" s="330"/>
      <c r="AKI242" s="330"/>
      <c r="AKJ242" s="330"/>
      <c r="AKK242" s="330"/>
      <c r="AKL242" s="330"/>
      <c r="AKM242" s="330"/>
      <c r="AKN242" s="330"/>
      <c r="AKO242" s="330"/>
      <c r="AKP242" s="330"/>
      <c r="AKQ242" s="330"/>
      <c r="AKR242" s="330"/>
      <c r="AKS242" s="330"/>
      <c r="AKT242" s="330"/>
      <c r="AKU242" s="330"/>
      <c r="AKV242" s="330"/>
      <c r="AKW242" s="330"/>
      <c r="AKX242" s="330"/>
      <c r="AKY242" s="330"/>
      <c r="AKZ242" s="330"/>
      <c r="ALA242" s="330"/>
      <c r="ALB242" s="330"/>
      <c r="ALC242" s="330"/>
      <c r="ALD242" s="330"/>
      <c r="ALE242" s="330"/>
      <c r="ALF242" s="330"/>
      <c r="ALG242" s="330"/>
      <c r="ALH242" s="330"/>
      <c r="ALI242" s="330"/>
      <c r="ALJ242" s="330"/>
      <c r="ALK242" s="330"/>
      <c r="ALL242" s="330"/>
      <c r="ALM242" s="330"/>
      <c r="ALN242" s="330"/>
      <c r="ALO242" s="330"/>
      <c r="ALP242" s="330"/>
      <c r="ALQ242" s="330"/>
      <c r="ALR242" s="330"/>
      <c r="ALS242" s="330"/>
      <c r="ALT242" s="330"/>
      <c r="ALU242" s="330"/>
      <c r="ALV242" s="330"/>
      <c r="ALW242" s="330"/>
      <c r="ALX242" s="330"/>
      <c r="ALY242" s="330"/>
      <c r="ALZ242" s="330"/>
      <c r="AMA242" s="330"/>
      <c r="AMB242" s="330"/>
      <c r="AMC242" s="330"/>
      <c r="AMD242" s="330"/>
      <c r="AME242" s="330"/>
      <c r="AMF242" s="330"/>
      <c r="AMG242" s="330"/>
      <c r="AMH242" s="330"/>
      <c r="AMI242" s="330"/>
      <c r="AMJ242" s="330"/>
      <c r="AMK242" s="330"/>
    </row>
    <row r="243" spans="1:1025" s="331" customFormat="1" ht="10.5" customHeight="1" x14ac:dyDescent="0.2">
      <c r="A243" s="326"/>
      <c r="B243" s="326"/>
      <c r="C243" s="327" t="s">
        <v>409</v>
      </c>
      <c r="D243" s="328" t="s">
        <v>186</v>
      </c>
      <c r="E243" s="326"/>
      <c r="F243" s="326"/>
      <c r="G243" s="326"/>
      <c r="H243" s="329">
        <v>1</v>
      </c>
      <c r="I243" s="326"/>
      <c r="J243" s="329"/>
      <c r="K243" s="329" t="s">
        <v>164</v>
      </c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30"/>
      <c r="AB243" s="330"/>
      <c r="AC243" s="330"/>
      <c r="AD243" s="330"/>
      <c r="AE243" s="330"/>
      <c r="AF243" s="330"/>
      <c r="AG243" s="330"/>
      <c r="AH243" s="330"/>
      <c r="AI243" s="330"/>
      <c r="AJ243" s="330"/>
      <c r="AK243" s="330"/>
      <c r="AL243" s="330"/>
      <c r="AM243" s="330"/>
      <c r="AN243" s="330"/>
      <c r="AO243" s="330"/>
      <c r="AP243" s="330"/>
      <c r="AQ243" s="330"/>
      <c r="AR243" s="330"/>
      <c r="AS243" s="330"/>
      <c r="AT243" s="330"/>
      <c r="AU243" s="330"/>
      <c r="AV243" s="330"/>
      <c r="AW243" s="330"/>
      <c r="AX243" s="330"/>
      <c r="AY243" s="330"/>
      <c r="AZ243" s="330"/>
      <c r="BA243" s="330"/>
      <c r="BB243" s="330"/>
      <c r="BC243" s="330"/>
      <c r="BD243" s="330"/>
      <c r="BE243" s="330"/>
      <c r="BF243" s="330"/>
      <c r="BG243" s="330"/>
      <c r="BH243" s="330"/>
      <c r="BI243" s="330"/>
      <c r="BJ243" s="330"/>
      <c r="BK243" s="330"/>
      <c r="BL243" s="330"/>
      <c r="BM243" s="330"/>
      <c r="BN243" s="330"/>
      <c r="BO243" s="330"/>
      <c r="BP243" s="330"/>
      <c r="BQ243" s="330"/>
      <c r="BR243" s="330"/>
      <c r="BS243" s="330"/>
      <c r="BT243" s="330"/>
      <c r="BU243" s="330"/>
      <c r="BV243" s="330"/>
      <c r="BW243" s="330"/>
      <c r="BX243" s="330"/>
      <c r="BY243" s="330"/>
      <c r="BZ243" s="330"/>
      <c r="CA243" s="330"/>
      <c r="CB243" s="330"/>
      <c r="CC243" s="330"/>
      <c r="CD243" s="330"/>
      <c r="CE243" s="330"/>
      <c r="CF243" s="330"/>
      <c r="CG243" s="330"/>
      <c r="CH243" s="330"/>
      <c r="CI243" s="330"/>
      <c r="CJ243" s="330"/>
      <c r="CK243" s="330"/>
      <c r="CL243" s="330"/>
      <c r="CM243" s="330"/>
      <c r="CN243" s="330"/>
      <c r="CO243" s="330"/>
      <c r="CP243" s="330"/>
      <c r="CQ243" s="330"/>
      <c r="CR243" s="330"/>
      <c r="CS243" s="330"/>
      <c r="CT243" s="330"/>
      <c r="CU243" s="330"/>
      <c r="CV243" s="330"/>
      <c r="CW243" s="330"/>
      <c r="CX243" s="330"/>
      <c r="CY243" s="330"/>
      <c r="CZ243" s="330"/>
      <c r="DA243" s="330"/>
      <c r="DB243" s="330"/>
      <c r="DC243" s="330"/>
      <c r="DD243" s="330"/>
      <c r="DE243" s="330"/>
      <c r="DF243" s="330"/>
      <c r="DG243" s="330"/>
      <c r="DH243" s="330"/>
      <c r="DI243" s="330"/>
      <c r="DJ243" s="330"/>
      <c r="DK243" s="330"/>
      <c r="DL243" s="330"/>
      <c r="DM243" s="330"/>
      <c r="DN243" s="330"/>
      <c r="DO243" s="330"/>
      <c r="DP243" s="330"/>
      <c r="DQ243" s="330"/>
      <c r="DR243" s="330"/>
      <c r="DS243" s="330"/>
      <c r="DT243" s="330"/>
      <c r="DU243" s="330"/>
      <c r="DV243" s="330"/>
      <c r="DW243" s="330"/>
      <c r="DX243" s="330"/>
      <c r="DY243" s="330"/>
      <c r="DZ243" s="330"/>
      <c r="EA243" s="330"/>
      <c r="EB243" s="330"/>
      <c r="EC243" s="330"/>
      <c r="ED243" s="330"/>
      <c r="EE243" s="330"/>
      <c r="EF243" s="330"/>
      <c r="EG243" s="330"/>
      <c r="EH243" s="330"/>
      <c r="EI243" s="330"/>
      <c r="EJ243" s="330"/>
      <c r="EK243" s="330"/>
      <c r="EL243" s="330"/>
      <c r="EM243" s="330"/>
      <c r="EN243" s="330"/>
      <c r="EO243" s="330"/>
      <c r="EP243" s="330"/>
      <c r="EQ243" s="330"/>
      <c r="ER243" s="330"/>
      <c r="ES243" s="330"/>
      <c r="ET243" s="330"/>
      <c r="EU243" s="330"/>
      <c r="EV243" s="330"/>
      <c r="EW243" s="330"/>
      <c r="EX243" s="330"/>
      <c r="EY243" s="330"/>
      <c r="EZ243" s="330"/>
      <c r="FA243" s="330"/>
      <c r="FB243" s="330"/>
      <c r="FC243" s="330"/>
      <c r="FD243" s="330"/>
      <c r="FE243" s="330"/>
      <c r="FF243" s="330"/>
      <c r="FG243" s="330"/>
      <c r="FH243" s="330"/>
      <c r="FI243" s="330"/>
      <c r="FJ243" s="330"/>
      <c r="FK243" s="330"/>
      <c r="FL243" s="330"/>
      <c r="FM243" s="330"/>
      <c r="FN243" s="330"/>
      <c r="FO243" s="330"/>
      <c r="FP243" s="330"/>
      <c r="FQ243" s="330"/>
      <c r="FR243" s="330"/>
      <c r="FS243" s="330"/>
      <c r="FT243" s="330"/>
      <c r="FU243" s="330"/>
      <c r="FV243" s="330"/>
      <c r="FW243" s="330"/>
      <c r="FX243" s="330"/>
      <c r="FY243" s="330"/>
      <c r="FZ243" s="330"/>
      <c r="GA243" s="330"/>
      <c r="GB243" s="330"/>
      <c r="GC243" s="330"/>
      <c r="GD243" s="330"/>
      <c r="GE243" s="330"/>
      <c r="GF243" s="330"/>
      <c r="GG243" s="330"/>
      <c r="GH243" s="330"/>
      <c r="GI243" s="330"/>
      <c r="GJ243" s="330"/>
      <c r="GK243" s="330"/>
      <c r="GL243" s="330"/>
      <c r="GM243" s="330"/>
      <c r="GN243" s="330"/>
      <c r="GO243" s="330"/>
      <c r="GP243" s="330"/>
      <c r="GQ243" s="330"/>
      <c r="GR243" s="330"/>
      <c r="GS243" s="330"/>
      <c r="GT243" s="330"/>
      <c r="GU243" s="330"/>
      <c r="GV243" s="330"/>
      <c r="GW243" s="330"/>
      <c r="GX243" s="330"/>
      <c r="GY243" s="330"/>
      <c r="GZ243" s="330"/>
      <c r="HA243" s="330"/>
      <c r="HB243" s="330"/>
      <c r="HC243" s="330"/>
      <c r="HD243" s="330"/>
      <c r="HE243" s="330"/>
      <c r="HF243" s="330"/>
      <c r="HG243" s="330"/>
      <c r="HH243" s="330"/>
      <c r="HI243" s="330"/>
      <c r="HJ243" s="330"/>
      <c r="HK243" s="330"/>
      <c r="HL243" s="330"/>
      <c r="HM243" s="330"/>
      <c r="HN243" s="330"/>
      <c r="HO243" s="330"/>
      <c r="HP243" s="330"/>
      <c r="HQ243" s="330"/>
      <c r="HR243" s="330"/>
      <c r="HS243" s="330"/>
      <c r="HT243" s="330"/>
      <c r="HU243" s="330"/>
      <c r="HV243" s="330"/>
      <c r="HW243" s="330"/>
      <c r="HX243" s="330"/>
      <c r="HY243" s="330"/>
      <c r="HZ243" s="330"/>
      <c r="IA243" s="330"/>
      <c r="IB243" s="330"/>
      <c r="IC243" s="330"/>
      <c r="ID243" s="330"/>
      <c r="IE243" s="330"/>
      <c r="IF243" s="330"/>
      <c r="IG243" s="330"/>
      <c r="IH243" s="330"/>
      <c r="II243" s="330"/>
      <c r="IJ243" s="330"/>
      <c r="IK243" s="330"/>
      <c r="IL243" s="330"/>
      <c r="IM243" s="330"/>
      <c r="IN243" s="330"/>
      <c r="IO243" s="330"/>
      <c r="IP243" s="330"/>
      <c r="IQ243" s="330"/>
      <c r="IR243" s="330"/>
      <c r="IS243" s="330"/>
      <c r="IT243" s="330"/>
      <c r="IU243" s="330"/>
      <c r="IV243" s="330"/>
      <c r="IW243" s="330"/>
      <c r="IX243" s="330"/>
      <c r="IY243" s="330"/>
      <c r="IZ243" s="330"/>
      <c r="JA243" s="330"/>
      <c r="JB243" s="330"/>
      <c r="JC243" s="330"/>
      <c r="JD243" s="330"/>
      <c r="JE243" s="330"/>
      <c r="JF243" s="330"/>
      <c r="JG243" s="330"/>
      <c r="JH243" s="330"/>
      <c r="JI243" s="330"/>
      <c r="JJ243" s="330"/>
      <c r="JK243" s="330"/>
      <c r="JL243" s="330"/>
      <c r="JM243" s="330"/>
      <c r="JN243" s="330"/>
      <c r="JO243" s="330"/>
      <c r="JP243" s="330"/>
      <c r="JQ243" s="330"/>
      <c r="JR243" s="330"/>
      <c r="JS243" s="330"/>
      <c r="JT243" s="330"/>
      <c r="JU243" s="330"/>
      <c r="JV243" s="330"/>
      <c r="JW243" s="330"/>
      <c r="JX243" s="330"/>
      <c r="JY243" s="330"/>
      <c r="JZ243" s="330"/>
      <c r="KA243" s="330"/>
      <c r="KB243" s="330"/>
      <c r="KC243" s="330"/>
      <c r="KD243" s="330"/>
      <c r="KE243" s="330"/>
      <c r="KF243" s="330"/>
      <c r="KG243" s="330"/>
      <c r="KH243" s="330"/>
      <c r="KI243" s="330"/>
      <c r="KJ243" s="330"/>
      <c r="KK243" s="330"/>
      <c r="KL243" s="330"/>
      <c r="KM243" s="330"/>
      <c r="KN243" s="330"/>
      <c r="KO243" s="330"/>
      <c r="KP243" s="330"/>
      <c r="KQ243" s="330"/>
      <c r="KR243" s="330"/>
      <c r="KS243" s="330"/>
      <c r="KT243" s="330"/>
      <c r="KU243" s="330"/>
      <c r="KV243" s="330"/>
      <c r="KW243" s="330"/>
      <c r="KX243" s="330"/>
      <c r="KY243" s="330"/>
      <c r="KZ243" s="330"/>
      <c r="LA243" s="330"/>
      <c r="LB243" s="330"/>
      <c r="LC243" s="330"/>
      <c r="LD243" s="330"/>
      <c r="LE243" s="330"/>
      <c r="LF243" s="330"/>
      <c r="LG243" s="330"/>
      <c r="LH243" s="330"/>
      <c r="LI243" s="330"/>
      <c r="LJ243" s="330"/>
      <c r="LK243" s="330"/>
      <c r="LL243" s="330"/>
      <c r="LM243" s="330"/>
      <c r="LN243" s="330"/>
      <c r="LO243" s="330"/>
      <c r="LP243" s="330"/>
      <c r="LQ243" s="330"/>
      <c r="LR243" s="330"/>
      <c r="LS243" s="330"/>
      <c r="LT243" s="330"/>
      <c r="LU243" s="330"/>
      <c r="LV243" s="330"/>
      <c r="LW243" s="330"/>
      <c r="LX243" s="330"/>
      <c r="LY243" s="330"/>
      <c r="LZ243" s="330"/>
      <c r="MA243" s="330"/>
      <c r="MB243" s="330"/>
      <c r="MC243" s="330"/>
      <c r="MD243" s="330"/>
      <c r="ME243" s="330"/>
      <c r="MF243" s="330"/>
      <c r="MG243" s="330"/>
      <c r="MH243" s="330"/>
      <c r="MI243" s="330"/>
      <c r="MJ243" s="330"/>
      <c r="MK243" s="330"/>
      <c r="ML243" s="330"/>
      <c r="MM243" s="330"/>
      <c r="MN243" s="330"/>
      <c r="MO243" s="330"/>
      <c r="MP243" s="330"/>
      <c r="MQ243" s="330"/>
      <c r="MR243" s="330"/>
      <c r="MS243" s="330"/>
      <c r="MT243" s="330"/>
      <c r="MU243" s="330"/>
      <c r="MV243" s="330"/>
      <c r="MW243" s="330"/>
      <c r="MX243" s="330"/>
      <c r="MY243" s="330"/>
      <c r="MZ243" s="330"/>
      <c r="NA243" s="330"/>
      <c r="NB243" s="330"/>
      <c r="NC243" s="330"/>
      <c r="ND243" s="330"/>
      <c r="NE243" s="330"/>
      <c r="NF243" s="330"/>
      <c r="NG243" s="330"/>
      <c r="NH243" s="330"/>
      <c r="NI243" s="330"/>
      <c r="NJ243" s="330"/>
      <c r="NK243" s="330"/>
      <c r="NL243" s="330"/>
      <c r="NM243" s="330"/>
      <c r="NN243" s="330"/>
      <c r="NO243" s="330"/>
      <c r="NP243" s="330"/>
      <c r="NQ243" s="330"/>
      <c r="NR243" s="330"/>
      <c r="NS243" s="330"/>
      <c r="NT243" s="330"/>
      <c r="NU243" s="330"/>
      <c r="NV243" s="330"/>
      <c r="NW243" s="330"/>
      <c r="NX243" s="330"/>
      <c r="NY243" s="330"/>
      <c r="NZ243" s="330"/>
      <c r="OA243" s="330"/>
      <c r="OB243" s="330"/>
      <c r="OC243" s="330"/>
      <c r="OD243" s="330"/>
      <c r="OE243" s="330"/>
      <c r="OF243" s="330"/>
      <c r="OG243" s="330"/>
      <c r="OH243" s="330"/>
      <c r="OI243" s="330"/>
      <c r="OJ243" s="330"/>
      <c r="OK243" s="330"/>
      <c r="OL243" s="330"/>
      <c r="OM243" s="330"/>
      <c r="ON243" s="330"/>
      <c r="OO243" s="330"/>
      <c r="OP243" s="330"/>
      <c r="OQ243" s="330"/>
      <c r="OR243" s="330"/>
      <c r="OS243" s="330"/>
      <c r="OT243" s="330"/>
      <c r="OU243" s="330"/>
      <c r="OV243" s="330"/>
      <c r="OW243" s="330"/>
      <c r="OX243" s="330"/>
      <c r="OY243" s="330"/>
      <c r="OZ243" s="330"/>
      <c r="PA243" s="330"/>
      <c r="PB243" s="330"/>
      <c r="PC243" s="330"/>
      <c r="PD243" s="330"/>
      <c r="PE243" s="330"/>
      <c r="PF243" s="330"/>
      <c r="PG243" s="330"/>
      <c r="PH243" s="330"/>
      <c r="PI243" s="330"/>
      <c r="PJ243" s="330"/>
      <c r="PK243" s="330"/>
      <c r="PL243" s="330"/>
      <c r="PM243" s="330"/>
      <c r="PN243" s="330"/>
      <c r="PO243" s="330"/>
      <c r="PP243" s="330"/>
      <c r="PQ243" s="330"/>
      <c r="PR243" s="330"/>
      <c r="PS243" s="330"/>
      <c r="PT243" s="330"/>
      <c r="PU243" s="330"/>
      <c r="PV243" s="330"/>
      <c r="PW243" s="330"/>
      <c r="PX243" s="330"/>
      <c r="PY243" s="330"/>
      <c r="PZ243" s="330"/>
      <c r="QA243" s="330"/>
      <c r="QB243" s="330"/>
      <c r="QC243" s="330"/>
      <c r="QD243" s="330"/>
      <c r="QE243" s="330"/>
      <c r="QF243" s="330"/>
      <c r="QG243" s="330"/>
      <c r="QH243" s="330"/>
      <c r="QI243" s="330"/>
      <c r="QJ243" s="330"/>
      <c r="QK243" s="330"/>
      <c r="QL243" s="330"/>
      <c r="QM243" s="330"/>
      <c r="QN243" s="330"/>
      <c r="QO243" s="330"/>
      <c r="QP243" s="330"/>
      <c r="QQ243" s="330"/>
      <c r="QR243" s="330"/>
      <c r="QS243" s="330"/>
      <c r="QT243" s="330"/>
      <c r="QU243" s="330"/>
      <c r="QV243" s="330"/>
      <c r="QW243" s="330"/>
      <c r="QX243" s="330"/>
      <c r="QY243" s="330"/>
      <c r="QZ243" s="330"/>
      <c r="RA243" s="330"/>
      <c r="RB243" s="330"/>
      <c r="RC243" s="330"/>
      <c r="RD243" s="330"/>
      <c r="RE243" s="330"/>
      <c r="RF243" s="330"/>
      <c r="RG243" s="330"/>
      <c r="RH243" s="330"/>
      <c r="RI243" s="330"/>
      <c r="RJ243" s="330"/>
      <c r="RK243" s="330"/>
      <c r="RL243" s="330"/>
      <c r="RM243" s="330"/>
      <c r="RN243" s="330"/>
      <c r="RO243" s="330"/>
      <c r="RP243" s="330"/>
      <c r="RQ243" s="330"/>
      <c r="RR243" s="330"/>
      <c r="RS243" s="330"/>
      <c r="RT243" s="330"/>
      <c r="RU243" s="330"/>
      <c r="RV243" s="330"/>
      <c r="RW243" s="330"/>
      <c r="RX243" s="330"/>
      <c r="RY243" s="330"/>
      <c r="RZ243" s="330"/>
      <c r="SA243" s="330"/>
      <c r="SB243" s="330"/>
      <c r="SC243" s="330"/>
      <c r="SD243" s="330"/>
      <c r="SE243" s="330"/>
      <c r="SF243" s="330"/>
      <c r="SG243" s="330"/>
      <c r="SH243" s="330"/>
      <c r="SI243" s="330"/>
      <c r="SJ243" s="330"/>
      <c r="SK243" s="330"/>
      <c r="SL243" s="330"/>
      <c r="SM243" s="330"/>
      <c r="SN243" s="330"/>
      <c r="SO243" s="330"/>
      <c r="SP243" s="330"/>
      <c r="SQ243" s="330"/>
      <c r="SR243" s="330"/>
      <c r="SS243" s="330"/>
      <c r="ST243" s="330"/>
      <c r="SU243" s="330"/>
      <c r="SV243" s="330"/>
      <c r="SW243" s="330"/>
      <c r="SX243" s="330"/>
      <c r="SY243" s="330"/>
      <c r="SZ243" s="330"/>
      <c r="TA243" s="330"/>
      <c r="TB243" s="330"/>
      <c r="TC243" s="330"/>
      <c r="TD243" s="330"/>
      <c r="TE243" s="330"/>
      <c r="TF243" s="330"/>
      <c r="TG243" s="330"/>
      <c r="TH243" s="330"/>
      <c r="TI243" s="330"/>
      <c r="TJ243" s="330"/>
      <c r="TK243" s="330"/>
      <c r="TL243" s="330"/>
      <c r="TM243" s="330"/>
      <c r="TN243" s="330"/>
      <c r="TO243" s="330"/>
      <c r="TP243" s="330"/>
      <c r="TQ243" s="330"/>
      <c r="TR243" s="330"/>
      <c r="TS243" s="330"/>
      <c r="TT243" s="330"/>
      <c r="TU243" s="330"/>
      <c r="TV243" s="330"/>
      <c r="TW243" s="330"/>
      <c r="TX243" s="330"/>
      <c r="TY243" s="330"/>
      <c r="TZ243" s="330"/>
      <c r="UA243" s="330"/>
      <c r="UB243" s="330"/>
      <c r="UC243" s="330"/>
      <c r="UD243" s="330"/>
      <c r="UE243" s="330"/>
      <c r="UF243" s="330"/>
      <c r="UG243" s="330"/>
      <c r="UH243" s="330"/>
      <c r="UI243" s="330"/>
      <c r="UJ243" s="330"/>
      <c r="UK243" s="330"/>
      <c r="UL243" s="330"/>
      <c r="UM243" s="330"/>
      <c r="UN243" s="330"/>
      <c r="UO243" s="330"/>
      <c r="UP243" s="330"/>
      <c r="UQ243" s="330"/>
      <c r="UR243" s="330"/>
      <c r="US243" s="330"/>
      <c r="UT243" s="330"/>
      <c r="UU243" s="330"/>
      <c r="UV243" s="330"/>
      <c r="UW243" s="330"/>
      <c r="UX243" s="330"/>
      <c r="UY243" s="330"/>
      <c r="UZ243" s="330"/>
      <c r="VA243" s="330"/>
      <c r="VB243" s="330"/>
      <c r="VC243" s="330"/>
      <c r="VD243" s="330"/>
      <c r="VE243" s="330"/>
      <c r="VF243" s="330"/>
      <c r="VG243" s="330"/>
      <c r="VH243" s="330"/>
      <c r="VI243" s="330"/>
      <c r="VJ243" s="330"/>
      <c r="VK243" s="330"/>
      <c r="VL243" s="330"/>
      <c r="VM243" s="330"/>
      <c r="VN243" s="330"/>
      <c r="VO243" s="330"/>
      <c r="VP243" s="330"/>
      <c r="VQ243" s="330"/>
      <c r="VR243" s="330"/>
      <c r="VS243" s="330"/>
      <c r="VT243" s="330"/>
      <c r="VU243" s="330"/>
      <c r="VV243" s="330"/>
      <c r="VW243" s="330"/>
      <c r="VX243" s="330"/>
      <c r="VY243" s="330"/>
      <c r="VZ243" s="330"/>
      <c r="WA243" s="330"/>
      <c r="WB243" s="330"/>
      <c r="WC243" s="330"/>
      <c r="WD243" s="330"/>
      <c r="WE243" s="330"/>
      <c r="WF243" s="330"/>
      <c r="WG243" s="330"/>
      <c r="WH243" s="330"/>
      <c r="WI243" s="330"/>
      <c r="WJ243" s="330"/>
      <c r="WK243" s="330"/>
      <c r="WL243" s="330"/>
      <c r="WM243" s="330"/>
      <c r="WN243" s="330"/>
      <c r="WO243" s="330"/>
      <c r="WP243" s="330"/>
      <c r="WQ243" s="330"/>
      <c r="WR243" s="330"/>
      <c r="WS243" s="330"/>
      <c r="WT243" s="330"/>
      <c r="WU243" s="330"/>
      <c r="WV243" s="330"/>
      <c r="WW243" s="330"/>
      <c r="WX243" s="330"/>
      <c r="WY243" s="330"/>
      <c r="WZ243" s="330"/>
      <c r="XA243" s="330"/>
      <c r="XB243" s="330"/>
      <c r="XC243" s="330"/>
      <c r="XD243" s="330"/>
      <c r="XE243" s="330"/>
      <c r="XF243" s="330"/>
      <c r="XG243" s="330"/>
      <c r="XH243" s="330"/>
      <c r="XI243" s="330"/>
      <c r="XJ243" s="330"/>
      <c r="XK243" s="330"/>
      <c r="XL243" s="330"/>
      <c r="XM243" s="330"/>
      <c r="XN243" s="330"/>
      <c r="XO243" s="330"/>
      <c r="XP243" s="330"/>
      <c r="XQ243" s="330"/>
      <c r="XR243" s="330"/>
      <c r="XS243" s="330"/>
      <c r="XT243" s="330"/>
      <c r="XU243" s="330"/>
      <c r="XV243" s="330"/>
      <c r="XW243" s="330"/>
      <c r="XX243" s="330"/>
      <c r="XY243" s="330"/>
      <c r="XZ243" s="330"/>
      <c r="YA243" s="330"/>
      <c r="YB243" s="330"/>
      <c r="YC243" s="330"/>
      <c r="YD243" s="330"/>
      <c r="YE243" s="330"/>
      <c r="YF243" s="330"/>
      <c r="YG243" s="330"/>
      <c r="YH243" s="330"/>
      <c r="YI243" s="330"/>
      <c r="YJ243" s="330"/>
      <c r="YK243" s="330"/>
      <c r="YL243" s="330"/>
      <c r="YM243" s="330"/>
      <c r="YN243" s="330"/>
      <c r="YO243" s="330"/>
      <c r="YP243" s="330"/>
      <c r="YQ243" s="330"/>
      <c r="YR243" s="330"/>
      <c r="YS243" s="330"/>
      <c r="YT243" s="330"/>
      <c r="YU243" s="330"/>
      <c r="YV243" s="330"/>
      <c r="YW243" s="330"/>
      <c r="YX243" s="330"/>
      <c r="YY243" s="330"/>
      <c r="YZ243" s="330"/>
      <c r="ZA243" s="330"/>
      <c r="ZB243" s="330"/>
      <c r="ZC243" s="330"/>
      <c r="ZD243" s="330"/>
      <c r="ZE243" s="330"/>
      <c r="ZF243" s="330"/>
      <c r="ZG243" s="330"/>
      <c r="ZH243" s="330"/>
      <c r="ZI243" s="330"/>
      <c r="ZJ243" s="330"/>
      <c r="ZK243" s="330"/>
      <c r="ZL243" s="330"/>
      <c r="ZM243" s="330"/>
      <c r="ZN243" s="330"/>
      <c r="ZO243" s="330"/>
      <c r="ZP243" s="330"/>
      <c r="ZQ243" s="330"/>
      <c r="ZR243" s="330"/>
      <c r="ZS243" s="330"/>
      <c r="ZT243" s="330"/>
      <c r="ZU243" s="330"/>
      <c r="ZV243" s="330"/>
      <c r="ZW243" s="330"/>
      <c r="ZX243" s="330"/>
      <c r="ZY243" s="330"/>
      <c r="ZZ243" s="330"/>
      <c r="AAA243" s="330"/>
      <c r="AAB243" s="330"/>
      <c r="AAC243" s="330"/>
      <c r="AAD243" s="330"/>
      <c r="AAE243" s="330"/>
      <c r="AAF243" s="330"/>
      <c r="AAG243" s="330"/>
      <c r="AAH243" s="330"/>
      <c r="AAI243" s="330"/>
      <c r="AAJ243" s="330"/>
      <c r="AAK243" s="330"/>
      <c r="AAL243" s="330"/>
      <c r="AAM243" s="330"/>
      <c r="AAN243" s="330"/>
      <c r="AAO243" s="330"/>
      <c r="AAP243" s="330"/>
      <c r="AAQ243" s="330"/>
      <c r="AAR243" s="330"/>
      <c r="AAS243" s="330"/>
      <c r="AAT243" s="330"/>
      <c r="AAU243" s="330"/>
      <c r="AAV243" s="330"/>
      <c r="AAW243" s="330"/>
      <c r="AAX243" s="330"/>
      <c r="AAY243" s="330"/>
      <c r="AAZ243" s="330"/>
      <c r="ABA243" s="330"/>
      <c r="ABB243" s="330"/>
      <c r="ABC243" s="330"/>
      <c r="ABD243" s="330"/>
      <c r="ABE243" s="330"/>
      <c r="ABF243" s="330"/>
      <c r="ABG243" s="330"/>
      <c r="ABH243" s="330"/>
      <c r="ABI243" s="330"/>
      <c r="ABJ243" s="330"/>
      <c r="ABK243" s="330"/>
      <c r="ABL243" s="330"/>
      <c r="ABM243" s="330"/>
      <c r="ABN243" s="330"/>
      <c r="ABO243" s="330"/>
      <c r="ABP243" s="330"/>
      <c r="ABQ243" s="330"/>
      <c r="ABR243" s="330"/>
      <c r="ABS243" s="330"/>
      <c r="ABT243" s="330"/>
      <c r="ABU243" s="330"/>
      <c r="ABV243" s="330"/>
      <c r="ABW243" s="330"/>
      <c r="ABX243" s="330"/>
      <c r="ABY243" s="330"/>
      <c r="ABZ243" s="330"/>
      <c r="ACA243" s="330"/>
      <c r="ACB243" s="330"/>
      <c r="ACC243" s="330"/>
      <c r="ACD243" s="330"/>
      <c r="ACE243" s="330"/>
      <c r="ACF243" s="330"/>
      <c r="ACG243" s="330"/>
      <c r="ACH243" s="330"/>
      <c r="ACI243" s="330"/>
      <c r="ACJ243" s="330"/>
      <c r="ACK243" s="330"/>
      <c r="ACL243" s="330"/>
      <c r="ACM243" s="330"/>
      <c r="ACN243" s="330"/>
      <c r="ACO243" s="330"/>
      <c r="ACP243" s="330"/>
      <c r="ACQ243" s="330"/>
      <c r="ACR243" s="330"/>
      <c r="ACS243" s="330"/>
      <c r="ACT243" s="330"/>
      <c r="ACU243" s="330"/>
      <c r="ACV243" s="330"/>
      <c r="ACW243" s="330"/>
      <c r="ACX243" s="330"/>
      <c r="ACY243" s="330"/>
      <c r="ACZ243" s="330"/>
      <c r="ADA243" s="330"/>
      <c r="ADB243" s="330"/>
      <c r="ADC243" s="330"/>
      <c r="ADD243" s="330"/>
      <c r="ADE243" s="330"/>
      <c r="ADF243" s="330"/>
      <c r="ADG243" s="330"/>
      <c r="ADH243" s="330"/>
      <c r="ADI243" s="330"/>
      <c r="ADJ243" s="330"/>
      <c r="ADK243" s="330"/>
      <c r="ADL243" s="330"/>
      <c r="ADM243" s="330"/>
      <c r="ADN243" s="330"/>
      <c r="ADO243" s="330"/>
      <c r="ADP243" s="330"/>
      <c r="ADQ243" s="330"/>
      <c r="ADR243" s="330"/>
      <c r="ADS243" s="330"/>
      <c r="ADT243" s="330"/>
      <c r="ADU243" s="330"/>
      <c r="ADV243" s="330"/>
      <c r="ADW243" s="330"/>
      <c r="ADX243" s="330"/>
      <c r="ADY243" s="330"/>
      <c r="ADZ243" s="330"/>
      <c r="AEA243" s="330"/>
      <c r="AEB243" s="330"/>
      <c r="AEC243" s="330"/>
      <c r="AED243" s="330"/>
      <c r="AEE243" s="330"/>
      <c r="AEF243" s="330"/>
      <c r="AEG243" s="330"/>
      <c r="AEH243" s="330"/>
      <c r="AEI243" s="330"/>
      <c r="AEJ243" s="330"/>
      <c r="AEK243" s="330"/>
      <c r="AEL243" s="330"/>
      <c r="AEM243" s="330"/>
      <c r="AEN243" s="330"/>
      <c r="AEO243" s="330"/>
      <c r="AEP243" s="330"/>
      <c r="AEQ243" s="330"/>
      <c r="AER243" s="330"/>
      <c r="AES243" s="330"/>
      <c r="AET243" s="330"/>
      <c r="AEU243" s="330"/>
      <c r="AEV243" s="330"/>
      <c r="AEW243" s="330"/>
      <c r="AEX243" s="330"/>
      <c r="AEY243" s="330"/>
      <c r="AEZ243" s="330"/>
      <c r="AFA243" s="330"/>
      <c r="AFB243" s="330"/>
      <c r="AFC243" s="330"/>
      <c r="AFD243" s="330"/>
      <c r="AFE243" s="330"/>
      <c r="AFF243" s="330"/>
      <c r="AFG243" s="330"/>
      <c r="AFH243" s="330"/>
      <c r="AFI243" s="330"/>
      <c r="AFJ243" s="330"/>
      <c r="AFK243" s="330"/>
      <c r="AFL243" s="330"/>
      <c r="AFM243" s="330"/>
      <c r="AFN243" s="330"/>
      <c r="AFO243" s="330"/>
      <c r="AFP243" s="330"/>
      <c r="AFQ243" s="330"/>
      <c r="AFR243" s="330"/>
      <c r="AFS243" s="330"/>
      <c r="AFT243" s="330"/>
      <c r="AFU243" s="330"/>
      <c r="AFV243" s="330"/>
      <c r="AFW243" s="330"/>
      <c r="AFX243" s="330"/>
      <c r="AFY243" s="330"/>
      <c r="AFZ243" s="330"/>
      <c r="AGA243" s="330"/>
      <c r="AGB243" s="330"/>
      <c r="AGC243" s="330"/>
      <c r="AGD243" s="330"/>
      <c r="AGE243" s="330"/>
      <c r="AGF243" s="330"/>
      <c r="AGG243" s="330"/>
      <c r="AGH243" s="330"/>
      <c r="AGI243" s="330"/>
      <c r="AGJ243" s="330"/>
      <c r="AGK243" s="330"/>
      <c r="AGL243" s="330"/>
      <c r="AGM243" s="330"/>
      <c r="AGN243" s="330"/>
      <c r="AGO243" s="330"/>
      <c r="AGP243" s="330"/>
      <c r="AGQ243" s="330"/>
      <c r="AGR243" s="330"/>
      <c r="AGS243" s="330"/>
      <c r="AGT243" s="330"/>
      <c r="AGU243" s="330"/>
      <c r="AGV243" s="330"/>
      <c r="AGW243" s="330"/>
      <c r="AGX243" s="330"/>
      <c r="AGY243" s="330"/>
      <c r="AGZ243" s="330"/>
      <c r="AHA243" s="330"/>
      <c r="AHB243" s="330"/>
      <c r="AHC243" s="330"/>
      <c r="AHD243" s="330"/>
      <c r="AHE243" s="330"/>
      <c r="AHF243" s="330"/>
      <c r="AHG243" s="330"/>
      <c r="AHH243" s="330"/>
      <c r="AHI243" s="330"/>
      <c r="AHJ243" s="330"/>
      <c r="AHK243" s="330"/>
      <c r="AHL243" s="330"/>
      <c r="AHM243" s="330"/>
      <c r="AHN243" s="330"/>
      <c r="AHO243" s="330"/>
      <c r="AHP243" s="330"/>
      <c r="AHQ243" s="330"/>
      <c r="AHR243" s="330"/>
      <c r="AHS243" s="330"/>
      <c r="AHT243" s="330"/>
      <c r="AHU243" s="330"/>
      <c r="AHV243" s="330"/>
      <c r="AHW243" s="330"/>
      <c r="AHX243" s="330"/>
      <c r="AHY243" s="330"/>
      <c r="AHZ243" s="330"/>
      <c r="AIA243" s="330"/>
      <c r="AIB243" s="330"/>
      <c r="AIC243" s="330"/>
      <c r="AID243" s="330"/>
      <c r="AIE243" s="330"/>
      <c r="AIF243" s="330"/>
      <c r="AIG243" s="330"/>
      <c r="AIH243" s="330"/>
      <c r="AII243" s="330"/>
      <c r="AIJ243" s="330"/>
      <c r="AIK243" s="330"/>
      <c r="AIL243" s="330"/>
      <c r="AIM243" s="330"/>
      <c r="AIN243" s="330"/>
      <c r="AIO243" s="330"/>
      <c r="AIP243" s="330"/>
      <c r="AIQ243" s="330"/>
      <c r="AIR243" s="330"/>
      <c r="AIS243" s="330"/>
      <c r="AIT243" s="330"/>
      <c r="AIU243" s="330"/>
      <c r="AIV243" s="330"/>
      <c r="AIW243" s="330"/>
      <c r="AIX243" s="330"/>
      <c r="AIY243" s="330"/>
      <c r="AIZ243" s="330"/>
      <c r="AJA243" s="330"/>
      <c r="AJB243" s="330"/>
      <c r="AJC243" s="330"/>
      <c r="AJD243" s="330"/>
      <c r="AJE243" s="330"/>
      <c r="AJF243" s="330"/>
      <c r="AJG243" s="330"/>
      <c r="AJH243" s="330"/>
      <c r="AJI243" s="330"/>
      <c r="AJJ243" s="330"/>
      <c r="AJK243" s="330"/>
      <c r="AJL243" s="330"/>
      <c r="AJM243" s="330"/>
      <c r="AJN243" s="330"/>
      <c r="AJO243" s="330"/>
      <c r="AJP243" s="330"/>
      <c r="AJQ243" s="330"/>
      <c r="AJR243" s="330"/>
      <c r="AJS243" s="330"/>
      <c r="AJT243" s="330"/>
      <c r="AJU243" s="330"/>
      <c r="AJV243" s="330"/>
      <c r="AJW243" s="330"/>
      <c r="AJX243" s="330"/>
      <c r="AJY243" s="330"/>
      <c r="AJZ243" s="330"/>
      <c r="AKA243" s="330"/>
      <c r="AKB243" s="330"/>
      <c r="AKC243" s="330"/>
      <c r="AKD243" s="330"/>
      <c r="AKE243" s="330"/>
      <c r="AKF243" s="330"/>
      <c r="AKG243" s="330"/>
      <c r="AKH243" s="330"/>
      <c r="AKI243" s="330"/>
      <c r="AKJ243" s="330"/>
      <c r="AKK243" s="330"/>
      <c r="AKL243" s="330"/>
      <c r="AKM243" s="330"/>
      <c r="AKN243" s="330"/>
      <c r="AKO243" s="330"/>
      <c r="AKP243" s="330"/>
      <c r="AKQ243" s="330"/>
      <c r="AKR243" s="330"/>
      <c r="AKS243" s="330"/>
      <c r="AKT243" s="330"/>
      <c r="AKU243" s="330"/>
      <c r="AKV243" s="330"/>
      <c r="AKW243" s="330"/>
      <c r="AKX243" s="330"/>
      <c r="AKY243" s="330"/>
      <c r="AKZ243" s="330"/>
      <c r="ALA243" s="330"/>
      <c r="ALB243" s="330"/>
      <c r="ALC243" s="330"/>
      <c r="ALD243" s="330"/>
      <c r="ALE243" s="330"/>
      <c r="ALF243" s="330"/>
      <c r="ALG243" s="330"/>
      <c r="ALH243" s="330"/>
      <c r="ALI243" s="330"/>
      <c r="ALJ243" s="330"/>
      <c r="ALK243" s="330"/>
      <c r="ALL243" s="330"/>
      <c r="ALM243" s="330"/>
      <c r="ALN243" s="330"/>
      <c r="ALO243" s="330"/>
      <c r="ALP243" s="330"/>
      <c r="ALQ243" s="330"/>
      <c r="ALR243" s="330"/>
      <c r="ALS243" s="330"/>
      <c r="ALT243" s="330"/>
      <c r="ALU243" s="330"/>
      <c r="ALV243" s="330"/>
      <c r="ALW243" s="330"/>
      <c r="ALX243" s="330"/>
      <c r="ALY243" s="330"/>
      <c r="ALZ243" s="330"/>
      <c r="AMA243" s="330"/>
      <c r="AMB243" s="330"/>
      <c r="AMC243" s="330"/>
      <c r="AMD243" s="330"/>
      <c r="AME243" s="330"/>
      <c r="AMF243" s="330"/>
      <c r="AMG243" s="330"/>
      <c r="AMH243" s="330"/>
      <c r="AMI243" s="330"/>
      <c r="AMJ243" s="330"/>
      <c r="AMK243" s="330"/>
    </row>
    <row r="244" spans="1:1025" s="331" customFormat="1" ht="10.5" customHeight="1" x14ac:dyDescent="0.2">
      <c r="A244" s="326"/>
      <c r="B244" s="326"/>
      <c r="C244" s="327" t="s">
        <v>410</v>
      </c>
      <c r="D244" s="328" t="s">
        <v>115</v>
      </c>
      <c r="E244" s="326"/>
      <c r="F244" s="326"/>
      <c r="G244" s="326"/>
      <c r="H244" s="329">
        <v>1</v>
      </c>
      <c r="I244" s="326"/>
      <c r="J244" s="329"/>
      <c r="K244" s="329" t="s">
        <v>164</v>
      </c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330"/>
      <c r="Z244" s="330"/>
      <c r="AA244" s="330"/>
      <c r="AB244" s="330"/>
      <c r="AC244" s="330"/>
      <c r="AD244" s="330"/>
      <c r="AE244" s="330"/>
      <c r="AF244" s="330"/>
      <c r="AG244" s="330"/>
      <c r="AH244" s="330"/>
      <c r="AI244" s="330"/>
      <c r="AJ244" s="330"/>
      <c r="AK244" s="330"/>
      <c r="AL244" s="330"/>
      <c r="AM244" s="330"/>
      <c r="AN244" s="330"/>
      <c r="AO244" s="330"/>
      <c r="AP244" s="330"/>
      <c r="AQ244" s="330"/>
      <c r="AR244" s="330"/>
      <c r="AS244" s="330"/>
      <c r="AT244" s="330"/>
      <c r="AU244" s="330"/>
      <c r="AV244" s="330"/>
      <c r="AW244" s="330"/>
      <c r="AX244" s="330"/>
      <c r="AY244" s="330"/>
      <c r="AZ244" s="330"/>
      <c r="BA244" s="330"/>
      <c r="BB244" s="330"/>
      <c r="BC244" s="330"/>
      <c r="BD244" s="330"/>
      <c r="BE244" s="330"/>
      <c r="BF244" s="330"/>
      <c r="BG244" s="330"/>
      <c r="BH244" s="330"/>
      <c r="BI244" s="330"/>
      <c r="BJ244" s="330"/>
      <c r="BK244" s="330"/>
      <c r="BL244" s="330"/>
      <c r="BM244" s="330"/>
      <c r="BN244" s="330"/>
      <c r="BO244" s="330"/>
      <c r="BP244" s="330"/>
      <c r="BQ244" s="330"/>
      <c r="BR244" s="330"/>
      <c r="BS244" s="330"/>
      <c r="BT244" s="330"/>
      <c r="BU244" s="330"/>
      <c r="BV244" s="330"/>
      <c r="BW244" s="330"/>
      <c r="BX244" s="330"/>
      <c r="BY244" s="330"/>
      <c r="BZ244" s="330"/>
      <c r="CA244" s="330"/>
      <c r="CB244" s="330"/>
      <c r="CC244" s="330"/>
      <c r="CD244" s="330"/>
      <c r="CE244" s="330"/>
      <c r="CF244" s="330"/>
      <c r="CG244" s="330"/>
      <c r="CH244" s="330"/>
      <c r="CI244" s="330"/>
      <c r="CJ244" s="330"/>
      <c r="CK244" s="330"/>
      <c r="CL244" s="330"/>
      <c r="CM244" s="330"/>
      <c r="CN244" s="330"/>
      <c r="CO244" s="330"/>
      <c r="CP244" s="330"/>
      <c r="CQ244" s="330"/>
      <c r="CR244" s="330"/>
      <c r="CS244" s="330"/>
      <c r="CT244" s="330"/>
      <c r="CU244" s="330"/>
      <c r="CV244" s="330"/>
      <c r="CW244" s="330"/>
      <c r="CX244" s="330"/>
      <c r="CY244" s="330"/>
      <c r="CZ244" s="330"/>
      <c r="DA244" s="330"/>
      <c r="DB244" s="330"/>
      <c r="DC244" s="330"/>
      <c r="DD244" s="330"/>
      <c r="DE244" s="330"/>
      <c r="DF244" s="330"/>
      <c r="DG244" s="330"/>
      <c r="DH244" s="330"/>
      <c r="DI244" s="330"/>
      <c r="DJ244" s="330"/>
      <c r="DK244" s="330"/>
      <c r="DL244" s="330"/>
      <c r="DM244" s="330"/>
      <c r="DN244" s="330"/>
      <c r="DO244" s="330"/>
      <c r="DP244" s="330"/>
      <c r="DQ244" s="330"/>
      <c r="DR244" s="330"/>
      <c r="DS244" s="330"/>
      <c r="DT244" s="330"/>
      <c r="DU244" s="330"/>
      <c r="DV244" s="330"/>
      <c r="DW244" s="330"/>
      <c r="DX244" s="330"/>
      <c r="DY244" s="330"/>
      <c r="DZ244" s="330"/>
      <c r="EA244" s="330"/>
      <c r="EB244" s="330"/>
      <c r="EC244" s="330"/>
      <c r="ED244" s="330"/>
      <c r="EE244" s="330"/>
      <c r="EF244" s="330"/>
      <c r="EG244" s="330"/>
      <c r="EH244" s="330"/>
      <c r="EI244" s="330"/>
      <c r="EJ244" s="330"/>
      <c r="EK244" s="330"/>
      <c r="EL244" s="330"/>
      <c r="EM244" s="330"/>
      <c r="EN244" s="330"/>
      <c r="EO244" s="330"/>
      <c r="EP244" s="330"/>
      <c r="EQ244" s="330"/>
      <c r="ER244" s="330"/>
      <c r="ES244" s="330"/>
      <c r="ET244" s="330"/>
      <c r="EU244" s="330"/>
      <c r="EV244" s="330"/>
      <c r="EW244" s="330"/>
      <c r="EX244" s="330"/>
      <c r="EY244" s="330"/>
      <c r="EZ244" s="330"/>
      <c r="FA244" s="330"/>
      <c r="FB244" s="330"/>
      <c r="FC244" s="330"/>
      <c r="FD244" s="330"/>
      <c r="FE244" s="330"/>
      <c r="FF244" s="330"/>
      <c r="FG244" s="330"/>
      <c r="FH244" s="330"/>
      <c r="FI244" s="330"/>
      <c r="FJ244" s="330"/>
      <c r="FK244" s="330"/>
      <c r="FL244" s="330"/>
      <c r="FM244" s="330"/>
      <c r="FN244" s="330"/>
      <c r="FO244" s="330"/>
      <c r="FP244" s="330"/>
      <c r="FQ244" s="330"/>
      <c r="FR244" s="330"/>
      <c r="FS244" s="330"/>
      <c r="FT244" s="330"/>
      <c r="FU244" s="330"/>
      <c r="FV244" s="330"/>
      <c r="FW244" s="330"/>
      <c r="FX244" s="330"/>
      <c r="FY244" s="330"/>
      <c r="FZ244" s="330"/>
      <c r="GA244" s="330"/>
      <c r="GB244" s="330"/>
      <c r="GC244" s="330"/>
      <c r="GD244" s="330"/>
      <c r="GE244" s="330"/>
      <c r="GF244" s="330"/>
      <c r="GG244" s="330"/>
      <c r="GH244" s="330"/>
      <c r="GI244" s="330"/>
      <c r="GJ244" s="330"/>
      <c r="GK244" s="330"/>
      <c r="GL244" s="330"/>
      <c r="GM244" s="330"/>
      <c r="GN244" s="330"/>
      <c r="GO244" s="330"/>
      <c r="GP244" s="330"/>
      <c r="GQ244" s="330"/>
      <c r="GR244" s="330"/>
      <c r="GS244" s="330"/>
      <c r="GT244" s="330"/>
      <c r="GU244" s="330"/>
      <c r="GV244" s="330"/>
      <c r="GW244" s="330"/>
      <c r="GX244" s="330"/>
      <c r="GY244" s="330"/>
      <c r="GZ244" s="330"/>
      <c r="HA244" s="330"/>
      <c r="HB244" s="330"/>
      <c r="HC244" s="330"/>
      <c r="HD244" s="330"/>
      <c r="HE244" s="330"/>
      <c r="HF244" s="330"/>
      <c r="HG244" s="330"/>
      <c r="HH244" s="330"/>
      <c r="HI244" s="330"/>
      <c r="HJ244" s="330"/>
      <c r="HK244" s="330"/>
      <c r="HL244" s="330"/>
      <c r="HM244" s="330"/>
      <c r="HN244" s="330"/>
      <c r="HO244" s="330"/>
      <c r="HP244" s="330"/>
      <c r="HQ244" s="330"/>
      <c r="HR244" s="330"/>
      <c r="HS244" s="330"/>
      <c r="HT244" s="330"/>
      <c r="HU244" s="330"/>
      <c r="HV244" s="330"/>
      <c r="HW244" s="330"/>
      <c r="HX244" s="330"/>
      <c r="HY244" s="330"/>
      <c r="HZ244" s="330"/>
      <c r="IA244" s="330"/>
      <c r="IB244" s="330"/>
      <c r="IC244" s="330"/>
      <c r="ID244" s="330"/>
      <c r="IE244" s="330"/>
      <c r="IF244" s="330"/>
      <c r="IG244" s="330"/>
      <c r="IH244" s="330"/>
      <c r="II244" s="330"/>
      <c r="IJ244" s="330"/>
      <c r="IK244" s="330"/>
      <c r="IL244" s="330"/>
      <c r="IM244" s="330"/>
      <c r="IN244" s="330"/>
      <c r="IO244" s="330"/>
      <c r="IP244" s="330"/>
      <c r="IQ244" s="330"/>
      <c r="IR244" s="330"/>
      <c r="IS244" s="330"/>
      <c r="IT244" s="330"/>
      <c r="IU244" s="330"/>
      <c r="IV244" s="330"/>
      <c r="IW244" s="330"/>
      <c r="IX244" s="330"/>
      <c r="IY244" s="330"/>
      <c r="IZ244" s="330"/>
      <c r="JA244" s="330"/>
      <c r="JB244" s="330"/>
      <c r="JC244" s="330"/>
      <c r="JD244" s="330"/>
      <c r="JE244" s="330"/>
      <c r="JF244" s="330"/>
      <c r="JG244" s="330"/>
      <c r="JH244" s="330"/>
      <c r="JI244" s="330"/>
      <c r="JJ244" s="330"/>
      <c r="JK244" s="330"/>
      <c r="JL244" s="330"/>
      <c r="JM244" s="330"/>
      <c r="JN244" s="330"/>
      <c r="JO244" s="330"/>
      <c r="JP244" s="330"/>
      <c r="JQ244" s="330"/>
      <c r="JR244" s="330"/>
      <c r="JS244" s="330"/>
      <c r="JT244" s="330"/>
      <c r="JU244" s="330"/>
      <c r="JV244" s="330"/>
      <c r="JW244" s="330"/>
      <c r="JX244" s="330"/>
      <c r="JY244" s="330"/>
      <c r="JZ244" s="330"/>
      <c r="KA244" s="330"/>
      <c r="KB244" s="330"/>
      <c r="KC244" s="330"/>
      <c r="KD244" s="330"/>
      <c r="KE244" s="330"/>
      <c r="KF244" s="330"/>
      <c r="KG244" s="330"/>
      <c r="KH244" s="330"/>
      <c r="KI244" s="330"/>
      <c r="KJ244" s="330"/>
      <c r="KK244" s="330"/>
      <c r="KL244" s="330"/>
      <c r="KM244" s="330"/>
      <c r="KN244" s="330"/>
      <c r="KO244" s="330"/>
      <c r="KP244" s="330"/>
      <c r="KQ244" s="330"/>
      <c r="KR244" s="330"/>
      <c r="KS244" s="330"/>
      <c r="KT244" s="330"/>
      <c r="KU244" s="330"/>
      <c r="KV244" s="330"/>
      <c r="KW244" s="330"/>
      <c r="KX244" s="330"/>
      <c r="KY244" s="330"/>
      <c r="KZ244" s="330"/>
      <c r="LA244" s="330"/>
      <c r="LB244" s="330"/>
      <c r="LC244" s="330"/>
      <c r="LD244" s="330"/>
      <c r="LE244" s="330"/>
      <c r="LF244" s="330"/>
      <c r="LG244" s="330"/>
      <c r="LH244" s="330"/>
      <c r="LI244" s="330"/>
      <c r="LJ244" s="330"/>
      <c r="LK244" s="330"/>
      <c r="LL244" s="330"/>
      <c r="LM244" s="330"/>
      <c r="LN244" s="330"/>
      <c r="LO244" s="330"/>
      <c r="LP244" s="330"/>
      <c r="LQ244" s="330"/>
      <c r="LR244" s="330"/>
      <c r="LS244" s="330"/>
      <c r="LT244" s="330"/>
      <c r="LU244" s="330"/>
      <c r="LV244" s="330"/>
      <c r="LW244" s="330"/>
      <c r="LX244" s="330"/>
      <c r="LY244" s="330"/>
      <c r="LZ244" s="330"/>
      <c r="MA244" s="330"/>
      <c r="MB244" s="330"/>
      <c r="MC244" s="330"/>
      <c r="MD244" s="330"/>
      <c r="ME244" s="330"/>
      <c r="MF244" s="330"/>
      <c r="MG244" s="330"/>
      <c r="MH244" s="330"/>
      <c r="MI244" s="330"/>
      <c r="MJ244" s="330"/>
      <c r="MK244" s="330"/>
      <c r="ML244" s="330"/>
      <c r="MM244" s="330"/>
      <c r="MN244" s="330"/>
      <c r="MO244" s="330"/>
      <c r="MP244" s="330"/>
      <c r="MQ244" s="330"/>
      <c r="MR244" s="330"/>
      <c r="MS244" s="330"/>
      <c r="MT244" s="330"/>
      <c r="MU244" s="330"/>
      <c r="MV244" s="330"/>
      <c r="MW244" s="330"/>
      <c r="MX244" s="330"/>
      <c r="MY244" s="330"/>
      <c r="MZ244" s="330"/>
      <c r="NA244" s="330"/>
      <c r="NB244" s="330"/>
      <c r="NC244" s="330"/>
      <c r="ND244" s="330"/>
      <c r="NE244" s="330"/>
      <c r="NF244" s="330"/>
      <c r="NG244" s="330"/>
      <c r="NH244" s="330"/>
      <c r="NI244" s="330"/>
      <c r="NJ244" s="330"/>
      <c r="NK244" s="330"/>
      <c r="NL244" s="330"/>
      <c r="NM244" s="330"/>
      <c r="NN244" s="330"/>
      <c r="NO244" s="330"/>
      <c r="NP244" s="330"/>
      <c r="NQ244" s="330"/>
      <c r="NR244" s="330"/>
      <c r="NS244" s="330"/>
      <c r="NT244" s="330"/>
      <c r="NU244" s="330"/>
      <c r="NV244" s="330"/>
      <c r="NW244" s="330"/>
      <c r="NX244" s="330"/>
      <c r="NY244" s="330"/>
      <c r="NZ244" s="330"/>
      <c r="OA244" s="330"/>
      <c r="OB244" s="330"/>
      <c r="OC244" s="330"/>
      <c r="OD244" s="330"/>
      <c r="OE244" s="330"/>
      <c r="OF244" s="330"/>
      <c r="OG244" s="330"/>
      <c r="OH244" s="330"/>
      <c r="OI244" s="330"/>
      <c r="OJ244" s="330"/>
      <c r="OK244" s="330"/>
      <c r="OL244" s="330"/>
      <c r="OM244" s="330"/>
      <c r="ON244" s="330"/>
      <c r="OO244" s="330"/>
      <c r="OP244" s="330"/>
      <c r="OQ244" s="330"/>
      <c r="OR244" s="330"/>
      <c r="OS244" s="330"/>
      <c r="OT244" s="330"/>
      <c r="OU244" s="330"/>
      <c r="OV244" s="330"/>
      <c r="OW244" s="330"/>
      <c r="OX244" s="330"/>
      <c r="OY244" s="330"/>
      <c r="OZ244" s="330"/>
      <c r="PA244" s="330"/>
      <c r="PB244" s="330"/>
      <c r="PC244" s="330"/>
      <c r="PD244" s="330"/>
      <c r="PE244" s="330"/>
      <c r="PF244" s="330"/>
      <c r="PG244" s="330"/>
      <c r="PH244" s="330"/>
      <c r="PI244" s="330"/>
      <c r="PJ244" s="330"/>
      <c r="PK244" s="330"/>
      <c r="PL244" s="330"/>
      <c r="PM244" s="330"/>
      <c r="PN244" s="330"/>
      <c r="PO244" s="330"/>
      <c r="PP244" s="330"/>
      <c r="PQ244" s="330"/>
      <c r="PR244" s="330"/>
      <c r="PS244" s="330"/>
      <c r="PT244" s="330"/>
      <c r="PU244" s="330"/>
      <c r="PV244" s="330"/>
      <c r="PW244" s="330"/>
      <c r="PX244" s="330"/>
      <c r="PY244" s="330"/>
      <c r="PZ244" s="330"/>
      <c r="QA244" s="330"/>
      <c r="QB244" s="330"/>
      <c r="QC244" s="330"/>
      <c r="QD244" s="330"/>
      <c r="QE244" s="330"/>
      <c r="QF244" s="330"/>
      <c r="QG244" s="330"/>
      <c r="QH244" s="330"/>
      <c r="QI244" s="330"/>
      <c r="QJ244" s="330"/>
      <c r="QK244" s="330"/>
      <c r="QL244" s="330"/>
      <c r="QM244" s="330"/>
      <c r="QN244" s="330"/>
      <c r="QO244" s="330"/>
      <c r="QP244" s="330"/>
      <c r="QQ244" s="330"/>
      <c r="QR244" s="330"/>
      <c r="QS244" s="330"/>
      <c r="QT244" s="330"/>
      <c r="QU244" s="330"/>
      <c r="QV244" s="330"/>
      <c r="QW244" s="330"/>
      <c r="QX244" s="330"/>
      <c r="QY244" s="330"/>
      <c r="QZ244" s="330"/>
      <c r="RA244" s="330"/>
      <c r="RB244" s="330"/>
      <c r="RC244" s="330"/>
      <c r="RD244" s="330"/>
      <c r="RE244" s="330"/>
      <c r="RF244" s="330"/>
      <c r="RG244" s="330"/>
      <c r="RH244" s="330"/>
      <c r="RI244" s="330"/>
      <c r="RJ244" s="330"/>
      <c r="RK244" s="330"/>
      <c r="RL244" s="330"/>
      <c r="RM244" s="330"/>
      <c r="RN244" s="330"/>
      <c r="RO244" s="330"/>
      <c r="RP244" s="330"/>
      <c r="RQ244" s="330"/>
      <c r="RR244" s="330"/>
      <c r="RS244" s="330"/>
      <c r="RT244" s="330"/>
      <c r="RU244" s="330"/>
      <c r="RV244" s="330"/>
      <c r="RW244" s="330"/>
      <c r="RX244" s="330"/>
      <c r="RY244" s="330"/>
      <c r="RZ244" s="330"/>
      <c r="SA244" s="330"/>
      <c r="SB244" s="330"/>
      <c r="SC244" s="330"/>
      <c r="SD244" s="330"/>
      <c r="SE244" s="330"/>
      <c r="SF244" s="330"/>
      <c r="SG244" s="330"/>
      <c r="SH244" s="330"/>
      <c r="SI244" s="330"/>
      <c r="SJ244" s="330"/>
      <c r="SK244" s="330"/>
      <c r="SL244" s="330"/>
      <c r="SM244" s="330"/>
      <c r="SN244" s="330"/>
      <c r="SO244" s="330"/>
      <c r="SP244" s="330"/>
      <c r="SQ244" s="330"/>
      <c r="SR244" s="330"/>
      <c r="SS244" s="330"/>
      <c r="ST244" s="330"/>
      <c r="SU244" s="330"/>
      <c r="SV244" s="330"/>
      <c r="SW244" s="330"/>
      <c r="SX244" s="330"/>
      <c r="SY244" s="330"/>
      <c r="SZ244" s="330"/>
      <c r="TA244" s="330"/>
      <c r="TB244" s="330"/>
      <c r="TC244" s="330"/>
      <c r="TD244" s="330"/>
      <c r="TE244" s="330"/>
      <c r="TF244" s="330"/>
      <c r="TG244" s="330"/>
      <c r="TH244" s="330"/>
      <c r="TI244" s="330"/>
      <c r="TJ244" s="330"/>
      <c r="TK244" s="330"/>
      <c r="TL244" s="330"/>
      <c r="TM244" s="330"/>
      <c r="TN244" s="330"/>
      <c r="TO244" s="330"/>
      <c r="TP244" s="330"/>
      <c r="TQ244" s="330"/>
      <c r="TR244" s="330"/>
      <c r="TS244" s="330"/>
      <c r="TT244" s="330"/>
      <c r="TU244" s="330"/>
      <c r="TV244" s="330"/>
      <c r="TW244" s="330"/>
      <c r="TX244" s="330"/>
      <c r="TY244" s="330"/>
      <c r="TZ244" s="330"/>
      <c r="UA244" s="330"/>
      <c r="UB244" s="330"/>
      <c r="UC244" s="330"/>
      <c r="UD244" s="330"/>
      <c r="UE244" s="330"/>
      <c r="UF244" s="330"/>
      <c r="UG244" s="330"/>
      <c r="UH244" s="330"/>
      <c r="UI244" s="330"/>
      <c r="UJ244" s="330"/>
      <c r="UK244" s="330"/>
      <c r="UL244" s="330"/>
      <c r="UM244" s="330"/>
      <c r="UN244" s="330"/>
      <c r="UO244" s="330"/>
      <c r="UP244" s="330"/>
      <c r="UQ244" s="330"/>
      <c r="UR244" s="330"/>
      <c r="US244" s="330"/>
      <c r="UT244" s="330"/>
      <c r="UU244" s="330"/>
      <c r="UV244" s="330"/>
      <c r="UW244" s="330"/>
      <c r="UX244" s="330"/>
      <c r="UY244" s="330"/>
      <c r="UZ244" s="330"/>
      <c r="VA244" s="330"/>
      <c r="VB244" s="330"/>
      <c r="VC244" s="330"/>
      <c r="VD244" s="330"/>
      <c r="VE244" s="330"/>
      <c r="VF244" s="330"/>
      <c r="VG244" s="330"/>
      <c r="VH244" s="330"/>
      <c r="VI244" s="330"/>
      <c r="VJ244" s="330"/>
      <c r="VK244" s="330"/>
      <c r="VL244" s="330"/>
      <c r="VM244" s="330"/>
      <c r="VN244" s="330"/>
      <c r="VO244" s="330"/>
      <c r="VP244" s="330"/>
      <c r="VQ244" s="330"/>
      <c r="VR244" s="330"/>
      <c r="VS244" s="330"/>
      <c r="VT244" s="330"/>
      <c r="VU244" s="330"/>
      <c r="VV244" s="330"/>
      <c r="VW244" s="330"/>
      <c r="VX244" s="330"/>
      <c r="VY244" s="330"/>
      <c r="VZ244" s="330"/>
      <c r="WA244" s="330"/>
      <c r="WB244" s="330"/>
      <c r="WC244" s="330"/>
      <c r="WD244" s="330"/>
      <c r="WE244" s="330"/>
      <c r="WF244" s="330"/>
      <c r="WG244" s="330"/>
      <c r="WH244" s="330"/>
      <c r="WI244" s="330"/>
      <c r="WJ244" s="330"/>
      <c r="WK244" s="330"/>
      <c r="WL244" s="330"/>
      <c r="WM244" s="330"/>
      <c r="WN244" s="330"/>
      <c r="WO244" s="330"/>
      <c r="WP244" s="330"/>
      <c r="WQ244" s="330"/>
      <c r="WR244" s="330"/>
      <c r="WS244" s="330"/>
      <c r="WT244" s="330"/>
      <c r="WU244" s="330"/>
      <c r="WV244" s="330"/>
      <c r="WW244" s="330"/>
      <c r="WX244" s="330"/>
      <c r="WY244" s="330"/>
      <c r="WZ244" s="330"/>
      <c r="XA244" s="330"/>
      <c r="XB244" s="330"/>
      <c r="XC244" s="330"/>
      <c r="XD244" s="330"/>
      <c r="XE244" s="330"/>
      <c r="XF244" s="330"/>
      <c r="XG244" s="330"/>
      <c r="XH244" s="330"/>
      <c r="XI244" s="330"/>
      <c r="XJ244" s="330"/>
      <c r="XK244" s="330"/>
      <c r="XL244" s="330"/>
      <c r="XM244" s="330"/>
      <c r="XN244" s="330"/>
      <c r="XO244" s="330"/>
      <c r="XP244" s="330"/>
      <c r="XQ244" s="330"/>
      <c r="XR244" s="330"/>
      <c r="XS244" s="330"/>
      <c r="XT244" s="330"/>
      <c r="XU244" s="330"/>
      <c r="XV244" s="330"/>
      <c r="XW244" s="330"/>
      <c r="XX244" s="330"/>
      <c r="XY244" s="330"/>
      <c r="XZ244" s="330"/>
      <c r="YA244" s="330"/>
      <c r="YB244" s="330"/>
      <c r="YC244" s="330"/>
      <c r="YD244" s="330"/>
      <c r="YE244" s="330"/>
      <c r="YF244" s="330"/>
      <c r="YG244" s="330"/>
      <c r="YH244" s="330"/>
      <c r="YI244" s="330"/>
      <c r="YJ244" s="330"/>
      <c r="YK244" s="330"/>
      <c r="YL244" s="330"/>
      <c r="YM244" s="330"/>
      <c r="YN244" s="330"/>
      <c r="YO244" s="330"/>
      <c r="YP244" s="330"/>
      <c r="YQ244" s="330"/>
      <c r="YR244" s="330"/>
      <c r="YS244" s="330"/>
      <c r="YT244" s="330"/>
      <c r="YU244" s="330"/>
      <c r="YV244" s="330"/>
      <c r="YW244" s="330"/>
      <c r="YX244" s="330"/>
      <c r="YY244" s="330"/>
      <c r="YZ244" s="330"/>
      <c r="ZA244" s="330"/>
      <c r="ZB244" s="330"/>
      <c r="ZC244" s="330"/>
      <c r="ZD244" s="330"/>
      <c r="ZE244" s="330"/>
      <c r="ZF244" s="330"/>
      <c r="ZG244" s="330"/>
      <c r="ZH244" s="330"/>
      <c r="ZI244" s="330"/>
      <c r="ZJ244" s="330"/>
      <c r="ZK244" s="330"/>
      <c r="ZL244" s="330"/>
      <c r="ZM244" s="330"/>
      <c r="ZN244" s="330"/>
      <c r="ZO244" s="330"/>
      <c r="ZP244" s="330"/>
      <c r="ZQ244" s="330"/>
      <c r="ZR244" s="330"/>
      <c r="ZS244" s="330"/>
      <c r="ZT244" s="330"/>
      <c r="ZU244" s="330"/>
      <c r="ZV244" s="330"/>
      <c r="ZW244" s="330"/>
      <c r="ZX244" s="330"/>
      <c r="ZY244" s="330"/>
      <c r="ZZ244" s="330"/>
      <c r="AAA244" s="330"/>
      <c r="AAB244" s="330"/>
      <c r="AAC244" s="330"/>
      <c r="AAD244" s="330"/>
      <c r="AAE244" s="330"/>
      <c r="AAF244" s="330"/>
      <c r="AAG244" s="330"/>
      <c r="AAH244" s="330"/>
      <c r="AAI244" s="330"/>
      <c r="AAJ244" s="330"/>
      <c r="AAK244" s="330"/>
      <c r="AAL244" s="330"/>
      <c r="AAM244" s="330"/>
      <c r="AAN244" s="330"/>
      <c r="AAO244" s="330"/>
      <c r="AAP244" s="330"/>
      <c r="AAQ244" s="330"/>
      <c r="AAR244" s="330"/>
      <c r="AAS244" s="330"/>
      <c r="AAT244" s="330"/>
      <c r="AAU244" s="330"/>
      <c r="AAV244" s="330"/>
      <c r="AAW244" s="330"/>
      <c r="AAX244" s="330"/>
      <c r="AAY244" s="330"/>
      <c r="AAZ244" s="330"/>
      <c r="ABA244" s="330"/>
      <c r="ABB244" s="330"/>
      <c r="ABC244" s="330"/>
      <c r="ABD244" s="330"/>
      <c r="ABE244" s="330"/>
      <c r="ABF244" s="330"/>
      <c r="ABG244" s="330"/>
      <c r="ABH244" s="330"/>
      <c r="ABI244" s="330"/>
      <c r="ABJ244" s="330"/>
      <c r="ABK244" s="330"/>
      <c r="ABL244" s="330"/>
      <c r="ABM244" s="330"/>
      <c r="ABN244" s="330"/>
      <c r="ABO244" s="330"/>
      <c r="ABP244" s="330"/>
      <c r="ABQ244" s="330"/>
      <c r="ABR244" s="330"/>
      <c r="ABS244" s="330"/>
      <c r="ABT244" s="330"/>
      <c r="ABU244" s="330"/>
      <c r="ABV244" s="330"/>
      <c r="ABW244" s="330"/>
      <c r="ABX244" s="330"/>
      <c r="ABY244" s="330"/>
      <c r="ABZ244" s="330"/>
      <c r="ACA244" s="330"/>
      <c r="ACB244" s="330"/>
      <c r="ACC244" s="330"/>
      <c r="ACD244" s="330"/>
      <c r="ACE244" s="330"/>
      <c r="ACF244" s="330"/>
      <c r="ACG244" s="330"/>
      <c r="ACH244" s="330"/>
      <c r="ACI244" s="330"/>
      <c r="ACJ244" s="330"/>
      <c r="ACK244" s="330"/>
      <c r="ACL244" s="330"/>
      <c r="ACM244" s="330"/>
      <c r="ACN244" s="330"/>
      <c r="ACO244" s="330"/>
      <c r="ACP244" s="330"/>
      <c r="ACQ244" s="330"/>
      <c r="ACR244" s="330"/>
      <c r="ACS244" s="330"/>
      <c r="ACT244" s="330"/>
      <c r="ACU244" s="330"/>
      <c r="ACV244" s="330"/>
      <c r="ACW244" s="330"/>
      <c r="ACX244" s="330"/>
      <c r="ACY244" s="330"/>
      <c r="ACZ244" s="330"/>
      <c r="ADA244" s="330"/>
      <c r="ADB244" s="330"/>
      <c r="ADC244" s="330"/>
      <c r="ADD244" s="330"/>
      <c r="ADE244" s="330"/>
      <c r="ADF244" s="330"/>
      <c r="ADG244" s="330"/>
      <c r="ADH244" s="330"/>
      <c r="ADI244" s="330"/>
      <c r="ADJ244" s="330"/>
      <c r="ADK244" s="330"/>
      <c r="ADL244" s="330"/>
      <c r="ADM244" s="330"/>
      <c r="ADN244" s="330"/>
      <c r="ADO244" s="330"/>
      <c r="ADP244" s="330"/>
      <c r="ADQ244" s="330"/>
      <c r="ADR244" s="330"/>
      <c r="ADS244" s="330"/>
      <c r="ADT244" s="330"/>
      <c r="ADU244" s="330"/>
      <c r="ADV244" s="330"/>
      <c r="ADW244" s="330"/>
      <c r="ADX244" s="330"/>
      <c r="ADY244" s="330"/>
      <c r="ADZ244" s="330"/>
      <c r="AEA244" s="330"/>
      <c r="AEB244" s="330"/>
      <c r="AEC244" s="330"/>
      <c r="AED244" s="330"/>
      <c r="AEE244" s="330"/>
      <c r="AEF244" s="330"/>
      <c r="AEG244" s="330"/>
      <c r="AEH244" s="330"/>
      <c r="AEI244" s="330"/>
      <c r="AEJ244" s="330"/>
      <c r="AEK244" s="330"/>
      <c r="AEL244" s="330"/>
      <c r="AEM244" s="330"/>
      <c r="AEN244" s="330"/>
      <c r="AEO244" s="330"/>
      <c r="AEP244" s="330"/>
      <c r="AEQ244" s="330"/>
      <c r="AER244" s="330"/>
      <c r="AES244" s="330"/>
      <c r="AET244" s="330"/>
      <c r="AEU244" s="330"/>
      <c r="AEV244" s="330"/>
      <c r="AEW244" s="330"/>
      <c r="AEX244" s="330"/>
      <c r="AEY244" s="330"/>
      <c r="AEZ244" s="330"/>
      <c r="AFA244" s="330"/>
      <c r="AFB244" s="330"/>
      <c r="AFC244" s="330"/>
      <c r="AFD244" s="330"/>
      <c r="AFE244" s="330"/>
      <c r="AFF244" s="330"/>
      <c r="AFG244" s="330"/>
      <c r="AFH244" s="330"/>
      <c r="AFI244" s="330"/>
      <c r="AFJ244" s="330"/>
      <c r="AFK244" s="330"/>
      <c r="AFL244" s="330"/>
      <c r="AFM244" s="330"/>
      <c r="AFN244" s="330"/>
      <c r="AFO244" s="330"/>
      <c r="AFP244" s="330"/>
      <c r="AFQ244" s="330"/>
      <c r="AFR244" s="330"/>
      <c r="AFS244" s="330"/>
      <c r="AFT244" s="330"/>
      <c r="AFU244" s="330"/>
      <c r="AFV244" s="330"/>
      <c r="AFW244" s="330"/>
      <c r="AFX244" s="330"/>
      <c r="AFY244" s="330"/>
      <c r="AFZ244" s="330"/>
      <c r="AGA244" s="330"/>
      <c r="AGB244" s="330"/>
      <c r="AGC244" s="330"/>
      <c r="AGD244" s="330"/>
      <c r="AGE244" s="330"/>
      <c r="AGF244" s="330"/>
      <c r="AGG244" s="330"/>
      <c r="AGH244" s="330"/>
      <c r="AGI244" s="330"/>
      <c r="AGJ244" s="330"/>
      <c r="AGK244" s="330"/>
      <c r="AGL244" s="330"/>
      <c r="AGM244" s="330"/>
      <c r="AGN244" s="330"/>
      <c r="AGO244" s="330"/>
      <c r="AGP244" s="330"/>
      <c r="AGQ244" s="330"/>
      <c r="AGR244" s="330"/>
      <c r="AGS244" s="330"/>
      <c r="AGT244" s="330"/>
      <c r="AGU244" s="330"/>
      <c r="AGV244" s="330"/>
      <c r="AGW244" s="330"/>
      <c r="AGX244" s="330"/>
      <c r="AGY244" s="330"/>
      <c r="AGZ244" s="330"/>
      <c r="AHA244" s="330"/>
      <c r="AHB244" s="330"/>
      <c r="AHC244" s="330"/>
      <c r="AHD244" s="330"/>
      <c r="AHE244" s="330"/>
      <c r="AHF244" s="330"/>
      <c r="AHG244" s="330"/>
      <c r="AHH244" s="330"/>
      <c r="AHI244" s="330"/>
      <c r="AHJ244" s="330"/>
      <c r="AHK244" s="330"/>
      <c r="AHL244" s="330"/>
      <c r="AHM244" s="330"/>
      <c r="AHN244" s="330"/>
      <c r="AHO244" s="330"/>
      <c r="AHP244" s="330"/>
      <c r="AHQ244" s="330"/>
      <c r="AHR244" s="330"/>
      <c r="AHS244" s="330"/>
      <c r="AHT244" s="330"/>
      <c r="AHU244" s="330"/>
      <c r="AHV244" s="330"/>
      <c r="AHW244" s="330"/>
      <c r="AHX244" s="330"/>
      <c r="AHY244" s="330"/>
      <c r="AHZ244" s="330"/>
      <c r="AIA244" s="330"/>
      <c r="AIB244" s="330"/>
      <c r="AIC244" s="330"/>
      <c r="AID244" s="330"/>
      <c r="AIE244" s="330"/>
      <c r="AIF244" s="330"/>
      <c r="AIG244" s="330"/>
      <c r="AIH244" s="330"/>
      <c r="AII244" s="330"/>
      <c r="AIJ244" s="330"/>
      <c r="AIK244" s="330"/>
      <c r="AIL244" s="330"/>
      <c r="AIM244" s="330"/>
      <c r="AIN244" s="330"/>
      <c r="AIO244" s="330"/>
      <c r="AIP244" s="330"/>
      <c r="AIQ244" s="330"/>
      <c r="AIR244" s="330"/>
      <c r="AIS244" s="330"/>
      <c r="AIT244" s="330"/>
      <c r="AIU244" s="330"/>
      <c r="AIV244" s="330"/>
      <c r="AIW244" s="330"/>
      <c r="AIX244" s="330"/>
      <c r="AIY244" s="330"/>
      <c r="AIZ244" s="330"/>
      <c r="AJA244" s="330"/>
      <c r="AJB244" s="330"/>
      <c r="AJC244" s="330"/>
      <c r="AJD244" s="330"/>
      <c r="AJE244" s="330"/>
      <c r="AJF244" s="330"/>
      <c r="AJG244" s="330"/>
      <c r="AJH244" s="330"/>
      <c r="AJI244" s="330"/>
      <c r="AJJ244" s="330"/>
      <c r="AJK244" s="330"/>
      <c r="AJL244" s="330"/>
      <c r="AJM244" s="330"/>
      <c r="AJN244" s="330"/>
      <c r="AJO244" s="330"/>
      <c r="AJP244" s="330"/>
      <c r="AJQ244" s="330"/>
      <c r="AJR244" s="330"/>
      <c r="AJS244" s="330"/>
      <c r="AJT244" s="330"/>
      <c r="AJU244" s="330"/>
      <c r="AJV244" s="330"/>
      <c r="AJW244" s="330"/>
      <c r="AJX244" s="330"/>
      <c r="AJY244" s="330"/>
      <c r="AJZ244" s="330"/>
      <c r="AKA244" s="330"/>
      <c r="AKB244" s="330"/>
      <c r="AKC244" s="330"/>
      <c r="AKD244" s="330"/>
      <c r="AKE244" s="330"/>
      <c r="AKF244" s="330"/>
      <c r="AKG244" s="330"/>
      <c r="AKH244" s="330"/>
      <c r="AKI244" s="330"/>
      <c r="AKJ244" s="330"/>
      <c r="AKK244" s="330"/>
      <c r="AKL244" s="330"/>
      <c r="AKM244" s="330"/>
      <c r="AKN244" s="330"/>
      <c r="AKO244" s="330"/>
      <c r="AKP244" s="330"/>
      <c r="AKQ244" s="330"/>
      <c r="AKR244" s="330"/>
      <c r="AKS244" s="330"/>
      <c r="AKT244" s="330"/>
      <c r="AKU244" s="330"/>
      <c r="AKV244" s="330"/>
      <c r="AKW244" s="330"/>
      <c r="AKX244" s="330"/>
      <c r="AKY244" s="330"/>
      <c r="AKZ244" s="330"/>
      <c r="ALA244" s="330"/>
      <c r="ALB244" s="330"/>
      <c r="ALC244" s="330"/>
      <c r="ALD244" s="330"/>
      <c r="ALE244" s="330"/>
      <c r="ALF244" s="330"/>
      <c r="ALG244" s="330"/>
      <c r="ALH244" s="330"/>
      <c r="ALI244" s="330"/>
      <c r="ALJ244" s="330"/>
      <c r="ALK244" s="330"/>
      <c r="ALL244" s="330"/>
      <c r="ALM244" s="330"/>
      <c r="ALN244" s="330"/>
      <c r="ALO244" s="330"/>
      <c r="ALP244" s="330"/>
      <c r="ALQ244" s="330"/>
      <c r="ALR244" s="330"/>
      <c r="ALS244" s="330"/>
      <c r="ALT244" s="330"/>
      <c r="ALU244" s="330"/>
      <c r="ALV244" s="330"/>
      <c r="ALW244" s="330"/>
      <c r="ALX244" s="330"/>
      <c r="ALY244" s="330"/>
      <c r="ALZ244" s="330"/>
      <c r="AMA244" s="330"/>
      <c r="AMB244" s="330"/>
      <c r="AMC244" s="330"/>
      <c r="AMD244" s="330"/>
      <c r="AME244" s="330"/>
      <c r="AMF244" s="330"/>
      <c r="AMG244" s="330"/>
      <c r="AMH244" s="330"/>
      <c r="AMI244" s="330"/>
      <c r="AMJ244" s="330"/>
      <c r="AMK244" s="330"/>
    </row>
    <row r="245" spans="1:1025" s="331" customFormat="1" ht="10.5" customHeight="1" x14ac:dyDescent="0.2">
      <c r="A245" s="326"/>
      <c r="B245" s="326"/>
      <c r="C245" s="327" t="s">
        <v>411</v>
      </c>
      <c r="D245" s="328" t="s">
        <v>189</v>
      </c>
      <c r="E245" s="326"/>
      <c r="F245" s="326"/>
      <c r="G245" s="326"/>
      <c r="H245" s="329">
        <v>1</v>
      </c>
      <c r="I245" s="326"/>
      <c r="J245" s="329"/>
      <c r="K245" s="329" t="s">
        <v>164</v>
      </c>
      <c r="L245" s="330"/>
      <c r="M245" s="330"/>
      <c r="N245" s="330"/>
      <c r="O245" s="330"/>
      <c r="P245" s="330"/>
      <c r="Q245" s="330"/>
      <c r="R245" s="330"/>
      <c r="S245" s="330"/>
      <c r="T245" s="330"/>
      <c r="U245" s="330"/>
      <c r="V245" s="330"/>
      <c r="W245" s="330"/>
      <c r="X245" s="330"/>
      <c r="Y245" s="330"/>
      <c r="Z245" s="330"/>
      <c r="AA245" s="330"/>
      <c r="AB245" s="330"/>
      <c r="AC245" s="330"/>
      <c r="AD245" s="330"/>
      <c r="AE245" s="330"/>
      <c r="AF245" s="330"/>
      <c r="AG245" s="330"/>
      <c r="AH245" s="330"/>
      <c r="AI245" s="330"/>
      <c r="AJ245" s="330"/>
      <c r="AK245" s="330"/>
      <c r="AL245" s="330"/>
      <c r="AM245" s="330"/>
      <c r="AN245" s="330"/>
      <c r="AO245" s="330"/>
      <c r="AP245" s="330"/>
      <c r="AQ245" s="330"/>
      <c r="AR245" s="330"/>
      <c r="AS245" s="330"/>
      <c r="AT245" s="330"/>
      <c r="AU245" s="330"/>
      <c r="AV245" s="330"/>
      <c r="AW245" s="330"/>
      <c r="AX245" s="330"/>
      <c r="AY245" s="330"/>
      <c r="AZ245" s="330"/>
      <c r="BA245" s="330"/>
      <c r="BB245" s="330"/>
      <c r="BC245" s="330"/>
      <c r="BD245" s="330"/>
      <c r="BE245" s="330"/>
      <c r="BF245" s="330"/>
      <c r="BG245" s="330"/>
      <c r="BH245" s="330"/>
      <c r="BI245" s="330"/>
      <c r="BJ245" s="330"/>
      <c r="BK245" s="330"/>
      <c r="BL245" s="330"/>
      <c r="BM245" s="330"/>
      <c r="BN245" s="330"/>
      <c r="BO245" s="330"/>
      <c r="BP245" s="330"/>
      <c r="BQ245" s="330"/>
      <c r="BR245" s="330"/>
      <c r="BS245" s="330"/>
      <c r="BT245" s="330"/>
      <c r="BU245" s="330"/>
      <c r="BV245" s="330"/>
      <c r="BW245" s="330"/>
      <c r="BX245" s="330"/>
      <c r="BY245" s="330"/>
      <c r="BZ245" s="330"/>
      <c r="CA245" s="330"/>
      <c r="CB245" s="330"/>
      <c r="CC245" s="330"/>
      <c r="CD245" s="330"/>
      <c r="CE245" s="330"/>
      <c r="CF245" s="330"/>
      <c r="CG245" s="330"/>
      <c r="CH245" s="330"/>
      <c r="CI245" s="330"/>
      <c r="CJ245" s="330"/>
      <c r="CK245" s="330"/>
      <c r="CL245" s="330"/>
      <c r="CM245" s="330"/>
      <c r="CN245" s="330"/>
      <c r="CO245" s="330"/>
      <c r="CP245" s="330"/>
      <c r="CQ245" s="330"/>
      <c r="CR245" s="330"/>
      <c r="CS245" s="330"/>
      <c r="CT245" s="330"/>
      <c r="CU245" s="330"/>
      <c r="CV245" s="330"/>
      <c r="CW245" s="330"/>
      <c r="CX245" s="330"/>
      <c r="CY245" s="330"/>
      <c r="CZ245" s="330"/>
      <c r="DA245" s="330"/>
      <c r="DB245" s="330"/>
      <c r="DC245" s="330"/>
      <c r="DD245" s="330"/>
      <c r="DE245" s="330"/>
      <c r="DF245" s="330"/>
      <c r="DG245" s="330"/>
      <c r="DH245" s="330"/>
      <c r="DI245" s="330"/>
      <c r="DJ245" s="330"/>
      <c r="DK245" s="330"/>
      <c r="DL245" s="330"/>
      <c r="DM245" s="330"/>
      <c r="DN245" s="330"/>
      <c r="DO245" s="330"/>
      <c r="DP245" s="330"/>
      <c r="DQ245" s="330"/>
      <c r="DR245" s="330"/>
      <c r="DS245" s="330"/>
      <c r="DT245" s="330"/>
      <c r="DU245" s="330"/>
      <c r="DV245" s="330"/>
      <c r="DW245" s="330"/>
      <c r="DX245" s="330"/>
      <c r="DY245" s="330"/>
      <c r="DZ245" s="330"/>
      <c r="EA245" s="330"/>
      <c r="EB245" s="330"/>
      <c r="EC245" s="330"/>
      <c r="ED245" s="330"/>
      <c r="EE245" s="330"/>
      <c r="EF245" s="330"/>
      <c r="EG245" s="330"/>
      <c r="EH245" s="330"/>
      <c r="EI245" s="330"/>
      <c r="EJ245" s="330"/>
      <c r="EK245" s="330"/>
      <c r="EL245" s="330"/>
      <c r="EM245" s="330"/>
      <c r="EN245" s="330"/>
      <c r="EO245" s="330"/>
      <c r="EP245" s="330"/>
      <c r="EQ245" s="330"/>
      <c r="ER245" s="330"/>
      <c r="ES245" s="330"/>
      <c r="ET245" s="330"/>
      <c r="EU245" s="330"/>
      <c r="EV245" s="330"/>
      <c r="EW245" s="330"/>
      <c r="EX245" s="330"/>
      <c r="EY245" s="330"/>
      <c r="EZ245" s="330"/>
      <c r="FA245" s="330"/>
      <c r="FB245" s="330"/>
      <c r="FC245" s="330"/>
      <c r="FD245" s="330"/>
      <c r="FE245" s="330"/>
      <c r="FF245" s="330"/>
      <c r="FG245" s="330"/>
      <c r="FH245" s="330"/>
      <c r="FI245" s="330"/>
      <c r="FJ245" s="330"/>
      <c r="FK245" s="330"/>
      <c r="FL245" s="330"/>
      <c r="FM245" s="330"/>
      <c r="FN245" s="330"/>
      <c r="FO245" s="330"/>
      <c r="FP245" s="330"/>
      <c r="FQ245" s="330"/>
      <c r="FR245" s="330"/>
      <c r="FS245" s="330"/>
      <c r="FT245" s="330"/>
      <c r="FU245" s="330"/>
      <c r="FV245" s="330"/>
      <c r="FW245" s="330"/>
      <c r="FX245" s="330"/>
      <c r="FY245" s="330"/>
      <c r="FZ245" s="330"/>
      <c r="GA245" s="330"/>
      <c r="GB245" s="330"/>
      <c r="GC245" s="330"/>
      <c r="GD245" s="330"/>
      <c r="GE245" s="330"/>
      <c r="GF245" s="330"/>
      <c r="GG245" s="330"/>
      <c r="GH245" s="330"/>
      <c r="GI245" s="330"/>
      <c r="GJ245" s="330"/>
      <c r="GK245" s="330"/>
      <c r="GL245" s="330"/>
      <c r="GM245" s="330"/>
      <c r="GN245" s="330"/>
      <c r="GO245" s="330"/>
      <c r="GP245" s="330"/>
      <c r="GQ245" s="330"/>
      <c r="GR245" s="330"/>
      <c r="GS245" s="330"/>
      <c r="GT245" s="330"/>
      <c r="GU245" s="330"/>
      <c r="GV245" s="330"/>
      <c r="GW245" s="330"/>
      <c r="GX245" s="330"/>
      <c r="GY245" s="330"/>
      <c r="GZ245" s="330"/>
      <c r="HA245" s="330"/>
      <c r="HB245" s="330"/>
      <c r="HC245" s="330"/>
      <c r="HD245" s="330"/>
      <c r="HE245" s="330"/>
      <c r="HF245" s="330"/>
      <c r="HG245" s="330"/>
      <c r="HH245" s="330"/>
      <c r="HI245" s="330"/>
      <c r="HJ245" s="330"/>
      <c r="HK245" s="330"/>
      <c r="HL245" s="330"/>
      <c r="HM245" s="330"/>
      <c r="HN245" s="330"/>
      <c r="HO245" s="330"/>
      <c r="HP245" s="330"/>
      <c r="HQ245" s="330"/>
      <c r="HR245" s="330"/>
      <c r="HS245" s="330"/>
      <c r="HT245" s="330"/>
      <c r="HU245" s="330"/>
      <c r="HV245" s="330"/>
      <c r="HW245" s="330"/>
      <c r="HX245" s="330"/>
      <c r="HY245" s="330"/>
      <c r="HZ245" s="330"/>
      <c r="IA245" s="330"/>
      <c r="IB245" s="330"/>
      <c r="IC245" s="330"/>
      <c r="ID245" s="330"/>
      <c r="IE245" s="330"/>
      <c r="IF245" s="330"/>
      <c r="IG245" s="330"/>
      <c r="IH245" s="330"/>
      <c r="II245" s="330"/>
      <c r="IJ245" s="330"/>
      <c r="IK245" s="330"/>
      <c r="IL245" s="330"/>
      <c r="IM245" s="330"/>
      <c r="IN245" s="330"/>
      <c r="IO245" s="330"/>
      <c r="IP245" s="330"/>
      <c r="IQ245" s="330"/>
      <c r="IR245" s="330"/>
      <c r="IS245" s="330"/>
      <c r="IT245" s="330"/>
      <c r="IU245" s="330"/>
      <c r="IV245" s="330"/>
      <c r="IW245" s="330"/>
      <c r="IX245" s="330"/>
      <c r="IY245" s="330"/>
      <c r="IZ245" s="330"/>
      <c r="JA245" s="330"/>
      <c r="JB245" s="330"/>
      <c r="JC245" s="330"/>
      <c r="JD245" s="330"/>
      <c r="JE245" s="330"/>
      <c r="JF245" s="330"/>
      <c r="JG245" s="330"/>
      <c r="JH245" s="330"/>
      <c r="JI245" s="330"/>
      <c r="JJ245" s="330"/>
      <c r="JK245" s="330"/>
      <c r="JL245" s="330"/>
      <c r="JM245" s="330"/>
      <c r="JN245" s="330"/>
      <c r="JO245" s="330"/>
      <c r="JP245" s="330"/>
      <c r="JQ245" s="330"/>
      <c r="JR245" s="330"/>
      <c r="JS245" s="330"/>
      <c r="JT245" s="330"/>
      <c r="JU245" s="330"/>
      <c r="JV245" s="330"/>
      <c r="JW245" s="330"/>
      <c r="JX245" s="330"/>
      <c r="JY245" s="330"/>
      <c r="JZ245" s="330"/>
      <c r="KA245" s="330"/>
      <c r="KB245" s="330"/>
      <c r="KC245" s="330"/>
      <c r="KD245" s="330"/>
      <c r="KE245" s="330"/>
      <c r="KF245" s="330"/>
      <c r="KG245" s="330"/>
      <c r="KH245" s="330"/>
      <c r="KI245" s="330"/>
      <c r="KJ245" s="330"/>
      <c r="KK245" s="330"/>
      <c r="KL245" s="330"/>
      <c r="KM245" s="330"/>
      <c r="KN245" s="330"/>
      <c r="KO245" s="330"/>
      <c r="KP245" s="330"/>
      <c r="KQ245" s="330"/>
      <c r="KR245" s="330"/>
      <c r="KS245" s="330"/>
      <c r="KT245" s="330"/>
      <c r="KU245" s="330"/>
      <c r="KV245" s="330"/>
      <c r="KW245" s="330"/>
      <c r="KX245" s="330"/>
      <c r="KY245" s="330"/>
      <c r="KZ245" s="330"/>
      <c r="LA245" s="330"/>
      <c r="LB245" s="330"/>
      <c r="LC245" s="330"/>
      <c r="LD245" s="330"/>
      <c r="LE245" s="330"/>
      <c r="LF245" s="330"/>
      <c r="LG245" s="330"/>
      <c r="LH245" s="330"/>
      <c r="LI245" s="330"/>
      <c r="LJ245" s="330"/>
      <c r="LK245" s="330"/>
      <c r="LL245" s="330"/>
      <c r="LM245" s="330"/>
      <c r="LN245" s="330"/>
      <c r="LO245" s="330"/>
      <c r="LP245" s="330"/>
      <c r="LQ245" s="330"/>
      <c r="LR245" s="330"/>
      <c r="LS245" s="330"/>
      <c r="LT245" s="330"/>
      <c r="LU245" s="330"/>
      <c r="LV245" s="330"/>
      <c r="LW245" s="330"/>
      <c r="LX245" s="330"/>
      <c r="LY245" s="330"/>
      <c r="LZ245" s="330"/>
      <c r="MA245" s="330"/>
      <c r="MB245" s="330"/>
      <c r="MC245" s="330"/>
      <c r="MD245" s="330"/>
      <c r="ME245" s="330"/>
      <c r="MF245" s="330"/>
      <c r="MG245" s="330"/>
      <c r="MH245" s="330"/>
      <c r="MI245" s="330"/>
      <c r="MJ245" s="330"/>
      <c r="MK245" s="330"/>
      <c r="ML245" s="330"/>
      <c r="MM245" s="330"/>
      <c r="MN245" s="330"/>
      <c r="MO245" s="330"/>
      <c r="MP245" s="330"/>
      <c r="MQ245" s="330"/>
      <c r="MR245" s="330"/>
      <c r="MS245" s="330"/>
      <c r="MT245" s="330"/>
      <c r="MU245" s="330"/>
      <c r="MV245" s="330"/>
      <c r="MW245" s="330"/>
      <c r="MX245" s="330"/>
      <c r="MY245" s="330"/>
      <c r="MZ245" s="330"/>
      <c r="NA245" s="330"/>
      <c r="NB245" s="330"/>
      <c r="NC245" s="330"/>
      <c r="ND245" s="330"/>
      <c r="NE245" s="330"/>
      <c r="NF245" s="330"/>
      <c r="NG245" s="330"/>
      <c r="NH245" s="330"/>
      <c r="NI245" s="330"/>
      <c r="NJ245" s="330"/>
      <c r="NK245" s="330"/>
      <c r="NL245" s="330"/>
      <c r="NM245" s="330"/>
      <c r="NN245" s="330"/>
      <c r="NO245" s="330"/>
      <c r="NP245" s="330"/>
      <c r="NQ245" s="330"/>
      <c r="NR245" s="330"/>
      <c r="NS245" s="330"/>
      <c r="NT245" s="330"/>
      <c r="NU245" s="330"/>
      <c r="NV245" s="330"/>
      <c r="NW245" s="330"/>
      <c r="NX245" s="330"/>
      <c r="NY245" s="330"/>
      <c r="NZ245" s="330"/>
      <c r="OA245" s="330"/>
      <c r="OB245" s="330"/>
      <c r="OC245" s="330"/>
      <c r="OD245" s="330"/>
      <c r="OE245" s="330"/>
      <c r="OF245" s="330"/>
      <c r="OG245" s="330"/>
      <c r="OH245" s="330"/>
      <c r="OI245" s="330"/>
      <c r="OJ245" s="330"/>
      <c r="OK245" s="330"/>
      <c r="OL245" s="330"/>
      <c r="OM245" s="330"/>
      <c r="ON245" s="330"/>
      <c r="OO245" s="330"/>
      <c r="OP245" s="330"/>
      <c r="OQ245" s="330"/>
      <c r="OR245" s="330"/>
      <c r="OS245" s="330"/>
      <c r="OT245" s="330"/>
      <c r="OU245" s="330"/>
      <c r="OV245" s="330"/>
      <c r="OW245" s="330"/>
      <c r="OX245" s="330"/>
      <c r="OY245" s="330"/>
      <c r="OZ245" s="330"/>
      <c r="PA245" s="330"/>
      <c r="PB245" s="330"/>
      <c r="PC245" s="330"/>
      <c r="PD245" s="330"/>
      <c r="PE245" s="330"/>
      <c r="PF245" s="330"/>
      <c r="PG245" s="330"/>
      <c r="PH245" s="330"/>
      <c r="PI245" s="330"/>
      <c r="PJ245" s="330"/>
      <c r="PK245" s="330"/>
      <c r="PL245" s="330"/>
      <c r="PM245" s="330"/>
      <c r="PN245" s="330"/>
      <c r="PO245" s="330"/>
      <c r="PP245" s="330"/>
      <c r="PQ245" s="330"/>
      <c r="PR245" s="330"/>
      <c r="PS245" s="330"/>
      <c r="PT245" s="330"/>
      <c r="PU245" s="330"/>
      <c r="PV245" s="330"/>
      <c r="PW245" s="330"/>
      <c r="PX245" s="330"/>
      <c r="PY245" s="330"/>
      <c r="PZ245" s="330"/>
      <c r="QA245" s="330"/>
      <c r="QB245" s="330"/>
      <c r="QC245" s="330"/>
      <c r="QD245" s="330"/>
      <c r="QE245" s="330"/>
      <c r="QF245" s="330"/>
      <c r="QG245" s="330"/>
      <c r="QH245" s="330"/>
      <c r="QI245" s="330"/>
      <c r="QJ245" s="330"/>
      <c r="QK245" s="330"/>
      <c r="QL245" s="330"/>
      <c r="QM245" s="330"/>
      <c r="QN245" s="330"/>
      <c r="QO245" s="330"/>
      <c r="QP245" s="330"/>
      <c r="QQ245" s="330"/>
      <c r="QR245" s="330"/>
      <c r="QS245" s="330"/>
      <c r="QT245" s="330"/>
      <c r="QU245" s="330"/>
      <c r="QV245" s="330"/>
      <c r="QW245" s="330"/>
      <c r="QX245" s="330"/>
      <c r="QY245" s="330"/>
      <c r="QZ245" s="330"/>
      <c r="RA245" s="330"/>
      <c r="RB245" s="330"/>
      <c r="RC245" s="330"/>
      <c r="RD245" s="330"/>
      <c r="RE245" s="330"/>
      <c r="RF245" s="330"/>
      <c r="RG245" s="330"/>
      <c r="RH245" s="330"/>
      <c r="RI245" s="330"/>
      <c r="RJ245" s="330"/>
      <c r="RK245" s="330"/>
      <c r="RL245" s="330"/>
      <c r="RM245" s="330"/>
      <c r="RN245" s="330"/>
      <c r="RO245" s="330"/>
      <c r="RP245" s="330"/>
      <c r="RQ245" s="330"/>
      <c r="RR245" s="330"/>
      <c r="RS245" s="330"/>
      <c r="RT245" s="330"/>
      <c r="RU245" s="330"/>
      <c r="RV245" s="330"/>
      <c r="RW245" s="330"/>
      <c r="RX245" s="330"/>
      <c r="RY245" s="330"/>
      <c r="RZ245" s="330"/>
      <c r="SA245" s="330"/>
      <c r="SB245" s="330"/>
      <c r="SC245" s="330"/>
      <c r="SD245" s="330"/>
      <c r="SE245" s="330"/>
      <c r="SF245" s="330"/>
      <c r="SG245" s="330"/>
      <c r="SH245" s="330"/>
      <c r="SI245" s="330"/>
      <c r="SJ245" s="330"/>
      <c r="SK245" s="330"/>
      <c r="SL245" s="330"/>
      <c r="SM245" s="330"/>
      <c r="SN245" s="330"/>
      <c r="SO245" s="330"/>
      <c r="SP245" s="330"/>
      <c r="SQ245" s="330"/>
      <c r="SR245" s="330"/>
      <c r="SS245" s="330"/>
      <c r="ST245" s="330"/>
      <c r="SU245" s="330"/>
      <c r="SV245" s="330"/>
      <c r="SW245" s="330"/>
      <c r="SX245" s="330"/>
      <c r="SY245" s="330"/>
      <c r="SZ245" s="330"/>
      <c r="TA245" s="330"/>
      <c r="TB245" s="330"/>
      <c r="TC245" s="330"/>
      <c r="TD245" s="330"/>
      <c r="TE245" s="330"/>
      <c r="TF245" s="330"/>
      <c r="TG245" s="330"/>
      <c r="TH245" s="330"/>
      <c r="TI245" s="330"/>
      <c r="TJ245" s="330"/>
      <c r="TK245" s="330"/>
      <c r="TL245" s="330"/>
      <c r="TM245" s="330"/>
      <c r="TN245" s="330"/>
      <c r="TO245" s="330"/>
      <c r="TP245" s="330"/>
      <c r="TQ245" s="330"/>
      <c r="TR245" s="330"/>
      <c r="TS245" s="330"/>
      <c r="TT245" s="330"/>
      <c r="TU245" s="330"/>
      <c r="TV245" s="330"/>
      <c r="TW245" s="330"/>
      <c r="TX245" s="330"/>
      <c r="TY245" s="330"/>
      <c r="TZ245" s="330"/>
      <c r="UA245" s="330"/>
      <c r="UB245" s="330"/>
      <c r="UC245" s="330"/>
      <c r="UD245" s="330"/>
      <c r="UE245" s="330"/>
      <c r="UF245" s="330"/>
      <c r="UG245" s="330"/>
      <c r="UH245" s="330"/>
      <c r="UI245" s="330"/>
      <c r="UJ245" s="330"/>
      <c r="UK245" s="330"/>
      <c r="UL245" s="330"/>
      <c r="UM245" s="330"/>
      <c r="UN245" s="330"/>
      <c r="UO245" s="330"/>
      <c r="UP245" s="330"/>
      <c r="UQ245" s="330"/>
      <c r="UR245" s="330"/>
      <c r="US245" s="330"/>
      <c r="UT245" s="330"/>
      <c r="UU245" s="330"/>
      <c r="UV245" s="330"/>
      <c r="UW245" s="330"/>
      <c r="UX245" s="330"/>
      <c r="UY245" s="330"/>
      <c r="UZ245" s="330"/>
      <c r="VA245" s="330"/>
      <c r="VB245" s="330"/>
      <c r="VC245" s="330"/>
      <c r="VD245" s="330"/>
      <c r="VE245" s="330"/>
      <c r="VF245" s="330"/>
      <c r="VG245" s="330"/>
      <c r="VH245" s="330"/>
      <c r="VI245" s="330"/>
      <c r="VJ245" s="330"/>
      <c r="VK245" s="330"/>
      <c r="VL245" s="330"/>
      <c r="VM245" s="330"/>
      <c r="VN245" s="330"/>
      <c r="VO245" s="330"/>
      <c r="VP245" s="330"/>
      <c r="VQ245" s="330"/>
      <c r="VR245" s="330"/>
      <c r="VS245" s="330"/>
      <c r="VT245" s="330"/>
      <c r="VU245" s="330"/>
      <c r="VV245" s="330"/>
      <c r="VW245" s="330"/>
      <c r="VX245" s="330"/>
      <c r="VY245" s="330"/>
      <c r="VZ245" s="330"/>
      <c r="WA245" s="330"/>
      <c r="WB245" s="330"/>
      <c r="WC245" s="330"/>
      <c r="WD245" s="330"/>
      <c r="WE245" s="330"/>
      <c r="WF245" s="330"/>
      <c r="WG245" s="330"/>
      <c r="WH245" s="330"/>
      <c r="WI245" s="330"/>
      <c r="WJ245" s="330"/>
      <c r="WK245" s="330"/>
      <c r="WL245" s="330"/>
      <c r="WM245" s="330"/>
      <c r="WN245" s="330"/>
      <c r="WO245" s="330"/>
      <c r="WP245" s="330"/>
      <c r="WQ245" s="330"/>
      <c r="WR245" s="330"/>
      <c r="WS245" s="330"/>
      <c r="WT245" s="330"/>
      <c r="WU245" s="330"/>
      <c r="WV245" s="330"/>
      <c r="WW245" s="330"/>
      <c r="WX245" s="330"/>
      <c r="WY245" s="330"/>
      <c r="WZ245" s="330"/>
      <c r="XA245" s="330"/>
      <c r="XB245" s="330"/>
      <c r="XC245" s="330"/>
      <c r="XD245" s="330"/>
      <c r="XE245" s="330"/>
      <c r="XF245" s="330"/>
      <c r="XG245" s="330"/>
      <c r="XH245" s="330"/>
      <c r="XI245" s="330"/>
      <c r="XJ245" s="330"/>
      <c r="XK245" s="330"/>
      <c r="XL245" s="330"/>
      <c r="XM245" s="330"/>
      <c r="XN245" s="330"/>
      <c r="XO245" s="330"/>
      <c r="XP245" s="330"/>
      <c r="XQ245" s="330"/>
      <c r="XR245" s="330"/>
      <c r="XS245" s="330"/>
      <c r="XT245" s="330"/>
      <c r="XU245" s="330"/>
      <c r="XV245" s="330"/>
      <c r="XW245" s="330"/>
      <c r="XX245" s="330"/>
      <c r="XY245" s="330"/>
      <c r="XZ245" s="330"/>
      <c r="YA245" s="330"/>
      <c r="YB245" s="330"/>
      <c r="YC245" s="330"/>
      <c r="YD245" s="330"/>
      <c r="YE245" s="330"/>
      <c r="YF245" s="330"/>
      <c r="YG245" s="330"/>
      <c r="YH245" s="330"/>
      <c r="YI245" s="330"/>
      <c r="YJ245" s="330"/>
      <c r="YK245" s="330"/>
      <c r="YL245" s="330"/>
      <c r="YM245" s="330"/>
      <c r="YN245" s="330"/>
      <c r="YO245" s="330"/>
      <c r="YP245" s="330"/>
      <c r="YQ245" s="330"/>
      <c r="YR245" s="330"/>
      <c r="YS245" s="330"/>
      <c r="YT245" s="330"/>
      <c r="YU245" s="330"/>
      <c r="YV245" s="330"/>
      <c r="YW245" s="330"/>
      <c r="YX245" s="330"/>
      <c r="YY245" s="330"/>
      <c r="YZ245" s="330"/>
      <c r="ZA245" s="330"/>
      <c r="ZB245" s="330"/>
      <c r="ZC245" s="330"/>
      <c r="ZD245" s="330"/>
      <c r="ZE245" s="330"/>
      <c r="ZF245" s="330"/>
      <c r="ZG245" s="330"/>
      <c r="ZH245" s="330"/>
      <c r="ZI245" s="330"/>
      <c r="ZJ245" s="330"/>
      <c r="ZK245" s="330"/>
      <c r="ZL245" s="330"/>
      <c r="ZM245" s="330"/>
      <c r="ZN245" s="330"/>
      <c r="ZO245" s="330"/>
      <c r="ZP245" s="330"/>
      <c r="ZQ245" s="330"/>
      <c r="ZR245" s="330"/>
      <c r="ZS245" s="330"/>
      <c r="ZT245" s="330"/>
      <c r="ZU245" s="330"/>
      <c r="ZV245" s="330"/>
      <c r="ZW245" s="330"/>
      <c r="ZX245" s="330"/>
      <c r="ZY245" s="330"/>
      <c r="ZZ245" s="330"/>
      <c r="AAA245" s="330"/>
      <c r="AAB245" s="330"/>
      <c r="AAC245" s="330"/>
      <c r="AAD245" s="330"/>
      <c r="AAE245" s="330"/>
      <c r="AAF245" s="330"/>
      <c r="AAG245" s="330"/>
      <c r="AAH245" s="330"/>
      <c r="AAI245" s="330"/>
      <c r="AAJ245" s="330"/>
      <c r="AAK245" s="330"/>
      <c r="AAL245" s="330"/>
      <c r="AAM245" s="330"/>
      <c r="AAN245" s="330"/>
      <c r="AAO245" s="330"/>
      <c r="AAP245" s="330"/>
      <c r="AAQ245" s="330"/>
      <c r="AAR245" s="330"/>
      <c r="AAS245" s="330"/>
      <c r="AAT245" s="330"/>
      <c r="AAU245" s="330"/>
      <c r="AAV245" s="330"/>
      <c r="AAW245" s="330"/>
      <c r="AAX245" s="330"/>
      <c r="AAY245" s="330"/>
      <c r="AAZ245" s="330"/>
      <c r="ABA245" s="330"/>
      <c r="ABB245" s="330"/>
      <c r="ABC245" s="330"/>
      <c r="ABD245" s="330"/>
      <c r="ABE245" s="330"/>
      <c r="ABF245" s="330"/>
      <c r="ABG245" s="330"/>
      <c r="ABH245" s="330"/>
      <c r="ABI245" s="330"/>
      <c r="ABJ245" s="330"/>
      <c r="ABK245" s="330"/>
      <c r="ABL245" s="330"/>
      <c r="ABM245" s="330"/>
      <c r="ABN245" s="330"/>
      <c r="ABO245" s="330"/>
      <c r="ABP245" s="330"/>
      <c r="ABQ245" s="330"/>
      <c r="ABR245" s="330"/>
      <c r="ABS245" s="330"/>
      <c r="ABT245" s="330"/>
      <c r="ABU245" s="330"/>
      <c r="ABV245" s="330"/>
      <c r="ABW245" s="330"/>
      <c r="ABX245" s="330"/>
      <c r="ABY245" s="330"/>
      <c r="ABZ245" s="330"/>
      <c r="ACA245" s="330"/>
      <c r="ACB245" s="330"/>
      <c r="ACC245" s="330"/>
      <c r="ACD245" s="330"/>
      <c r="ACE245" s="330"/>
      <c r="ACF245" s="330"/>
      <c r="ACG245" s="330"/>
      <c r="ACH245" s="330"/>
      <c r="ACI245" s="330"/>
      <c r="ACJ245" s="330"/>
      <c r="ACK245" s="330"/>
      <c r="ACL245" s="330"/>
      <c r="ACM245" s="330"/>
      <c r="ACN245" s="330"/>
      <c r="ACO245" s="330"/>
      <c r="ACP245" s="330"/>
      <c r="ACQ245" s="330"/>
      <c r="ACR245" s="330"/>
      <c r="ACS245" s="330"/>
      <c r="ACT245" s="330"/>
      <c r="ACU245" s="330"/>
      <c r="ACV245" s="330"/>
      <c r="ACW245" s="330"/>
      <c r="ACX245" s="330"/>
      <c r="ACY245" s="330"/>
      <c r="ACZ245" s="330"/>
      <c r="ADA245" s="330"/>
      <c r="ADB245" s="330"/>
      <c r="ADC245" s="330"/>
      <c r="ADD245" s="330"/>
      <c r="ADE245" s="330"/>
      <c r="ADF245" s="330"/>
      <c r="ADG245" s="330"/>
      <c r="ADH245" s="330"/>
      <c r="ADI245" s="330"/>
      <c r="ADJ245" s="330"/>
      <c r="ADK245" s="330"/>
      <c r="ADL245" s="330"/>
      <c r="ADM245" s="330"/>
      <c r="ADN245" s="330"/>
      <c r="ADO245" s="330"/>
      <c r="ADP245" s="330"/>
      <c r="ADQ245" s="330"/>
      <c r="ADR245" s="330"/>
      <c r="ADS245" s="330"/>
      <c r="ADT245" s="330"/>
      <c r="ADU245" s="330"/>
      <c r="ADV245" s="330"/>
      <c r="ADW245" s="330"/>
      <c r="ADX245" s="330"/>
      <c r="ADY245" s="330"/>
      <c r="ADZ245" s="330"/>
      <c r="AEA245" s="330"/>
      <c r="AEB245" s="330"/>
      <c r="AEC245" s="330"/>
      <c r="AED245" s="330"/>
      <c r="AEE245" s="330"/>
      <c r="AEF245" s="330"/>
      <c r="AEG245" s="330"/>
      <c r="AEH245" s="330"/>
      <c r="AEI245" s="330"/>
      <c r="AEJ245" s="330"/>
      <c r="AEK245" s="330"/>
      <c r="AEL245" s="330"/>
      <c r="AEM245" s="330"/>
      <c r="AEN245" s="330"/>
      <c r="AEO245" s="330"/>
      <c r="AEP245" s="330"/>
      <c r="AEQ245" s="330"/>
      <c r="AER245" s="330"/>
      <c r="AES245" s="330"/>
      <c r="AET245" s="330"/>
      <c r="AEU245" s="330"/>
      <c r="AEV245" s="330"/>
      <c r="AEW245" s="330"/>
      <c r="AEX245" s="330"/>
      <c r="AEY245" s="330"/>
      <c r="AEZ245" s="330"/>
      <c r="AFA245" s="330"/>
      <c r="AFB245" s="330"/>
      <c r="AFC245" s="330"/>
      <c r="AFD245" s="330"/>
      <c r="AFE245" s="330"/>
      <c r="AFF245" s="330"/>
      <c r="AFG245" s="330"/>
      <c r="AFH245" s="330"/>
      <c r="AFI245" s="330"/>
      <c r="AFJ245" s="330"/>
      <c r="AFK245" s="330"/>
      <c r="AFL245" s="330"/>
      <c r="AFM245" s="330"/>
      <c r="AFN245" s="330"/>
      <c r="AFO245" s="330"/>
      <c r="AFP245" s="330"/>
      <c r="AFQ245" s="330"/>
      <c r="AFR245" s="330"/>
      <c r="AFS245" s="330"/>
      <c r="AFT245" s="330"/>
      <c r="AFU245" s="330"/>
      <c r="AFV245" s="330"/>
      <c r="AFW245" s="330"/>
      <c r="AFX245" s="330"/>
      <c r="AFY245" s="330"/>
      <c r="AFZ245" s="330"/>
      <c r="AGA245" s="330"/>
      <c r="AGB245" s="330"/>
      <c r="AGC245" s="330"/>
      <c r="AGD245" s="330"/>
      <c r="AGE245" s="330"/>
      <c r="AGF245" s="330"/>
      <c r="AGG245" s="330"/>
      <c r="AGH245" s="330"/>
      <c r="AGI245" s="330"/>
      <c r="AGJ245" s="330"/>
      <c r="AGK245" s="330"/>
      <c r="AGL245" s="330"/>
      <c r="AGM245" s="330"/>
      <c r="AGN245" s="330"/>
      <c r="AGO245" s="330"/>
      <c r="AGP245" s="330"/>
      <c r="AGQ245" s="330"/>
      <c r="AGR245" s="330"/>
      <c r="AGS245" s="330"/>
      <c r="AGT245" s="330"/>
      <c r="AGU245" s="330"/>
      <c r="AGV245" s="330"/>
      <c r="AGW245" s="330"/>
      <c r="AGX245" s="330"/>
      <c r="AGY245" s="330"/>
      <c r="AGZ245" s="330"/>
      <c r="AHA245" s="330"/>
      <c r="AHB245" s="330"/>
      <c r="AHC245" s="330"/>
      <c r="AHD245" s="330"/>
      <c r="AHE245" s="330"/>
      <c r="AHF245" s="330"/>
      <c r="AHG245" s="330"/>
      <c r="AHH245" s="330"/>
      <c r="AHI245" s="330"/>
      <c r="AHJ245" s="330"/>
      <c r="AHK245" s="330"/>
      <c r="AHL245" s="330"/>
      <c r="AHM245" s="330"/>
      <c r="AHN245" s="330"/>
      <c r="AHO245" s="330"/>
      <c r="AHP245" s="330"/>
      <c r="AHQ245" s="330"/>
      <c r="AHR245" s="330"/>
      <c r="AHS245" s="330"/>
      <c r="AHT245" s="330"/>
      <c r="AHU245" s="330"/>
      <c r="AHV245" s="330"/>
      <c r="AHW245" s="330"/>
      <c r="AHX245" s="330"/>
      <c r="AHY245" s="330"/>
      <c r="AHZ245" s="330"/>
      <c r="AIA245" s="330"/>
      <c r="AIB245" s="330"/>
      <c r="AIC245" s="330"/>
      <c r="AID245" s="330"/>
      <c r="AIE245" s="330"/>
      <c r="AIF245" s="330"/>
      <c r="AIG245" s="330"/>
      <c r="AIH245" s="330"/>
      <c r="AII245" s="330"/>
      <c r="AIJ245" s="330"/>
      <c r="AIK245" s="330"/>
      <c r="AIL245" s="330"/>
      <c r="AIM245" s="330"/>
      <c r="AIN245" s="330"/>
      <c r="AIO245" s="330"/>
      <c r="AIP245" s="330"/>
      <c r="AIQ245" s="330"/>
      <c r="AIR245" s="330"/>
      <c r="AIS245" s="330"/>
      <c r="AIT245" s="330"/>
      <c r="AIU245" s="330"/>
      <c r="AIV245" s="330"/>
      <c r="AIW245" s="330"/>
      <c r="AIX245" s="330"/>
      <c r="AIY245" s="330"/>
      <c r="AIZ245" s="330"/>
      <c r="AJA245" s="330"/>
      <c r="AJB245" s="330"/>
      <c r="AJC245" s="330"/>
      <c r="AJD245" s="330"/>
      <c r="AJE245" s="330"/>
      <c r="AJF245" s="330"/>
      <c r="AJG245" s="330"/>
      <c r="AJH245" s="330"/>
      <c r="AJI245" s="330"/>
      <c r="AJJ245" s="330"/>
      <c r="AJK245" s="330"/>
      <c r="AJL245" s="330"/>
      <c r="AJM245" s="330"/>
      <c r="AJN245" s="330"/>
      <c r="AJO245" s="330"/>
      <c r="AJP245" s="330"/>
      <c r="AJQ245" s="330"/>
      <c r="AJR245" s="330"/>
      <c r="AJS245" s="330"/>
      <c r="AJT245" s="330"/>
      <c r="AJU245" s="330"/>
      <c r="AJV245" s="330"/>
      <c r="AJW245" s="330"/>
      <c r="AJX245" s="330"/>
      <c r="AJY245" s="330"/>
      <c r="AJZ245" s="330"/>
      <c r="AKA245" s="330"/>
      <c r="AKB245" s="330"/>
      <c r="AKC245" s="330"/>
      <c r="AKD245" s="330"/>
      <c r="AKE245" s="330"/>
      <c r="AKF245" s="330"/>
      <c r="AKG245" s="330"/>
      <c r="AKH245" s="330"/>
      <c r="AKI245" s="330"/>
      <c r="AKJ245" s="330"/>
      <c r="AKK245" s="330"/>
      <c r="AKL245" s="330"/>
      <c r="AKM245" s="330"/>
      <c r="AKN245" s="330"/>
      <c r="AKO245" s="330"/>
      <c r="AKP245" s="330"/>
      <c r="AKQ245" s="330"/>
      <c r="AKR245" s="330"/>
      <c r="AKS245" s="330"/>
      <c r="AKT245" s="330"/>
      <c r="AKU245" s="330"/>
      <c r="AKV245" s="330"/>
      <c r="AKW245" s="330"/>
      <c r="AKX245" s="330"/>
      <c r="AKY245" s="330"/>
      <c r="AKZ245" s="330"/>
      <c r="ALA245" s="330"/>
      <c r="ALB245" s="330"/>
      <c r="ALC245" s="330"/>
      <c r="ALD245" s="330"/>
      <c r="ALE245" s="330"/>
      <c r="ALF245" s="330"/>
      <c r="ALG245" s="330"/>
      <c r="ALH245" s="330"/>
      <c r="ALI245" s="330"/>
      <c r="ALJ245" s="330"/>
      <c r="ALK245" s="330"/>
      <c r="ALL245" s="330"/>
      <c r="ALM245" s="330"/>
      <c r="ALN245" s="330"/>
      <c r="ALO245" s="330"/>
      <c r="ALP245" s="330"/>
      <c r="ALQ245" s="330"/>
      <c r="ALR245" s="330"/>
      <c r="ALS245" s="330"/>
      <c r="ALT245" s="330"/>
      <c r="ALU245" s="330"/>
      <c r="ALV245" s="330"/>
      <c r="ALW245" s="330"/>
      <c r="ALX245" s="330"/>
      <c r="ALY245" s="330"/>
      <c r="ALZ245" s="330"/>
      <c r="AMA245" s="330"/>
      <c r="AMB245" s="330"/>
      <c r="AMC245" s="330"/>
      <c r="AMD245" s="330"/>
      <c r="AME245" s="330"/>
      <c r="AMF245" s="330"/>
      <c r="AMG245" s="330"/>
      <c r="AMH245" s="330"/>
      <c r="AMI245" s="330"/>
      <c r="AMJ245" s="330"/>
      <c r="AMK245" s="330"/>
    </row>
    <row r="246" spans="1:1025" s="331" customFormat="1" ht="10.5" customHeight="1" x14ac:dyDescent="0.2">
      <c r="A246" s="326"/>
      <c r="B246" s="326"/>
      <c r="C246" s="327" t="s">
        <v>412</v>
      </c>
      <c r="D246" s="328" t="s">
        <v>191</v>
      </c>
      <c r="E246" s="326"/>
      <c r="F246" s="326"/>
      <c r="G246" s="326"/>
      <c r="H246" s="329">
        <v>1</v>
      </c>
      <c r="I246" s="326"/>
      <c r="J246" s="329"/>
      <c r="K246" s="329" t="s">
        <v>164</v>
      </c>
      <c r="L246" s="330"/>
      <c r="M246" s="330"/>
      <c r="N246" s="330"/>
      <c r="O246" s="330"/>
      <c r="P246" s="330"/>
      <c r="Q246" s="330"/>
      <c r="R246" s="330"/>
      <c r="S246" s="330"/>
      <c r="T246" s="330"/>
      <c r="U246" s="330"/>
      <c r="V246" s="330"/>
      <c r="W246" s="330"/>
      <c r="X246" s="330"/>
      <c r="Y246" s="330"/>
      <c r="Z246" s="330"/>
      <c r="AA246" s="330"/>
      <c r="AB246" s="330"/>
      <c r="AC246" s="330"/>
      <c r="AD246" s="330"/>
      <c r="AE246" s="330"/>
      <c r="AF246" s="330"/>
      <c r="AG246" s="330"/>
      <c r="AH246" s="330"/>
      <c r="AI246" s="330"/>
      <c r="AJ246" s="330"/>
      <c r="AK246" s="330"/>
      <c r="AL246" s="330"/>
      <c r="AM246" s="330"/>
      <c r="AN246" s="330"/>
      <c r="AO246" s="330"/>
      <c r="AP246" s="330"/>
      <c r="AQ246" s="330"/>
      <c r="AR246" s="330"/>
      <c r="AS246" s="330"/>
      <c r="AT246" s="330"/>
      <c r="AU246" s="330"/>
      <c r="AV246" s="330"/>
      <c r="AW246" s="330"/>
      <c r="AX246" s="330"/>
      <c r="AY246" s="330"/>
      <c r="AZ246" s="330"/>
      <c r="BA246" s="330"/>
      <c r="BB246" s="330"/>
      <c r="BC246" s="330"/>
      <c r="BD246" s="330"/>
      <c r="BE246" s="330"/>
      <c r="BF246" s="330"/>
      <c r="BG246" s="330"/>
      <c r="BH246" s="330"/>
      <c r="BI246" s="330"/>
      <c r="BJ246" s="330"/>
      <c r="BK246" s="330"/>
      <c r="BL246" s="330"/>
      <c r="BM246" s="330"/>
      <c r="BN246" s="330"/>
      <c r="BO246" s="330"/>
      <c r="BP246" s="330"/>
      <c r="BQ246" s="330"/>
      <c r="BR246" s="330"/>
      <c r="BS246" s="330"/>
      <c r="BT246" s="330"/>
      <c r="BU246" s="330"/>
      <c r="BV246" s="330"/>
      <c r="BW246" s="330"/>
      <c r="BX246" s="330"/>
      <c r="BY246" s="330"/>
      <c r="BZ246" s="330"/>
      <c r="CA246" s="330"/>
      <c r="CB246" s="330"/>
      <c r="CC246" s="330"/>
      <c r="CD246" s="330"/>
      <c r="CE246" s="330"/>
      <c r="CF246" s="330"/>
      <c r="CG246" s="330"/>
      <c r="CH246" s="330"/>
      <c r="CI246" s="330"/>
      <c r="CJ246" s="330"/>
      <c r="CK246" s="330"/>
      <c r="CL246" s="330"/>
      <c r="CM246" s="330"/>
      <c r="CN246" s="330"/>
      <c r="CO246" s="330"/>
      <c r="CP246" s="330"/>
      <c r="CQ246" s="330"/>
      <c r="CR246" s="330"/>
      <c r="CS246" s="330"/>
      <c r="CT246" s="330"/>
      <c r="CU246" s="330"/>
      <c r="CV246" s="330"/>
      <c r="CW246" s="330"/>
      <c r="CX246" s="330"/>
      <c r="CY246" s="330"/>
      <c r="CZ246" s="330"/>
      <c r="DA246" s="330"/>
      <c r="DB246" s="330"/>
      <c r="DC246" s="330"/>
      <c r="DD246" s="330"/>
      <c r="DE246" s="330"/>
      <c r="DF246" s="330"/>
      <c r="DG246" s="330"/>
      <c r="DH246" s="330"/>
      <c r="DI246" s="330"/>
      <c r="DJ246" s="330"/>
      <c r="DK246" s="330"/>
      <c r="DL246" s="330"/>
      <c r="DM246" s="330"/>
      <c r="DN246" s="330"/>
      <c r="DO246" s="330"/>
      <c r="DP246" s="330"/>
      <c r="DQ246" s="330"/>
      <c r="DR246" s="330"/>
      <c r="DS246" s="330"/>
      <c r="DT246" s="330"/>
      <c r="DU246" s="330"/>
      <c r="DV246" s="330"/>
      <c r="DW246" s="330"/>
      <c r="DX246" s="330"/>
      <c r="DY246" s="330"/>
      <c r="DZ246" s="330"/>
      <c r="EA246" s="330"/>
      <c r="EB246" s="330"/>
      <c r="EC246" s="330"/>
      <c r="ED246" s="330"/>
      <c r="EE246" s="330"/>
      <c r="EF246" s="330"/>
      <c r="EG246" s="330"/>
      <c r="EH246" s="330"/>
      <c r="EI246" s="330"/>
      <c r="EJ246" s="330"/>
      <c r="EK246" s="330"/>
      <c r="EL246" s="330"/>
      <c r="EM246" s="330"/>
      <c r="EN246" s="330"/>
      <c r="EO246" s="330"/>
      <c r="EP246" s="330"/>
      <c r="EQ246" s="330"/>
      <c r="ER246" s="330"/>
      <c r="ES246" s="330"/>
      <c r="ET246" s="330"/>
      <c r="EU246" s="330"/>
      <c r="EV246" s="330"/>
      <c r="EW246" s="330"/>
      <c r="EX246" s="330"/>
      <c r="EY246" s="330"/>
      <c r="EZ246" s="330"/>
      <c r="FA246" s="330"/>
      <c r="FB246" s="330"/>
      <c r="FC246" s="330"/>
      <c r="FD246" s="330"/>
      <c r="FE246" s="330"/>
      <c r="FF246" s="330"/>
      <c r="FG246" s="330"/>
      <c r="FH246" s="330"/>
      <c r="FI246" s="330"/>
      <c r="FJ246" s="330"/>
      <c r="FK246" s="330"/>
      <c r="FL246" s="330"/>
      <c r="FM246" s="330"/>
      <c r="FN246" s="330"/>
      <c r="FO246" s="330"/>
      <c r="FP246" s="330"/>
      <c r="FQ246" s="330"/>
      <c r="FR246" s="330"/>
      <c r="FS246" s="330"/>
      <c r="FT246" s="330"/>
      <c r="FU246" s="330"/>
      <c r="FV246" s="330"/>
      <c r="FW246" s="330"/>
      <c r="FX246" s="330"/>
      <c r="FY246" s="330"/>
      <c r="FZ246" s="330"/>
      <c r="GA246" s="330"/>
      <c r="GB246" s="330"/>
      <c r="GC246" s="330"/>
      <c r="GD246" s="330"/>
      <c r="GE246" s="330"/>
      <c r="GF246" s="330"/>
      <c r="GG246" s="330"/>
      <c r="GH246" s="330"/>
      <c r="GI246" s="330"/>
      <c r="GJ246" s="330"/>
      <c r="GK246" s="330"/>
      <c r="GL246" s="330"/>
      <c r="GM246" s="330"/>
      <c r="GN246" s="330"/>
      <c r="GO246" s="330"/>
      <c r="GP246" s="330"/>
      <c r="GQ246" s="330"/>
      <c r="GR246" s="330"/>
      <c r="GS246" s="330"/>
      <c r="GT246" s="330"/>
      <c r="GU246" s="330"/>
      <c r="GV246" s="330"/>
      <c r="GW246" s="330"/>
      <c r="GX246" s="330"/>
      <c r="GY246" s="330"/>
      <c r="GZ246" s="330"/>
      <c r="HA246" s="330"/>
      <c r="HB246" s="330"/>
      <c r="HC246" s="330"/>
      <c r="HD246" s="330"/>
      <c r="HE246" s="330"/>
      <c r="HF246" s="330"/>
      <c r="HG246" s="330"/>
      <c r="HH246" s="330"/>
      <c r="HI246" s="330"/>
      <c r="HJ246" s="330"/>
      <c r="HK246" s="330"/>
      <c r="HL246" s="330"/>
      <c r="HM246" s="330"/>
      <c r="HN246" s="330"/>
      <c r="HO246" s="330"/>
      <c r="HP246" s="330"/>
      <c r="HQ246" s="330"/>
      <c r="HR246" s="330"/>
      <c r="HS246" s="330"/>
      <c r="HT246" s="330"/>
      <c r="HU246" s="330"/>
      <c r="HV246" s="330"/>
      <c r="HW246" s="330"/>
      <c r="HX246" s="330"/>
      <c r="HY246" s="330"/>
      <c r="HZ246" s="330"/>
      <c r="IA246" s="330"/>
      <c r="IB246" s="330"/>
      <c r="IC246" s="330"/>
      <c r="ID246" s="330"/>
      <c r="IE246" s="330"/>
      <c r="IF246" s="330"/>
      <c r="IG246" s="330"/>
      <c r="IH246" s="330"/>
      <c r="II246" s="330"/>
      <c r="IJ246" s="330"/>
      <c r="IK246" s="330"/>
      <c r="IL246" s="330"/>
      <c r="IM246" s="330"/>
      <c r="IN246" s="330"/>
      <c r="IO246" s="330"/>
      <c r="IP246" s="330"/>
      <c r="IQ246" s="330"/>
      <c r="IR246" s="330"/>
      <c r="IS246" s="330"/>
      <c r="IT246" s="330"/>
      <c r="IU246" s="330"/>
      <c r="IV246" s="330"/>
      <c r="IW246" s="330"/>
      <c r="IX246" s="330"/>
      <c r="IY246" s="330"/>
      <c r="IZ246" s="330"/>
      <c r="JA246" s="330"/>
      <c r="JB246" s="330"/>
      <c r="JC246" s="330"/>
      <c r="JD246" s="330"/>
      <c r="JE246" s="330"/>
      <c r="JF246" s="330"/>
      <c r="JG246" s="330"/>
      <c r="JH246" s="330"/>
      <c r="JI246" s="330"/>
      <c r="JJ246" s="330"/>
      <c r="JK246" s="330"/>
      <c r="JL246" s="330"/>
      <c r="JM246" s="330"/>
      <c r="JN246" s="330"/>
      <c r="JO246" s="330"/>
      <c r="JP246" s="330"/>
      <c r="JQ246" s="330"/>
      <c r="JR246" s="330"/>
      <c r="JS246" s="330"/>
      <c r="JT246" s="330"/>
      <c r="JU246" s="330"/>
      <c r="JV246" s="330"/>
      <c r="JW246" s="330"/>
      <c r="JX246" s="330"/>
      <c r="JY246" s="330"/>
      <c r="JZ246" s="330"/>
      <c r="KA246" s="330"/>
      <c r="KB246" s="330"/>
      <c r="KC246" s="330"/>
      <c r="KD246" s="330"/>
      <c r="KE246" s="330"/>
      <c r="KF246" s="330"/>
      <c r="KG246" s="330"/>
      <c r="KH246" s="330"/>
      <c r="KI246" s="330"/>
      <c r="KJ246" s="330"/>
      <c r="KK246" s="330"/>
      <c r="KL246" s="330"/>
      <c r="KM246" s="330"/>
      <c r="KN246" s="330"/>
      <c r="KO246" s="330"/>
      <c r="KP246" s="330"/>
      <c r="KQ246" s="330"/>
      <c r="KR246" s="330"/>
      <c r="KS246" s="330"/>
      <c r="KT246" s="330"/>
      <c r="KU246" s="330"/>
      <c r="KV246" s="330"/>
      <c r="KW246" s="330"/>
      <c r="KX246" s="330"/>
      <c r="KY246" s="330"/>
      <c r="KZ246" s="330"/>
      <c r="LA246" s="330"/>
      <c r="LB246" s="330"/>
      <c r="LC246" s="330"/>
      <c r="LD246" s="330"/>
      <c r="LE246" s="330"/>
      <c r="LF246" s="330"/>
      <c r="LG246" s="330"/>
      <c r="LH246" s="330"/>
      <c r="LI246" s="330"/>
      <c r="LJ246" s="330"/>
      <c r="LK246" s="330"/>
      <c r="LL246" s="330"/>
      <c r="LM246" s="330"/>
      <c r="LN246" s="330"/>
      <c r="LO246" s="330"/>
      <c r="LP246" s="330"/>
      <c r="LQ246" s="330"/>
      <c r="LR246" s="330"/>
      <c r="LS246" s="330"/>
      <c r="LT246" s="330"/>
      <c r="LU246" s="330"/>
      <c r="LV246" s="330"/>
      <c r="LW246" s="330"/>
      <c r="LX246" s="330"/>
      <c r="LY246" s="330"/>
      <c r="LZ246" s="330"/>
      <c r="MA246" s="330"/>
      <c r="MB246" s="330"/>
      <c r="MC246" s="330"/>
      <c r="MD246" s="330"/>
      <c r="ME246" s="330"/>
      <c r="MF246" s="330"/>
      <c r="MG246" s="330"/>
      <c r="MH246" s="330"/>
      <c r="MI246" s="330"/>
      <c r="MJ246" s="330"/>
      <c r="MK246" s="330"/>
      <c r="ML246" s="330"/>
      <c r="MM246" s="330"/>
      <c r="MN246" s="330"/>
      <c r="MO246" s="330"/>
      <c r="MP246" s="330"/>
      <c r="MQ246" s="330"/>
      <c r="MR246" s="330"/>
      <c r="MS246" s="330"/>
      <c r="MT246" s="330"/>
      <c r="MU246" s="330"/>
      <c r="MV246" s="330"/>
      <c r="MW246" s="330"/>
      <c r="MX246" s="330"/>
      <c r="MY246" s="330"/>
      <c r="MZ246" s="330"/>
      <c r="NA246" s="330"/>
      <c r="NB246" s="330"/>
      <c r="NC246" s="330"/>
      <c r="ND246" s="330"/>
      <c r="NE246" s="330"/>
      <c r="NF246" s="330"/>
      <c r="NG246" s="330"/>
      <c r="NH246" s="330"/>
      <c r="NI246" s="330"/>
      <c r="NJ246" s="330"/>
      <c r="NK246" s="330"/>
      <c r="NL246" s="330"/>
      <c r="NM246" s="330"/>
      <c r="NN246" s="330"/>
      <c r="NO246" s="330"/>
      <c r="NP246" s="330"/>
      <c r="NQ246" s="330"/>
      <c r="NR246" s="330"/>
      <c r="NS246" s="330"/>
      <c r="NT246" s="330"/>
      <c r="NU246" s="330"/>
      <c r="NV246" s="330"/>
      <c r="NW246" s="330"/>
      <c r="NX246" s="330"/>
      <c r="NY246" s="330"/>
      <c r="NZ246" s="330"/>
      <c r="OA246" s="330"/>
      <c r="OB246" s="330"/>
      <c r="OC246" s="330"/>
      <c r="OD246" s="330"/>
      <c r="OE246" s="330"/>
      <c r="OF246" s="330"/>
      <c r="OG246" s="330"/>
      <c r="OH246" s="330"/>
      <c r="OI246" s="330"/>
      <c r="OJ246" s="330"/>
      <c r="OK246" s="330"/>
      <c r="OL246" s="330"/>
      <c r="OM246" s="330"/>
      <c r="ON246" s="330"/>
      <c r="OO246" s="330"/>
      <c r="OP246" s="330"/>
      <c r="OQ246" s="330"/>
      <c r="OR246" s="330"/>
      <c r="OS246" s="330"/>
      <c r="OT246" s="330"/>
      <c r="OU246" s="330"/>
      <c r="OV246" s="330"/>
      <c r="OW246" s="330"/>
      <c r="OX246" s="330"/>
      <c r="OY246" s="330"/>
      <c r="OZ246" s="330"/>
      <c r="PA246" s="330"/>
      <c r="PB246" s="330"/>
      <c r="PC246" s="330"/>
      <c r="PD246" s="330"/>
      <c r="PE246" s="330"/>
      <c r="PF246" s="330"/>
      <c r="PG246" s="330"/>
      <c r="PH246" s="330"/>
      <c r="PI246" s="330"/>
      <c r="PJ246" s="330"/>
      <c r="PK246" s="330"/>
      <c r="PL246" s="330"/>
      <c r="PM246" s="330"/>
      <c r="PN246" s="330"/>
      <c r="PO246" s="330"/>
      <c r="PP246" s="330"/>
      <c r="PQ246" s="330"/>
      <c r="PR246" s="330"/>
      <c r="PS246" s="330"/>
      <c r="PT246" s="330"/>
      <c r="PU246" s="330"/>
      <c r="PV246" s="330"/>
      <c r="PW246" s="330"/>
      <c r="PX246" s="330"/>
      <c r="PY246" s="330"/>
      <c r="PZ246" s="330"/>
      <c r="QA246" s="330"/>
      <c r="QB246" s="330"/>
      <c r="QC246" s="330"/>
      <c r="QD246" s="330"/>
      <c r="QE246" s="330"/>
      <c r="QF246" s="330"/>
      <c r="QG246" s="330"/>
      <c r="QH246" s="330"/>
      <c r="QI246" s="330"/>
      <c r="QJ246" s="330"/>
      <c r="QK246" s="330"/>
      <c r="QL246" s="330"/>
      <c r="QM246" s="330"/>
      <c r="QN246" s="330"/>
      <c r="QO246" s="330"/>
      <c r="QP246" s="330"/>
      <c r="QQ246" s="330"/>
      <c r="QR246" s="330"/>
      <c r="QS246" s="330"/>
      <c r="QT246" s="330"/>
      <c r="QU246" s="330"/>
      <c r="QV246" s="330"/>
      <c r="QW246" s="330"/>
      <c r="QX246" s="330"/>
      <c r="QY246" s="330"/>
      <c r="QZ246" s="330"/>
      <c r="RA246" s="330"/>
      <c r="RB246" s="330"/>
      <c r="RC246" s="330"/>
      <c r="RD246" s="330"/>
      <c r="RE246" s="330"/>
      <c r="RF246" s="330"/>
      <c r="RG246" s="330"/>
      <c r="RH246" s="330"/>
      <c r="RI246" s="330"/>
      <c r="RJ246" s="330"/>
      <c r="RK246" s="330"/>
      <c r="RL246" s="330"/>
      <c r="RM246" s="330"/>
      <c r="RN246" s="330"/>
      <c r="RO246" s="330"/>
      <c r="RP246" s="330"/>
      <c r="RQ246" s="330"/>
      <c r="RR246" s="330"/>
      <c r="RS246" s="330"/>
      <c r="RT246" s="330"/>
      <c r="RU246" s="330"/>
      <c r="RV246" s="330"/>
      <c r="RW246" s="330"/>
      <c r="RX246" s="330"/>
      <c r="RY246" s="330"/>
      <c r="RZ246" s="330"/>
      <c r="SA246" s="330"/>
      <c r="SB246" s="330"/>
      <c r="SC246" s="330"/>
      <c r="SD246" s="330"/>
      <c r="SE246" s="330"/>
      <c r="SF246" s="330"/>
      <c r="SG246" s="330"/>
      <c r="SH246" s="330"/>
      <c r="SI246" s="330"/>
      <c r="SJ246" s="330"/>
      <c r="SK246" s="330"/>
      <c r="SL246" s="330"/>
      <c r="SM246" s="330"/>
      <c r="SN246" s="330"/>
      <c r="SO246" s="330"/>
      <c r="SP246" s="330"/>
      <c r="SQ246" s="330"/>
      <c r="SR246" s="330"/>
      <c r="SS246" s="330"/>
      <c r="ST246" s="330"/>
      <c r="SU246" s="330"/>
      <c r="SV246" s="330"/>
      <c r="SW246" s="330"/>
      <c r="SX246" s="330"/>
      <c r="SY246" s="330"/>
      <c r="SZ246" s="330"/>
      <c r="TA246" s="330"/>
      <c r="TB246" s="330"/>
      <c r="TC246" s="330"/>
      <c r="TD246" s="330"/>
      <c r="TE246" s="330"/>
      <c r="TF246" s="330"/>
      <c r="TG246" s="330"/>
      <c r="TH246" s="330"/>
      <c r="TI246" s="330"/>
      <c r="TJ246" s="330"/>
      <c r="TK246" s="330"/>
      <c r="TL246" s="330"/>
      <c r="TM246" s="330"/>
      <c r="TN246" s="330"/>
      <c r="TO246" s="330"/>
      <c r="TP246" s="330"/>
      <c r="TQ246" s="330"/>
      <c r="TR246" s="330"/>
      <c r="TS246" s="330"/>
      <c r="TT246" s="330"/>
      <c r="TU246" s="330"/>
      <c r="TV246" s="330"/>
      <c r="TW246" s="330"/>
      <c r="TX246" s="330"/>
      <c r="TY246" s="330"/>
      <c r="TZ246" s="330"/>
      <c r="UA246" s="330"/>
      <c r="UB246" s="330"/>
      <c r="UC246" s="330"/>
      <c r="UD246" s="330"/>
      <c r="UE246" s="330"/>
      <c r="UF246" s="330"/>
      <c r="UG246" s="330"/>
      <c r="UH246" s="330"/>
      <c r="UI246" s="330"/>
      <c r="UJ246" s="330"/>
      <c r="UK246" s="330"/>
      <c r="UL246" s="330"/>
      <c r="UM246" s="330"/>
      <c r="UN246" s="330"/>
      <c r="UO246" s="330"/>
      <c r="UP246" s="330"/>
      <c r="UQ246" s="330"/>
      <c r="UR246" s="330"/>
      <c r="US246" s="330"/>
      <c r="UT246" s="330"/>
      <c r="UU246" s="330"/>
      <c r="UV246" s="330"/>
      <c r="UW246" s="330"/>
      <c r="UX246" s="330"/>
      <c r="UY246" s="330"/>
      <c r="UZ246" s="330"/>
      <c r="VA246" s="330"/>
      <c r="VB246" s="330"/>
      <c r="VC246" s="330"/>
      <c r="VD246" s="330"/>
      <c r="VE246" s="330"/>
      <c r="VF246" s="330"/>
      <c r="VG246" s="330"/>
      <c r="VH246" s="330"/>
      <c r="VI246" s="330"/>
      <c r="VJ246" s="330"/>
      <c r="VK246" s="330"/>
      <c r="VL246" s="330"/>
      <c r="VM246" s="330"/>
      <c r="VN246" s="330"/>
      <c r="VO246" s="330"/>
      <c r="VP246" s="330"/>
      <c r="VQ246" s="330"/>
      <c r="VR246" s="330"/>
      <c r="VS246" s="330"/>
      <c r="VT246" s="330"/>
      <c r="VU246" s="330"/>
      <c r="VV246" s="330"/>
      <c r="VW246" s="330"/>
      <c r="VX246" s="330"/>
      <c r="VY246" s="330"/>
      <c r="VZ246" s="330"/>
      <c r="WA246" s="330"/>
      <c r="WB246" s="330"/>
      <c r="WC246" s="330"/>
      <c r="WD246" s="330"/>
      <c r="WE246" s="330"/>
      <c r="WF246" s="330"/>
      <c r="WG246" s="330"/>
      <c r="WH246" s="330"/>
      <c r="WI246" s="330"/>
      <c r="WJ246" s="330"/>
      <c r="WK246" s="330"/>
      <c r="WL246" s="330"/>
      <c r="WM246" s="330"/>
      <c r="WN246" s="330"/>
      <c r="WO246" s="330"/>
      <c r="WP246" s="330"/>
      <c r="WQ246" s="330"/>
      <c r="WR246" s="330"/>
      <c r="WS246" s="330"/>
      <c r="WT246" s="330"/>
      <c r="WU246" s="330"/>
      <c r="WV246" s="330"/>
      <c r="WW246" s="330"/>
      <c r="WX246" s="330"/>
      <c r="WY246" s="330"/>
      <c r="WZ246" s="330"/>
      <c r="XA246" s="330"/>
      <c r="XB246" s="330"/>
      <c r="XC246" s="330"/>
      <c r="XD246" s="330"/>
      <c r="XE246" s="330"/>
      <c r="XF246" s="330"/>
      <c r="XG246" s="330"/>
      <c r="XH246" s="330"/>
      <c r="XI246" s="330"/>
      <c r="XJ246" s="330"/>
      <c r="XK246" s="330"/>
      <c r="XL246" s="330"/>
      <c r="XM246" s="330"/>
      <c r="XN246" s="330"/>
      <c r="XO246" s="330"/>
      <c r="XP246" s="330"/>
      <c r="XQ246" s="330"/>
      <c r="XR246" s="330"/>
      <c r="XS246" s="330"/>
      <c r="XT246" s="330"/>
      <c r="XU246" s="330"/>
      <c r="XV246" s="330"/>
      <c r="XW246" s="330"/>
      <c r="XX246" s="330"/>
      <c r="XY246" s="330"/>
      <c r="XZ246" s="330"/>
      <c r="YA246" s="330"/>
      <c r="YB246" s="330"/>
      <c r="YC246" s="330"/>
      <c r="YD246" s="330"/>
      <c r="YE246" s="330"/>
      <c r="YF246" s="330"/>
      <c r="YG246" s="330"/>
      <c r="YH246" s="330"/>
      <c r="YI246" s="330"/>
      <c r="YJ246" s="330"/>
      <c r="YK246" s="330"/>
      <c r="YL246" s="330"/>
      <c r="YM246" s="330"/>
      <c r="YN246" s="330"/>
      <c r="YO246" s="330"/>
      <c r="YP246" s="330"/>
      <c r="YQ246" s="330"/>
      <c r="YR246" s="330"/>
      <c r="YS246" s="330"/>
      <c r="YT246" s="330"/>
      <c r="YU246" s="330"/>
      <c r="YV246" s="330"/>
      <c r="YW246" s="330"/>
      <c r="YX246" s="330"/>
      <c r="YY246" s="330"/>
      <c r="YZ246" s="330"/>
      <c r="ZA246" s="330"/>
      <c r="ZB246" s="330"/>
      <c r="ZC246" s="330"/>
      <c r="ZD246" s="330"/>
      <c r="ZE246" s="330"/>
      <c r="ZF246" s="330"/>
      <c r="ZG246" s="330"/>
      <c r="ZH246" s="330"/>
      <c r="ZI246" s="330"/>
      <c r="ZJ246" s="330"/>
      <c r="ZK246" s="330"/>
      <c r="ZL246" s="330"/>
      <c r="ZM246" s="330"/>
      <c r="ZN246" s="330"/>
      <c r="ZO246" s="330"/>
      <c r="ZP246" s="330"/>
      <c r="ZQ246" s="330"/>
      <c r="ZR246" s="330"/>
      <c r="ZS246" s="330"/>
      <c r="ZT246" s="330"/>
      <c r="ZU246" s="330"/>
      <c r="ZV246" s="330"/>
      <c r="ZW246" s="330"/>
      <c r="ZX246" s="330"/>
      <c r="ZY246" s="330"/>
      <c r="ZZ246" s="330"/>
      <c r="AAA246" s="330"/>
      <c r="AAB246" s="330"/>
      <c r="AAC246" s="330"/>
      <c r="AAD246" s="330"/>
      <c r="AAE246" s="330"/>
      <c r="AAF246" s="330"/>
      <c r="AAG246" s="330"/>
      <c r="AAH246" s="330"/>
      <c r="AAI246" s="330"/>
      <c r="AAJ246" s="330"/>
      <c r="AAK246" s="330"/>
      <c r="AAL246" s="330"/>
      <c r="AAM246" s="330"/>
      <c r="AAN246" s="330"/>
      <c r="AAO246" s="330"/>
      <c r="AAP246" s="330"/>
      <c r="AAQ246" s="330"/>
      <c r="AAR246" s="330"/>
      <c r="AAS246" s="330"/>
      <c r="AAT246" s="330"/>
      <c r="AAU246" s="330"/>
      <c r="AAV246" s="330"/>
      <c r="AAW246" s="330"/>
      <c r="AAX246" s="330"/>
      <c r="AAY246" s="330"/>
      <c r="AAZ246" s="330"/>
      <c r="ABA246" s="330"/>
      <c r="ABB246" s="330"/>
      <c r="ABC246" s="330"/>
      <c r="ABD246" s="330"/>
      <c r="ABE246" s="330"/>
      <c r="ABF246" s="330"/>
      <c r="ABG246" s="330"/>
      <c r="ABH246" s="330"/>
      <c r="ABI246" s="330"/>
      <c r="ABJ246" s="330"/>
      <c r="ABK246" s="330"/>
      <c r="ABL246" s="330"/>
      <c r="ABM246" s="330"/>
      <c r="ABN246" s="330"/>
      <c r="ABO246" s="330"/>
      <c r="ABP246" s="330"/>
      <c r="ABQ246" s="330"/>
      <c r="ABR246" s="330"/>
      <c r="ABS246" s="330"/>
      <c r="ABT246" s="330"/>
      <c r="ABU246" s="330"/>
      <c r="ABV246" s="330"/>
      <c r="ABW246" s="330"/>
      <c r="ABX246" s="330"/>
      <c r="ABY246" s="330"/>
      <c r="ABZ246" s="330"/>
      <c r="ACA246" s="330"/>
      <c r="ACB246" s="330"/>
      <c r="ACC246" s="330"/>
      <c r="ACD246" s="330"/>
      <c r="ACE246" s="330"/>
      <c r="ACF246" s="330"/>
      <c r="ACG246" s="330"/>
      <c r="ACH246" s="330"/>
      <c r="ACI246" s="330"/>
      <c r="ACJ246" s="330"/>
      <c r="ACK246" s="330"/>
      <c r="ACL246" s="330"/>
      <c r="ACM246" s="330"/>
      <c r="ACN246" s="330"/>
      <c r="ACO246" s="330"/>
      <c r="ACP246" s="330"/>
      <c r="ACQ246" s="330"/>
      <c r="ACR246" s="330"/>
      <c r="ACS246" s="330"/>
      <c r="ACT246" s="330"/>
      <c r="ACU246" s="330"/>
      <c r="ACV246" s="330"/>
      <c r="ACW246" s="330"/>
      <c r="ACX246" s="330"/>
      <c r="ACY246" s="330"/>
      <c r="ACZ246" s="330"/>
      <c r="ADA246" s="330"/>
      <c r="ADB246" s="330"/>
      <c r="ADC246" s="330"/>
      <c r="ADD246" s="330"/>
      <c r="ADE246" s="330"/>
      <c r="ADF246" s="330"/>
      <c r="ADG246" s="330"/>
      <c r="ADH246" s="330"/>
      <c r="ADI246" s="330"/>
      <c r="ADJ246" s="330"/>
      <c r="ADK246" s="330"/>
      <c r="ADL246" s="330"/>
      <c r="ADM246" s="330"/>
      <c r="ADN246" s="330"/>
      <c r="ADO246" s="330"/>
      <c r="ADP246" s="330"/>
      <c r="ADQ246" s="330"/>
      <c r="ADR246" s="330"/>
      <c r="ADS246" s="330"/>
      <c r="ADT246" s="330"/>
      <c r="ADU246" s="330"/>
      <c r="ADV246" s="330"/>
      <c r="ADW246" s="330"/>
      <c r="ADX246" s="330"/>
      <c r="ADY246" s="330"/>
      <c r="ADZ246" s="330"/>
      <c r="AEA246" s="330"/>
      <c r="AEB246" s="330"/>
      <c r="AEC246" s="330"/>
      <c r="AED246" s="330"/>
      <c r="AEE246" s="330"/>
      <c r="AEF246" s="330"/>
      <c r="AEG246" s="330"/>
      <c r="AEH246" s="330"/>
      <c r="AEI246" s="330"/>
      <c r="AEJ246" s="330"/>
      <c r="AEK246" s="330"/>
      <c r="AEL246" s="330"/>
      <c r="AEM246" s="330"/>
      <c r="AEN246" s="330"/>
      <c r="AEO246" s="330"/>
      <c r="AEP246" s="330"/>
      <c r="AEQ246" s="330"/>
      <c r="AER246" s="330"/>
      <c r="AES246" s="330"/>
      <c r="AET246" s="330"/>
      <c r="AEU246" s="330"/>
      <c r="AEV246" s="330"/>
      <c r="AEW246" s="330"/>
      <c r="AEX246" s="330"/>
      <c r="AEY246" s="330"/>
      <c r="AEZ246" s="330"/>
      <c r="AFA246" s="330"/>
      <c r="AFB246" s="330"/>
      <c r="AFC246" s="330"/>
      <c r="AFD246" s="330"/>
      <c r="AFE246" s="330"/>
      <c r="AFF246" s="330"/>
      <c r="AFG246" s="330"/>
      <c r="AFH246" s="330"/>
      <c r="AFI246" s="330"/>
      <c r="AFJ246" s="330"/>
      <c r="AFK246" s="330"/>
      <c r="AFL246" s="330"/>
      <c r="AFM246" s="330"/>
      <c r="AFN246" s="330"/>
      <c r="AFO246" s="330"/>
      <c r="AFP246" s="330"/>
      <c r="AFQ246" s="330"/>
      <c r="AFR246" s="330"/>
      <c r="AFS246" s="330"/>
      <c r="AFT246" s="330"/>
      <c r="AFU246" s="330"/>
      <c r="AFV246" s="330"/>
      <c r="AFW246" s="330"/>
      <c r="AFX246" s="330"/>
      <c r="AFY246" s="330"/>
      <c r="AFZ246" s="330"/>
      <c r="AGA246" s="330"/>
      <c r="AGB246" s="330"/>
      <c r="AGC246" s="330"/>
      <c r="AGD246" s="330"/>
      <c r="AGE246" s="330"/>
      <c r="AGF246" s="330"/>
      <c r="AGG246" s="330"/>
      <c r="AGH246" s="330"/>
      <c r="AGI246" s="330"/>
      <c r="AGJ246" s="330"/>
      <c r="AGK246" s="330"/>
      <c r="AGL246" s="330"/>
      <c r="AGM246" s="330"/>
      <c r="AGN246" s="330"/>
      <c r="AGO246" s="330"/>
      <c r="AGP246" s="330"/>
      <c r="AGQ246" s="330"/>
      <c r="AGR246" s="330"/>
      <c r="AGS246" s="330"/>
      <c r="AGT246" s="330"/>
      <c r="AGU246" s="330"/>
      <c r="AGV246" s="330"/>
      <c r="AGW246" s="330"/>
      <c r="AGX246" s="330"/>
      <c r="AGY246" s="330"/>
      <c r="AGZ246" s="330"/>
      <c r="AHA246" s="330"/>
      <c r="AHB246" s="330"/>
      <c r="AHC246" s="330"/>
      <c r="AHD246" s="330"/>
      <c r="AHE246" s="330"/>
      <c r="AHF246" s="330"/>
      <c r="AHG246" s="330"/>
      <c r="AHH246" s="330"/>
      <c r="AHI246" s="330"/>
      <c r="AHJ246" s="330"/>
      <c r="AHK246" s="330"/>
      <c r="AHL246" s="330"/>
      <c r="AHM246" s="330"/>
      <c r="AHN246" s="330"/>
      <c r="AHO246" s="330"/>
      <c r="AHP246" s="330"/>
      <c r="AHQ246" s="330"/>
      <c r="AHR246" s="330"/>
      <c r="AHS246" s="330"/>
      <c r="AHT246" s="330"/>
      <c r="AHU246" s="330"/>
      <c r="AHV246" s="330"/>
      <c r="AHW246" s="330"/>
      <c r="AHX246" s="330"/>
      <c r="AHY246" s="330"/>
      <c r="AHZ246" s="330"/>
      <c r="AIA246" s="330"/>
      <c r="AIB246" s="330"/>
      <c r="AIC246" s="330"/>
      <c r="AID246" s="330"/>
      <c r="AIE246" s="330"/>
      <c r="AIF246" s="330"/>
      <c r="AIG246" s="330"/>
      <c r="AIH246" s="330"/>
      <c r="AII246" s="330"/>
      <c r="AIJ246" s="330"/>
      <c r="AIK246" s="330"/>
      <c r="AIL246" s="330"/>
      <c r="AIM246" s="330"/>
      <c r="AIN246" s="330"/>
      <c r="AIO246" s="330"/>
      <c r="AIP246" s="330"/>
      <c r="AIQ246" s="330"/>
      <c r="AIR246" s="330"/>
      <c r="AIS246" s="330"/>
      <c r="AIT246" s="330"/>
      <c r="AIU246" s="330"/>
      <c r="AIV246" s="330"/>
      <c r="AIW246" s="330"/>
      <c r="AIX246" s="330"/>
      <c r="AIY246" s="330"/>
      <c r="AIZ246" s="330"/>
      <c r="AJA246" s="330"/>
      <c r="AJB246" s="330"/>
      <c r="AJC246" s="330"/>
      <c r="AJD246" s="330"/>
      <c r="AJE246" s="330"/>
      <c r="AJF246" s="330"/>
      <c r="AJG246" s="330"/>
      <c r="AJH246" s="330"/>
      <c r="AJI246" s="330"/>
      <c r="AJJ246" s="330"/>
      <c r="AJK246" s="330"/>
      <c r="AJL246" s="330"/>
      <c r="AJM246" s="330"/>
      <c r="AJN246" s="330"/>
      <c r="AJO246" s="330"/>
      <c r="AJP246" s="330"/>
      <c r="AJQ246" s="330"/>
      <c r="AJR246" s="330"/>
      <c r="AJS246" s="330"/>
      <c r="AJT246" s="330"/>
      <c r="AJU246" s="330"/>
      <c r="AJV246" s="330"/>
      <c r="AJW246" s="330"/>
      <c r="AJX246" s="330"/>
      <c r="AJY246" s="330"/>
      <c r="AJZ246" s="330"/>
      <c r="AKA246" s="330"/>
      <c r="AKB246" s="330"/>
      <c r="AKC246" s="330"/>
      <c r="AKD246" s="330"/>
      <c r="AKE246" s="330"/>
      <c r="AKF246" s="330"/>
      <c r="AKG246" s="330"/>
      <c r="AKH246" s="330"/>
      <c r="AKI246" s="330"/>
      <c r="AKJ246" s="330"/>
      <c r="AKK246" s="330"/>
      <c r="AKL246" s="330"/>
      <c r="AKM246" s="330"/>
      <c r="AKN246" s="330"/>
      <c r="AKO246" s="330"/>
      <c r="AKP246" s="330"/>
      <c r="AKQ246" s="330"/>
      <c r="AKR246" s="330"/>
      <c r="AKS246" s="330"/>
      <c r="AKT246" s="330"/>
      <c r="AKU246" s="330"/>
      <c r="AKV246" s="330"/>
      <c r="AKW246" s="330"/>
      <c r="AKX246" s="330"/>
      <c r="AKY246" s="330"/>
      <c r="AKZ246" s="330"/>
      <c r="ALA246" s="330"/>
      <c r="ALB246" s="330"/>
      <c r="ALC246" s="330"/>
      <c r="ALD246" s="330"/>
      <c r="ALE246" s="330"/>
      <c r="ALF246" s="330"/>
      <c r="ALG246" s="330"/>
      <c r="ALH246" s="330"/>
      <c r="ALI246" s="330"/>
      <c r="ALJ246" s="330"/>
      <c r="ALK246" s="330"/>
      <c r="ALL246" s="330"/>
      <c r="ALM246" s="330"/>
      <c r="ALN246" s="330"/>
      <c r="ALO246" s="330"/>
      <c r="ALP246" s="330"/>
      <c r="ALQ246" s="330"/>
      <c r="ALR246" s="330"/>
      <c r="ALS246" s="330"/>
      <c r="ALT246" s="330"/>
      <c r="ALU246" s="330"/>
      <c r="ALV246" s="330"/>
      <c r="ALW246" s="330"/>
      <c r="ALX246" s="330"/>
      <c r="ALY246" s="330"/>
      <c r="ALZ246" s="330"/>
      <c r="AMA246" s="330"/>
      <c r="AMB246" s="330"/>
      <c r="AMC246" s="330"/>
      <c r="AMD246" s="330"/>
      <c r="AME246" s="330"/>
      <c r="AMF246" s="330"/>
      <c r="AMG246" s="330"/>
      <c r="AMH246" s="330"/>
      <c r="AMI246" s="330"/>
      <c r="AMJ246" s="330"/>
      <c r="AMK246" s="330"/>
    </row>
    <row r="247" spans="1:1025" s="331" customFormat="1" ht="10.5" customHeight="1" x14ac:dyDescent="0.2">
      <c r="A247" s="326"/>
      <c r="B247" s="326"/>
      <c r="C247" s="327" t="s">
        <v>413</v>
      </c>
      <c r="D247" s="328" t="s">
        <v>115</v>
      </c>
      <c r="E247" s="326"/>
      <c r="F247" s="326"/>
      <c r="G247" s="326"/>
      <c r="H247" s="329">
        <v>1</v>
      </c>
      <c r="I247" s="326"/>
      <c r="J247" s="329"/>
      <c r="K247" s="329" t="s">
        <v>164</v>
      </c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330"/>
      <c r="Y247" s="330"/>
      <c r="Z247" s="330"/>
      <c r="AA247" s="330"/>
      <c r="AB247" s="330"/>
      <c r="AC247" s="330"/>
      <c r="AD247" s="330"/>
      <c r="AE247" s="330"/>
      <c r="AF247" s="330"/>
      <c r="AG247" s="330"/>
      <c r="AH247" s="330"/>
      <c r="AI247" s="330"/>
      <c r="AJ247" s="330"/>
      <c r="AK247" s="330"/>
      <c r="AL247" s="330"/>
      <c r="AM247" s="330"/>
      <c r="AN247" s="330"/>
      <c r="AO247" s="330"/>
      <c r="AP247" s="330"/>
      <c r="AQ247" s="330"/>
      <c r="AR247" s="330"/>
      <c r="AS247" s="330"/>
      <c r="AT247" s="330"/>
      <c r="AU247" s="330"/>
      <c r="AV247" s="330"/>
      <c r="AW247" s="330"/>
      <c r="AX247" s="330"/>
      <c r="AY247" s="330"/>
      <c r="AZ247" s="330"/>
      <c r="BA247" s="330"/>
      <c r="BB247" s="330"/>
      <c r="BC247" s="330"/>
      <c r="BD247" s="330"/>
      <c r="BE247" s="330"/>
      <c r="BF247" s="330"/>
      <c r="BG247" s="330"/>
      <c r="BH247" s="330"/>
      <c r="BI247" s="330"/>
      <c r="BJ247" s="330"/>
      <c r="BK247" s="330"/>
      <c r="BL247" s="330"/>
      <c r="BM247" s="330"/>
      <c r="BN247" s="330"/>
      <c r="BO247" s="330"/>
      <c r="BP247" s="330"/>
      <c r="BQ247" s="330"/>
      <c r="BR247" s="330"/>
      <c r="BS247" s="330"/>
      <c r="BT247" s="330"/>
      <c r="BU247" s="330"/>
      <c r="BV247" s="330"/>
      <c r="BW247" s="330"/>
      <c r="BX247" s="330"/>
      <c r="BY247" s="330"/>
      <c r="BZ247" s="330"/>
      <c r="CA247" s="330"/>
      <c r="CB247" s="330"/>
      <c r="CC247" s="330"/>
      <c r="CD247" s="330"/>
      <c r="CE247" s="330"/>
      <c r="CF247" s="330"/>
      <c r="CG247" s="330"/>
      <c r="CH247" s="330"/>
      <c r="CI247" s="330"/>
      <c r="CJ247" s="330"/>
      <c r="CK247" s="330"/>
      <c r="CL247" s="330"/>
      <c r="CM247" s="330"/>
      <c r="CN247" s="330"/>
      <c r="CO247" s="330"/>
      <c r="CP247" s="330"/>
      <c r="CQ247" s="330"/>
      <c r="CR247" s="330"/>
      <c r="CS247" s="330"/>
      <c r="CT247" s="330"/>
      <c r="CU247" s="330"/>
      <c r="CV247" s="330"/>
      <c r="CW247" s="330"/>
      <c r="CX247" s="330"/>
      <c r="CY247" s="330"/>
      <c r="CZ247" s="330"/>
      <c r="DA247" s="330"/>
      <c r="DB247" s="330"/>
      <c r="DC247" s="330"/>
      <c r="DD247" s="330"/>
      <c r="DE247" s="330"/>
      <c r="DF247" s="330"/>
      <c r="DG247" s="330"/>
      <c r="DH247" s="330"/>
      <c r="DI247" s="330"/>
      <c r="DJ247" s="330"/>
      <c r="DK247" s="330"/>
      <c r="DL247" s="330"/>
      <c r="DM247" s="330"/>
      <c r="DN247" s="330"/>
      <c r="DO247" s="330"/>
      <c r="DP247" s="330"/>
      <c r="DQ247" s="330"/>
      <c r="DR247" s="330"/>
      <c r="DS247" s="330"/>
      <c r="DT247" s="330"/>
      <c r="DU247" s="330"/>
      <c r="DV247" s="330"/>
      <c r="DW247" s="330"/>
      <c r="DX247" s="330"/>
      <c r="DY247" s="330"/>
      <c r="DZ247" s="330"/>
      <c r="EA247" s="330"/>
      <c r="EB247" s="330"/>
      <c r="EC247" s="330"/>
      <c r="ED247" s="330"/>
      <c r="EE247" s="330"/>
      <c r="EF247" s="330"/>
      <c r="EG247" s="330"/>
      <c r="EH247" s="330"/>
      <c r="EI247" s="330"/>
      <c r="EJ247" s="330"/>
      <c r="EK247" s="330"/>
      <c r="EL247" s="330"/>
      <c r="EM247" s="330"/>
      <c r="EN247" s="330"/>
      <c r="EO247" s="330"/>
      <c r="EP247" s="330"/>
      <c r="EQ247" s="330"/>
      <c r="ER247" s="330"/>
      <c r="ES247" s="330"/>
      <c r="ET247" s="330"/>
      <c r="EU247" s="330"/>
      <c r="EV247" s="330"/>
      <c r="EW247" s="330"/>
      <c r="EX247" s="330"/>
      <c r="EY247" s="330"/>
      <c r="EZ247" s="330"/>
      <c r="FA247" s="330"/>
      <c r="FB247" s="330"/>
      <c r="FC247" s="330"/>
      <c r="FD247" s="330"/>
      <c r="FE247" s="330"/>
      <c r="FF247" s="330"/>
      <c r="FG247" s="330"/>
      <c r="FH247" s="330"/>
      <c r="FI247" s="330"/>
      <c r="FJ247" s="330"/>
      <c r="FK247" s="330"/>
      <c r="FL247" s="330"/>
      <c r="FM247" s="330"/>
      <c r="FN247" s="330"/>
      <c r="FO247" s="330"/>
      <c r="FP247" s="330"/>
      <c r="FQ247" s="330"/>
      <c r="FR247" s="330"/>
      <c r="FS247" s="330"/>
      <c r="FT247" s="330"/>
      <c r="FU247" s="330"/>
      <c r="FV247" s="330"/>
      <c r="FW247" s="330"/>
      <c r="FX247" s="330"/>
      <c r="FY247" s="330"/>
      <c r="FZ247" s="330"/>
      <c r="GA247" s="330"/>
      <c r="GB247" s="330"/>
      <c r="GC247" s="330"/>
      <c r="GD247" s="330"/>
      <c r="GE247" s="330"/>
      <c r="GF247" s="330"/>
      <c r="GG247" s="330"/>
      <c r="GH247" s="330"/>
      <c r="GI247" s="330"/>
      <c r="GJ247" s="330"/>
      <c r="GK247" s="330"/>
      <c r="GL247" s="330"/>
      <c r="GM247" s="330"/>
      <c r="GN247" s="330"/>
      <c r="GO247" s="330"/>
      <c r="GP247" s="330"/>
      <c r="GQ247" s="330"/>
      <c r="GR247" s="330"/>
      <c r="GS247" s="330"/>
      <c r="GT247" s="330"/>
      <c r="GU247" s="330"/>
      <c r="GV247" s="330"/>
      <c r="GW247" s="330"/>
      <c r="GX247" s="330"/>
      <c r="GY247" s="330"/>
      <c r="GZ247" s="330"/>
      <c r="HA247" s="330"/>
      <c r="HB247" s="330"/>
      <c r="HC247" s="330"/>
      <c r="HD247" s="330"/>
      <c r="HE247" s="330"/>
      <c r="HF247" s="330"/>
      <c r="HG247" s="330"/>
      <c r="HH247" s="330"/>
      <c r="HI247" s="330"/>
      <c r="HJ247" s="330"/>
      <c r="HK247" s="330"/>
      <c r="HL247" s="330"/>
      <c r="HM247" s="330"/>
      <c r="HN247" s="330"/>
      <c r="HO247" s="330"/>
      <c r="HP247" s="330"/>
      <c r="HQ247" s="330"/>
      <c r="HR247" s="330"/>
      <c r="HS247" s="330"/>
      <c r="HT247" s="330"/>
      <c r="HU247" s="330"/>
      <c r="HV247" s="330"/>
      <c r="HW247" s="330"/>
      <c r="HX247" s="330"/>
      <c r="HY247" s="330"/>
      <c r="HZ247" s="330"/>
      <c r="IA247" s="330"/>
      <c r="IB247" s="330"/>
      <c r="IC247" s="330"/>
      <c r="ID247" s="330"/>
      <c r="IE247" s="330"/>
      <c r="IF247" s="330"/>
      <c r="IG247" s="330"/>
      <c r="IH247" s="330"/>
      <c r="II247" s="330"/>
      <c r="IJ247" s="330"/>
      <c r="IK247" s="330"/>
      <c r="IL247" s="330"/>
      <c r="IM247" s="330"/>
      <c r="IN247" s="330"/>
      <c r="IO247" s="330"/>
      <c r="IP247" s="330"/>
      <c r="IQ247" s="330"/>
      <c r="IR247" s="330"/>
      <c r="IS247" s="330"/>
      <c r="IT247" s="330"/>
      <c r="IU247" s="330"/>
      <c r="IV247" s="330"/>
      <c r="IW247" s="330"/>
      <c r="IX247" s="330"/>
      <c r="IY247" s="330"/>
      <c r="IZ247" s="330"/>
      <c r="JA247" s="330"/>
      <c r="JB247" s="330"/>
      <c r="JC247" s="330"/>
      <c r="JD247" s="330"/>
      <c r="JE247" s="330"/>
      <c r="JF247" s="330"/>
      <c r="JG247" s="330"/>
      <c r="JH247" s="330"/>
      <c r="JI247" s="330"/>
      <c r="JJ247" s="330"/>
      <c r="JK247" s="330"/>
      <c r="JL247" s="330"/>
      <c r="JM247" s="330"/>
      <c r="JN247" s="330"/>
      <c r="JO247" s="330"/>
      <c r="JP247" s="330"/>
      <c r="JQ247" s="330"/>
      <c r="JR247" s="330"/>
      <c r="JS247" s="330"/>
      <c r="JT247" s="330"/>
      <c r="JU247" s="330"/>
      <c r="JV247" s="330"/>
      <c r="JW247" s="330"/>
      <c r="JX247" s="330"/>
      <c r="JY247" s="330"/>
      <c r="JZ247" s="330"/>
      <c r="KA247" s="330"/>
      <c r="KB247" s="330"/>
      <c r="KC247" s="330"/>
      <c r="KD247" s="330"/>
      <c r="KE247" s="330"/>
      <c r="KF247" s="330"/>
      <c r="KG247" s="330"/>
      <c r="KH247" s="330"/>
      <c r="KI247" s="330"/>
      <c r="KJ247" s="330"/>
      <c r="KK247" s="330"/>
      <c r="KL247" s="330"/>
      <c r="KM247" s="330"/>
      <c r="KN247" s="330"/>
      <c r="KO247" s="330"/>
      <c r="KP247" s="330"/>
      <c r="KQ247" s="330"/>
      <c r="KR247" s="330"/>
      <c r="KS247" s="330"/>
      <c r="KT247" s="330"/>
      <c r="KU247" s="330"/>
      <c r="KV247" s="330"/>
      <c r="KW247" s="330"/>
      <c r="KX247" s="330"/>
      <c r="KY247" s="330"/>
      <c r="KZ247" s="330"/>
      <c r="LA247" s="330"/>
      <c r="LB247" s="330"/>
      <c r="LC247" s="330"/>
      <c r="LD247" s="330"/>
      <c r="LE247" s="330"/>
      <c r="LF247" s="330"/>
      <c r="LG247" s="330"/>
      <c r="LH247" s="330"/>
      <c r="LI247" s="330"/>
      <c r="LJ247" s="330"/>
      <c r="LK247" s="330"/>
      <c r="LL247" s="330"/>
      <c r="LM247" s="330"/>
      <c r="LN247" s="330"/>
      <c r="LO247" s="330"/>
      <c r="LP247" s="330"/>
      <c r="LQ247" s="330"/>
      <c r="LR247" s="330"/>
      <c r="LS247" s="330"/>
      <c r="LT247" s="330"/>
      <c r="LU247" s="330"/>
      <c r="LV247" s="330"/>
      <c r="LW247" s="330"/>
      <c r="LX247" s="330"/>
      <c r="LY247" s="330"/>
      <c r="LZ247" s="330"/>
      <c r="MA247" s="330"/>
      <c r="MB247" s="330"/>
      <c r="MC247" s="330"/>
      <c r="MD247" s="330"/>
      <c r="ME247" s="330"/>
      <c r="MF247" s="330"/>
      <c r="MG247" s="330"/>
      <c r="MH247" s="330"/>
      <c r="MI247" s="330"/>
      <c r="MJ247" s="330"/>
      <c r="MK247" s="330"/>
      <c r="ML247" s="330"/>
      <c r="MM247" s="330"/>
      <c r="MN247" s="330"/>
      <c r="MO247" s="330"/>
      <c r="MP247" s="330"/>
      <c r="MQ247" s="330"/>
      <c r="MR247" s="330"/>
      <c r="MS247" s="330"/>
      <c r="MT247" s="330"/>
      <c r="MU247" s="330"/>
      <c r="MV247" s="330"/>
      <c r="MW247" s="330"/>
      <c r="MX247" s="330"/>
      <c r="MY247" s="330"/>
      <c r="MZ247" s="330"/>
      <c r="NA247" s="330"/>
      <c r="NB247" s="330"/>
      <c r="NC247" s="330"/>
      <c r="ND247" s="330"/>
      <c r="NE247" s="330"/>
      <c r="NF247" s="330"/>
      <c r="NG247" s="330"/>
      <c r="NH247" s="330"/>
      <c r="NI247" s="330"/>
      <c r="NJ247" s="330"/>
      <c r="NK247" s="330"/>
      <c r="NL247" s="330"/>
      <c r="NM247" s="330"/>
      <c r="NN247" s="330"/>
      <c r="NO247" s="330"/>
      <c r="NP247" s="330"/>
      <c r="NQ247" s="330"/>
      <c r="NR247" s="330"/>
      <c r="NS247" s="330"/>
      <c r="NT247" s="330"/>
      <c r="NU247" s="330"/>
      <c r="NV247" s="330"/>
      <c r="NW247" s="330"/>
      <c r="NX247" s="330"/>
      <c r="NY247" s="330"/>
      <c r="NZ247" s="330"/>
      <c r="OA247" s="330"/>
      <c r="OB247" s="330"/>
      <c r="OC247" s="330"/>
      <c r="OD247" s="330"/>
      <c r="OE247" s="330"/>
      <c r="OF247" s="330"/>
      <c r="OG247" s="330"/>
      <c r="OH247" s="330"/>
      <c r="OI247" s="330"/>
      <c r="OJ247" s="330"/>
      <c r="OK247" s="330"/>
      <c r="OL247" s="330"/>
      <c r="OM247" s="330"/>
      <c r="ON247" s="330"/>
      <c r="OO247" s="330"/>
      <c r="OP247" s="330"/>
      <c r="OQ247" s="330"/>
      <c r="OR247" s="330"/>
      <c r="OS247" s="330"/>
      <c r="OT247" s="330"/>
      <c r="OU247" s="330"/>
      <c r="OV247" s="330"/>
      <c r="OW247" s="330"/>
      <c r="OX247" s="330"/>
      <c r="OY247" s="330"/>
      <c r="OZ247" s="330"/>
      <c r="PA247" s="330"/>
      <c r="PB247" s="330"/>
      <c r="PC247" s="330"/>
      <c r="PD247" s="330"/>
      <c r="PE247" s="330"/>
      <c r="PF247" s="330"/>
      <c r="PG247" s="330"/>
      <c r="PH247" s="330"/>
      <c r="PI247" s="330"/>
      <c r="PJ247" s="330"/>
      <c r="PK247" s="330"/>
      <c r="PL247" s="330"/>
      <c r="PM247" s="330"/>
      <c r="PN247" s="330"/>
      <c r="PO247" s="330"/>
      <c r="PP247" s="330"/>
      <c r="PQ247" s="330"/>
      <c r="PR247" s="330"/>
      <c r="PS247" s="330"/>
      <c r="PT247" s="330"/>
      <c r="PU247" s="330"/>
      <c r="PV247" s="330"/>
      <c r="PW247" s="330"/>
      <c r="PX247" s="330"/>
      <c r="PY247" s="330"/>
      <c r="PZ247" s="330"/>
      <c r="QA247" s="330"/>
      <c r="QB247" s="330"/>
      <c r="QC247" s="330"/>
      <c r="QD247" s="330"/>
      <c r="QE247" s="330"/>
      <c r="QF247" s="330"/>
      <c r="QG247" s="330"/>
      <c r="QH247" s="330"/>
      <c r="QI247" s="330"/>
      <c r="QJ247" s="330"/>
      <c r="QK247" s="330"/>
      <c r="QL247" s="330"/>
      <c r="QM247" s="330"/>
      <c r="QN247" s="330"/>
      <c r="QO247" s="330"/>
      <c r="QP247" s="330"/>
      <c r="QQ247" s="330"/>
      <c r="QR247" s="330"/>
      <c r="QS247" s="330"/>
      <c r="QT247" s="330"/>
      <c r="QU247" s="330"/>
      <c r="QV247" s="330"/>
      <c r="QW247" s="330"/>
      <c r="QX247" s="330"/>
      <c r="QY247" s="330"/>
      <c r="QZ247" s="330"/>
      <c r="RA247" s="330"/>
      <c r="RB247" s="330"/>
      <c r="RC247" s="330"/>
      <c r="RD247" s="330"/>
      <c r="RE247" s="330"/>
      <c r="RF247" s="330"/>
      <c r="RG247" s="330"/>
      <c r="RH247" s="330"/>
      <c r="RI247" s="330"/>
      <c r="RJ247" s="330"/>
      <c r="RK247" s="330"/>
      <c r="RL247" s="330"/>
      <c r="RM247" s="330"/>
      <c r="RN247" s="330"/>
      <c r="RO247" s="330"/>
      <c r="RP247" s="330"/>
      <c r="RQ247" s="330"/>
      <c r="RR247" s="330"/>
      <c r="RS247" s="330"/>
      <c r="RT247" s="330"/>
      <c r="RU247" s="330"/>
      <c r="RV247" s="330"/>
      <c r="RW247" s="330"/>
      <c r="RX247" s="330"/>
      <c r="RY247" s="330"/>
      <c r="RZ247" s="330"/>
      <c r="SA247" s="330"/>
      <c r="SB247" s="330"/>
      <c r="SC247" s="330"/>
      <c r="SD247" s="330"/>
      <c r="SE247" s="330"/>
      <c r="SF247" s="330"/>
      <c r="SG247" s="330"/>
      <c r="SH247" s="330"/>
      <c r="SI247" s="330"/>
      <c r="SJ247" s="330"/>
      <c r="SK247" s="330"/>
      <c r="SL247" s="330"/>
      <c r="SM247" s="330"/>
      <c r="SN247" s="330"/>
      <c r="SO247" s="330"/>
      <c r="SP247" s="330"/>
      <c r="SQ247" s="330"/>
      <c r="SR247" s="330"/>
      <c r="SS247" s="330"/>
      <c r="ST247" s="330"/>
      <c r="SU247" s="330"/>
      <c r="SV247" s="330"/>
      <c r="SW247" s="330"/>
      <c r="SX247" s="330"/>
      <c r="SY247" s="330"/>
      <c r="SZ247" s="330"/>
      <c r="TA247" s="330"/>
      <c r="TB247" s="330"/>
      <c r="TC247" s="330"/>
      <c r="TD247" s="330"/>
      <c r="TE247" s="330"/>
      <c r="TF247" s="330"/>
      <c r="TG247" s="330"/>
      <c r="TH247" s="330"/>
      <c r="TI247" s="330"/>
      <c r="TJ247" s="330"/>
      <c r="TK247" s="330"/>
      <c r="TL247" s="330"/>
      <c r="TM247" s="330"/>
      <c r="TN247" s="330"/>
      <c r="TO247" s="330"/>
      <c r="TP247" s="330"/>
      <c r="TQ247" s="330"/>
      <c r="TR247" s="330"/>
      <c r="TS247" s="330"/>
      <c r="TT247" s="330"/>
      <c r="TU247" s="330"/>
      <c r="TV247" s="330"/>
      <c r="TW247" s="330"/>
      <c r="TX247" s="330"/>
      <c r="TY247" s="330"/>
      <c r="TZ247" s="330"/>
      <c r="UA247" s="330"/>
      <c r="UB247" s="330"/>
      <c r="UC247" s="330"/>
      <c r="UD247" s="330"/>
      <c r="UE247" s="330"/>
      <c r="UF247" s="330"/>
      <c r="UG247" s="330"/>
      <c r="UH247" s="330"/>
      <c r="UI247" s="330"/>
      <c r="UJ247" s="330"/>
      <c r="UK247" s="330"/>
      <c r="UL247" s="330"/>
      <c r="UM247" s="330"/>
      <c r="UN247" s="330"/>
      <c r="UO247" s="330"/>
      <c r="UP247" s="330"/>
      <c r="UQ247" s="330"/>
      <c r="UR247" s="330"/>
      <c r="US247" s="330"/>
      <c r="UT247" s="330"/>
      <c r="UU247" s="330"/>
      <c r="UV247" s="330"/>
      <c r="UW247" s="330"/>
      <c r="UX247" s="330"/>
      <c r="UY247" s="330"/>
      <c r="UZ247" s="330"/>
      <c r="VA247" s="330"/>
      <c r="VB247" s="330"/>
      <c r="VC247" s="330"/>
      <c r="VD247" s="330"/>
      <c r="VE247" s="330"/>
      <c r="VF247" s="330"/>
      <c r="VG247" s="330"/>
      <c r="VH247" s="330"/>
      <c r="VI247" s="330"/>
      <c r="VJ247" s="330"/>
      <c r="VK247" s="330"/>
      <c r="VL247" s="330"/>
      <c r="VM247" s="330"/>
      <c r="VN247" s="330"/>
      <c r="VO247" s="330"/>
      <c r="VP247" s="330"/>
      <c r="VQ247" s="330"/>
      <c r="VR247" s="330"/>
      <c r="VS247" s="330"/>
      <c r="VT247" s="330"/>
      <c r="VU247" s="330"/>
      <c r="VV247" s="330"/>
      <c r="VW247" s="330"/>
      <c r="VX247" s="330"/>
      <c r="VY247" s="330"/>
      <c r="VZ247" s="330"/>
      <c r="WA247" s="330"/>
      <c r="WB247" s="330"/>
      <c r="WC247" s="330"/>
      <c r="WD247" s="330"/>
      <c r="WE247" s="330"/>
      <c r="WF247" s="330"/>
      <c r="WG247" s="330"/>
      <c r="WH247" s="330"/>
      <c r="WI247" s="330"/>
      <c r="WJ247" s="330"/>
      <c r="WK247" s="330"/>
      <c r="WL247" s="330"/>
      <c r="WM247" s="330"/>
      <c r="WN247" s="330"/>
      <c r="WO247" s="330"/>
      <c r="WP247" s="330"/>
      <c r="WQ247" s="330"/>
      <c r="WR247" s="330"/>
      <c r="WS247" s="330"/>
      <c r="WT247" s="330"/>
      <c r="WU247" s="330"/>
      <c r="WV247" s="330"/>
      <c r="WW247" s="330"/>
      <c r="WX247" s="330"/>
      <c r="WY247" s="330"/>
      <c r="WZ247" s="330"/>
      <c r="XA247" s="330"/>
      <c r="XB247" s="330"/>
      <c r="XC247" s="330"/>
      <c r="XD247" s="330"/>
      <c r="XE247" s="330"/>
      <c r="XF247" s="330"/>
      <c r="XG247" s="330"/>
      <c r="XH247" s="330"/>
      <c r="XI247" s="330"/>
      <c r="XJ247" s="330"/>
      <c r="XK247" s="330"/>
      <c r="XL247" s="330"/>
      <c r="XM247" s="330"/>
      <c r="XN247" s="330"/>
      <c r="XO247" s="330"/>
      <c r="XP247" s="330"/>
      <c r="XQ247" s="330"/>
      <c r="XR247" s="330"/>
      <c r="XS247" s="330"/>
      <c r="XT247" s="330"/>
      <c r="XU247" s="330"/>
      <c r="XV247" s="330"/>
      <c r="XW247" s="330"/>
      <c r="XX247" s="330"/>
      <c r="XY247" s="330"/>
      <c r="XZ247" s="330"/>
      <c r="YA247" s="330"/>
      <c r="YB247" s="330"/>
      <c r="YC247" s="330"/>
      <c r="YD247" s="330"/>
      <c r="YE247" s="330"/>
      <c r="YF247" s="330"/>
      <c r="YG247" s="330"/>
      <c r="YH247" s="330"/>
      <c r="YI247" s="330"/>
      <c r="YJ247" s="330"/>
      <c r="YK247" s="330"/>
      <c r="YL247" s="330"/>
      <c r="YM247" s="330"/>
      <c r="YN247" s="330"/>
      <c r="YO247" s="330"/>
      <c r="YP247" s="330"/>
      <c r="YQ247" s="330"/>
      <c r="YR247" s="330"/>
      <c r="YS247" s="330"/>
      <c r="YT247" s="330"/>
      <c r="YU247" s="330"/>
      <c r="YV247" s="330"/>
      <c r="YW247" s="330"/>
      <c r="YX247" s="330"/>
      <c r="YY247" s="330"/>
      <c r="YZ247" s="330"/>
      <c r="ZA247" s="330"/>
      <c r="ZB247" s="330"/>
      <c r="ZC247" s="330"/>
      <c r="ZD247" s="330"/>
      <c r="ZE247" s="330"/>
      <c r="ZF247" s="330"/>
      <c r="ZG247" s="330"/>
      <c r="ZH247" s="330"/>
      <c r="ZI247" s="330"/>
      <c r="ZJ247" s="330"/>
      <c r="ZK247" s="330"/>
      <c r="ZL247" s="330"/>
      <c r="ZM247" s="330"/>
      <c r="ZN247" s="330"/>
      <c r="ZO247" s="330"/>
      <c r="ZP247" s="330"/>
      <c r="ZQ247" s="330"/>
      <c r="ZR247" s="330"/>
      <c r="ZS247" s="330"/>
      <c r="ZT247" s="330"/>
      <c r="ZU247" s="330"/>
      <c r="ZV247" s="330"/>
      <c r="ZW247" s="330"/>
      <c r="ZX247" s="330"/>
      <c r="ZY247" s="330"/>
      <c r="ZZ247" s="330"/>
      <c r="AAA247" s="330"/>
      <c r="AAB247" s="330"/>
      <c r="AAC247" s="330"/>
      <c r="AAD247" s="330"/>
      <c r="AAE247" s="330"/>
      <c r="AAF247" s="330"/>
      <c r="AAG247" s="330"/>
      <c r="AAH247" s="330"/>
      <c r="AAI247" s="330"/>
      <c r="AAJ247" s="330"/>
      <c r="AAK247" s="330"/>
      <c r="AAL247" s="330"/>
      <c r="AAM247" s="330"/>
      <c r="AAN247" s="330"/>
      <c r="AAO247" s="330"/>
      <c r="AAP247" s="330"/>
      <c r="AAQ247" s="330"/>
      <c r="AAR247" s="330"/>
      <c r="AAS247" s="330"/>
      <c r="AAT247" s="330"/>
      <c r="AAU247" s="330"/>
      <c r="AAV247" s="330"/>
      <c r="AAW247" s="330"/>
      <c r="AAX247" s="330"/>
      <c r="AAY247" s="330"/>
      <c r="AAZ247" s="330"/>
      <c r="ABA247" s="330"/>
      <c r="ABB247" s="330"/>
      <c r="ABC247" s="330"/>
      <c r="ABD247" s="330"/>
      <c r="ABE247" s="330"/>
      <c r="ABF247" s="330"/>
      <c r="ABG247" s="330"/>
      <c r="ABH247" s="330"/>
      <c r="ABI247" s="330"/>
      <c r="ABJ247" s="330"/>
      <c r="ABK247" s="330"/>
      <c r="ABL247" s="330"/>
      <c r="ABM247" s="330"/>
      <c r="ABN247" s="330"/>
      <c r="ABO247" s="330"/>
      <c r="ABP247" s="330"/>
      <c r="ABQ247" s="330"/>
      <c r="ABR247" s="330"/>
      <c r="ABS247" s="330"/>
      <c r="ABT247" s="330"/>
      <c r="ABU247" s="330"/>
      <c r="ABV247" s="330"/>
      <c r="ABW247" s="330"/>
      <c r="ABX247" s="330"/>
      <c r="ABY247" s="330"/>
      <c r="ABZ247" s="330"/>
      <c r="ACA247" s="330"/>
      <c r="ACB247" s="330"/>
      <c r="ACC247" s="330"/>
      <c r="ACD247" s="330"/>
      <c r="ACE247" s="330"/>
      <c r="ACF247" s="330"/>
      <c r="ACG247" s="330"/>
      <c r="ACH247" s="330"/>
      <c r="ACI247" s="330"/>
      <c r="ACJ247" s="330"/>
      <c r="ACK247" s="330"/>
      <c r="ACL247" s="330"/>
      <c r="ACM247" s="330"/>
      <c r="ACN247" s="330"/>
      <c r="ACO247" s="330"/>
      <c r="ACP247" s="330"/>
      <c r="ACQ247" s="330"/>
      <c r="ACR247" s="330"/>
      <c r="ACS247" s="330"/>
      <c r="ACT247" s="330"/>
      <c r="ACU247" s="330"/>
      <c r="ACV247" s="330"/>
      <c r="ACW247" s="330"/>
      <c r="ACX247" s="330"/>
      <c r="ACY247" s="330"/>
      <c r="ACZ247" s="330"/>
      <c r="ADA247" s="330"/>
      <c r="ADB247" s="330"/>
      <c r="ADC247" s="330"/>
      <c r="ADD247" s="330"/>
      <c r="ADE247" s="330"/>
      <c r="ADF247" s="330"/>
      <c r="ADG247" s="330"/>
      <c r="ADH247" s="330"/>
      <c r="ADI247" s="330"/>
      <c r="ADJ247" s="330"/>
      <c r="ADK247" s="330"/>
      <c r="ADL247" s="330"/>
      <c r="ADM247" s="330"/>
      <c r="ADN247" s="330"/>
      <c r="ADO247" s="330"/>
      <c r="ADP247" s="330"/>
      <c r="ADQ247" s="330"/>
      <c r="ADR247" s="330"/>
      <c r="ADS247" s="330"/>
      <c r="ADT247" s="330"/>
      <c r="ADU247" s="330"/>
      <c r="ADV247" s="330"/>
      <c r="ADW247" s="330"/>
      <c r="ADX247" s="330"/>
      <c r="ADY247" s="330"/>
      <c r="ADZ247" s="330"/>
      <c r="AEA247" s="330"/>
      <c r="AEB247" s="330"/>
      <c r="AEC247" s="330"/>
      <c r="AED247" s="330"/>
      <c r="AEE247" s="330"/>
      <c r="AEF247" s="330"/>
      <c r="AEG247" s="330"/>
      <c r="AEH247" s="330"/>
      <c r="AEI247" s="330"/>
      <c r="AEJ247" s="330"/>
      <c r="AEK247" s="330"/>
      <c r="AEL247" s="330"/>
      <c r="AEM247" s="330"/>
      <c r="AEN247" s="330"/>
      <c r="AEO247" s="330"/>
      <c r="AEP247" s="330"/>
      <c r="AEQ247" s="330"/>
      <c r="AER247" s="330"/>
      <c r="AES247" s="330"/>
      <c r="AET247" s="330"/>
      <c r="AEU247" s="330"/>
      <c r="AEV247" s="330"/>
      <c r="AEW247" s="330"/>
      <c r="AEX247" s="330"/>
      <c r="AEY247" s="330"/>
      <c r="AEZ247" s="330"/>
      <c r="AFA247" s="330"/>
      <c r="AFB247" s="330"/>
      <c r="AFC247" s="330"/>
      <c r="AFD247" s="330"/>
      <c r="AFE247" s="330"/>
      <c r="AFF247" s="330"/>
      <c r="AFG247" s="330"/>
      <c r="AFH247" s="330"/>
      <c r="AFI247" s="330"/>
      <c r="AFJ247" s="330"/>
      <c r="AFK247" s="330"/>
      <c r="AFL247" s="330"/>
      <c r="AFM247" s="330"/>
      <c r="AFN247" s="330"/>
      <c r="AFO247" s="330"/>
      <c r="AFP247" s="330"/>
      <c r="AFQ247" s="330"/>
      <c r="AFR247" s="330"/>
      <c r="AFS247" s="330"/>
      <c r="AFT247" s="330"/>
      <c r="AFU247" s="330"/>
      <c r="AFV247" s="330"/>
      <c r="AFW247" s="330"/>
      <c r="AFX247" s="330"/>
      <c r="AFY247" s="330"/>
      <c r="AFZ247" s="330"/>
      <c r="AGA247" s="330"/>
      <c r="AGB247" s="330"/>
      <c r="AGC247" s="330"/>
      <c r="AGD247" s="330"/>
      <c r="AGE247" s="330"/>
      <c r="AGF247" s="330"/>
      <c r="AGG247" s="330"/>
      <c r="AGH247" s="330"/>
      <c r="AGI247" s="330"/>
      <c r="AGJ247" s="330"/>
      <c r="AGK247" s="330"/>
      <c r="AGL247" s="330"/>
      <c r="AGM247" s="330"/>
      <c r="AGN247" s="330"/>
      <c r="AGO247" s="330"/>
      <c r="AGP247" s="330"/>
      <c r="AGQ247" s="330"/>
      <c r="AGR247" s="330"/>
      <c r="AGS247" s="330"/>
      <c r="AGT247" s="330"/>
      <c r="AGU247" s="330"/>
      <c r="AGV247" s="330"/>
      <c r="AGW247" s="330"/>
      <c r="AGX247" s="330"/>
      <c r="AGY247" s="330"/>
      <c r="AGZ247" s="330"/>
      <c r="AHA247" s="330"/>
      <c r="AHB247" s="330"/>
      <c r="AHC247" s="330"/>
      <c r="AHD247" s="330"/>
      <c r="AHE247" s="330"/>
      <c r="AHF247" s="330"/>
      <c r="AHG247" s="330"/>
      <c r="AHH247" s="330"/>
      <c r="AHI247" s="330"/>
      <c r="AHJ247" s="330"/>
      <c r="AHK247" s="330"/>
      <c r="AHL247" s="330"/>
      <c r="AHM247" s="330"/>
      <c r="AHN247" s="330"/>
      <c r="AHO247" s="330"/>
      <c r="AHP247" s="330"/>
      <c r="AHQ247" s="330"/>
      <c r="AHR247" s="330"/>
      <c r="AHS247" s="330"/>
      <c r="AHT247" s="330"/>
      <c r="AHU247" s="330"/>
      <c r="AHV247" s="330"/>
      <c r="AHW247" s="330"/>
      <c r="AHX247" s="330"/>
      <c r="AHY247" s="330"/>
      <c r="AHZ247" s="330"/>
      <c r="AIA247" s="330"/>
      <c r="AIB247" s="330"/>
      <c r="AIC247" s="330"/>
      <c r="AID247" s="330"/>
      <c r="AIE247" s="330"/>
      <c r="AIF247" s="330"/>
      <c r="AIG247" s="330"/>
      <c r="AIH247" s="330"/>
      <c r="AII247" s="330"/>
      <c r="AIJ247" s="330"/>
      <c r="AIK247" s="330"/>
      <c r="AIL247" s="330"/>
      <c r="AIM247" s="330"/>
      <c r="AIN247" s="330"/>
      <c r="AIO247" s="330"/>
      <c r="AIP247" s="330"/>
      <c r="AIQ247" s="330"/>
      <c r="AIR247" s="330"/>
      <c r="AIS247" s="330"/>
      <c r="AIT247" s="330"/>
      <c r="AIU247" s="330"/>
      <c r="AIV247" s="330"/>
      <c r="AIW247" s="330"/>
      <c r="AIX247" s="330"/>
      <c r="AIY247" s="330"/>
      <c r="AIZ247" s="330"/>
      <c r="AJA247" s="330"/>
      <c r="AJB247" s="330"/>
      <c r="AJC247" s="330"/>
      <c r="AJD247" s="330"/>
      <c r="AJE247" s="330"/>
      <c r="AJF247" s="330"/>
      <c r="AJG247" s="330"/>
      <c r="AJH247" s="330"/>
      <c r="AJI247" s="330"/>
      <c r="AJJ247" s="330"/>
      <c r="AJK247" s="330"/>
      <c r="AJL247" s="330"/>
      <c r="AJM247" s="330"/>
      <c r="AJN247" s="330"/>
      <c r="AJO247" s="330"/>
      <c r="AJP247" s="330"/>
      <c r="AJQ247" s="330"/>
      <c r="AJR247" s="330"/>
      <c r="AJS247" s="330"/>
      <c r="AJT247" s="330"/>
      <c r="AJU247" s="330"/>
      <c r="AJV247" s="330"/>
      <c r="AJW247" s="330"/>
      <c r="AJX247" s="330"/>
      <c r="AJY247" s="330"/>
      <c r="AJZ247" s="330"/>
      <c r="AKA247" s="330"/>
      <c r="AKB247" s="330"/>
      <c r="AKC247" s="330"/>
      <c r="AKD247" s="330"/>
      <c r="AKE247" s="330"/>
      <c r="AKF247" s="330"/>
      <c r="AKG247" s="330"/>
      <c r="AKH247" s="330"/>
      <c r="AKI247" s="330"/>
      <c r="AKJ247" s="330"/>
      <c r="AKK247" s="330"/>
      <c r="AKL247" s="330"/>
      <c r="AKM247" s="330"/>
      <c r="AKN247" s="330"/>
      <c r="AKO247" s="330"/>
      <c r="AKP247" s="330"/>
      <c r="AKQ247" s="330"/>
      <c r="AKR247" s="330"/>
      <c r="AKS247" s="330"/>
      <c r="AKT247" s="330"/>
      <c r="AKU247" s="330"/>
      <c r="AKV247" s="330"/>
      <c r="AKW247" s="330"/>
      <c r="AKX247" s="330"/>
      <c r="AKY247" s="330"/>
      <c r="AKZ247" s="330"/>
      <c r="ALA247" s="330"/>
      <c r="ALB247" s="330"/>
      <c r="ALC247" s="330"/>
      <c r="ALD247" s="330"/>
      <c r="ALE247" s="330"/>
      <c r="ALF247" s="330"/>
      <c r="ALG247" s="330"/>
      <c r="ALH247" s="330"/>
      <c r="ALI247" s="330"/>
      <c r="ALJ247" s="330"/>
      <c r="ALK247" s="330"/>
      <c r="ALL247" s="330"/>
      <c r="ALM247" s="330"/>
      <c r="ALN247" s="330"/>
      <c r="ALO247" s="330"/>
      <c r="ALP247" s="330"/>
      <c r="ALQ247" s="330"/>
      <c r="ALR247" s="330"/>
      <c r="ALS247" s="330"/>
      <c r="ALT247" s="330"/>
      <c r="ALU247" s="330"/>
      <c r="ALV247" s="330"/>
      <c r="ALW247" s="330"/>
      <c r="ALX247" s="330"/>
      <c r="ALY247" s="330"/>
      <c r="ALZ247" s="330"/>
      <c r="AMA247" s="330"/>
      <c r="AMB247" s="330"/>
      <c r="AMC247" s="330"/>
      <c r="AMD247" s="330"/>
      <c r="AME247" s="330"/>
      <c r="AMF247" s="330"/>
      <c r="AMG247" s="330"/>
      <c r="AMH247" s="330"/>
      <c r="AMI247" s="330"/>
      <c r="AMJ247" s="330"/>
      <c r="AMK247" s="330"/>
    </row>
    <row r="248" spans="1:1025" s="331" customFormat="1" ht="10.5" customHeight="1" x14ac:dyDescent="0.2">
      <c r="A248" s="326"/>
      <c r="B248" s="326"/>
      <c r="C248" s="327" t="s">
        <v>414</v>
      </c>
      <c r="D248" s="328" t="s">
        <v>194</v>
      </c>
      <c r="E248" s="326"/>
      <c r="F248" s="326"/>
      <c r="G248" s="326"/>
      <c r="H248" s="329">
        <v>1</v>
      </c>
      <c r="I248" s="326"/>
      <c r="J248" s="329"/>
      <c r="K248" s="329" t="s">
        <v>164</v>
      </c>
      <c r="L248" s="330"/>
      <c r="M248" s="330"/>
      <c r="N248" s="330"/>
      <c r="O248" s="330"/>
      <c r="P248" s="330"/>
      <c r="Q248" s="330"/>
      <c r="R248" s="330"/>
      <c r="S248" s="330"/>
      <c r="T248" s="330"/>
      <c r="U248" s="330"/>
      <c r="V248" s="330"/>
      <c r="W248" s="330"/>
      <c r="X248" s="330"/>
      <c r="Y248" s="330"/>
      <c r="Z248" s="330"/>
      <c r="AA248" s="330"/>
      <c r="AB248" s="330"/>
      <c r="AC248" s="330"/>
      <c r="AD248" s="330"/>
      <c r="AE248" s="330"/>
      <c r="AF248" s="330"/>
      <c r="AG248" s="330"/>
      <c r="AH248" s="330"/>
      <c r="AI248" s="330"/>
      <c r="AJ248" s="330"/>
      <c r="AK248" s="330"/>
      <c r="AL248" s="330"/>
      <c r="AM248" s="330"/>
      <c r="AN248" s="330"/>
      <c r="AO248" s="330"/>
      <c r="AP248" s="330"/>
      <c r="AQ248" s="330"/>
      <c r="AR248" s="330"/>
      <c r="AS248" s="330"/>
      <c r="AT248" s="330"/>
      <c r="AU248" s="330"/>
      <c r="AV248" s="330"/>
      <c r="AW248" s="330"/>
      <c r="AX248" s="330"/>
      <c r="AY248" s="330"/>
      <c r="AZ248" s="330"/>
      <c r="BA248" s="330"/>
      <c r="BB248" s="330"/>
      <c r="BC248" s="330"/>
      <c r="BD248" s="330"/>
      <c r="BE248" s="330"/>
      <c r="BF248" s="330"/>
      <c r="BG248" s="330"/>
      <c r="BH248" s="330"/>
      <c r="BI248" s="330"/>
      <c r="BJ248" s="330"/>
      <c r="BK248" s="330"/>
      <c r="BL248" s="330"/>
      <c r="BM248" s="330"/>
      <c r="BN248" s="330"/>
      <c r="BO248" s="330"/>
      <c r="BP248" s="330"/>
      <c r="BQ248" s="330"/>
      <c r="BR248" s="330"/>
      <c r="BS248" s="330"/>
      <c r="BT248" s="330"/>
      <c r="BU248" s="330"/>
      <c r="BV248" s="330"/>
      <c r="BW248" s="330"/>
      <c r="BX248" s="330"/>
      <c r="BY248" s="330"/>
      <c r="BZ248" s="330"/>
      <c r="CA248" s="330"/>
      <c r="CB248" s="330"/>
      <c r="CC248" s="330"/>
      <c r="CD248" s="330"/>
      <c r="CE248" s="330"/>
      <c r="CF248" s="330"/>
      <c r="CG248" s="330"/>
      <c r="CH248" s="330"/>
      <c r="CI248" s="330"/>
      <c r="CJ248" s="330"/>
      <c r="CK248" s="330"/>
      <c r="CL248" s="330"/>
      <c r="CM248" s="330"/>
      <c r="CN248" s="330"/>
      <c r="CO248" s="330"/>
      <c r="CP248" s="330"/>
      <c r="CQ248" s="330"/>
      <c r="CR248" s="330"/>
      <c r="CS248" s="330"/>
      <c r="CT248" s="330"/>
      <c r="CU248" s="330"/>
      <c r="CV248" s="330"/>
      <c r="CW248" s="330"/>
      <c r="CX248" s="330"/>
      <c r="CY248" s="330"/>
      <c r="CZ248" s="330"/>
      <c r="DA248" s="330"/>
      <c r="DB248" s="330"/>
      <c r="DC248" s="330"/>
      <c r="DD248" s="330"/>
      <c r="DE248" s="330"/>
      <c r="DF248" s="330"/>
      <c r="DG248" s="330"/>
      <c r="DH248" s="330"/>
      <c r="DI248" s="330"/>
      <c r="DJ248" s="330"/>
      <c r="DK248" s="330"/>
      <c r="DL248" s="330"/>
      <c r="DM248" s="330"/>
      <c r="DN248" s="330"/>
      <c r="DO248" s="330"/>
      <c r="DP248" s="330"/>
      <c r="DQ248" s="330"/>
      <c r="DR248" s="330"/>
      <c r="DS248" s="330"/>
      <c r="DT248" s="330"/>
      <c r="DU248" s="330"/>
      <c r="DV248" s="330"/>
      <c r="DW248" s="330"/>
      <c r="DX248" s="330"/>
      <c r="DY248" s="330"/>
      <c r="DZ248" s="330"/>
      <c r="EA248" s="330"/>
      <c r="EB248" s="330"/>
      <c r="EC248" s="330"/>
      <c r="ED248" s="330"/>
      <c r="EE248" s="330"/>
      <c r="EF248" s="330"/>
      <c r="EG248" s="330"/>
      <c r="EH248" s="330"/>
      <c r="EI248" s="330"/>
      <c r="EJ248" s="330"/>
      <c r="EK248" s="330"/>
      <c r="EL248" s="330"/>
      <c r="EM248" s="330"/>
      <c r="EN248" s="330"/>
      <c r="EO248" s="330"/>
      <c r="EP248" s="330"/>
      <c r="EQ248" s="330"/>
      <c r="ER248" s="330"/>
      <c r="ES248" s="330"/>
      <c r="ET248" s="330"/>
      <c r="EU248" s="330"/>
      <c r="EV248" s="330"/>
      <c r="EW248" s="330"/>
      <c r="EX248" s="330"/>
      <c r="EY248" s="330"/>
      <c r="EZ248" s="330"/>
      <c r="FA248" s="330"/>
      <c r="FB248" s="330"/>
      <c r="FC248" s="330"/>
      <c r="FD248" s="330"/>
      <c r="FE248" s="330"/>
      <c r="FF248" s="330"/>
      <c r="FG248" s="330"/>
      <c r="FH248" s="330"/>
      <c r="FI248" s="330"/>
      <c r="FJ248" s="330"/>
      <c r="FK248" s="330"/>
      <c r="FL248" s="330"/>
      <c r="FM248" s="330"/>
      <c r="FN248" s="330"/>
      <c r="FO248" s="330"/>
      <c r="FP248" s="330"/>
      <c r="FQ248" s="330"/>
      <c r="FR248" s="330"/>
      <c r="FS248" s="330"/>
      <c r="FT248" s="330"/>
      <c r="FU248" s="330"/>
      <c r="FV248" s="330"/>
      <c r="FW248" s="330"/>
      <c r="FX248" s="330"/>
      <c r="FY248" s="330"/>
      <c r="FZ248" s="330"/>
      <c r="GA248" s="330"/>
      <c r="GB248" s="330"/>
      <c r="GC248" s="330"/>
      <c r="GD248" s="330"/>
      <c r="GE248" s="330"/>
      <c r="GF248" s="330"/>
      <c r="GG248" s="330"/>
      <c r="GH248" s="330"/>
      <c r="GI248" s="330"/>
      <c r="GJ248" s="330"/>
      <c r="GK248" s="330"/>
      <c r="GL248" s="330"/>
      <c r="GM248" s="330"/>
      <c r="GN248" s="330"/>
      <c r="GO248" s="330"/>
      <c r="GP248" s="330"/>
      <c r="GQ248" s="330"/>
      <c r="GR248" s="330"/>
      <c r="GS248" s="330"/>
      <c r="GT248" s="330"/>
      <c r="GU248" s="330"/>
      <c r="GV248" s="330"/>
      <c r="GW248" s="330"/>
      <c r="GX248" s="330"/>
      <c r="GY248" s="330"/>
      <c r="GZ248" s="330"/>
      <c r="HA248" s="330"/>
      <c r="HB248" s="330"/>
      <c r="HC248" s="330"/>
      <c r="HD248" s="330"/>
      <c r="HE248" s="330"/>
      <c r="HF248" s="330"/>
      <c r="HG248" s="330"/>
      <c r="HH248" s="330"/>
      <c r="HI248" s="330"/>
      <c r="HJ248" s="330"/>
      <c r="HK248" s="330"/>
      <c r="HL248" s="330"/>
      <c r="HM248" s="330"/>
      <c r="HN248" s="330"/>
      <c r="HO248" s="330"/>
      <c r="HP248" s="330"/>
      <c r="HQ248" s="330"/>
      <c r="HR248" s="330"/>
      <c r="HS248" s="330"/>
      <c r="HT248" s="330"/>
      <c r="HU248" s="330"/>
      <c r="HV248" s="330"/>
      <c r="HW248" s="330"/>
      <c r="HX248" s="330"/>
      <c r="HY248" s="330"/>
      <c r="HZ248" s="330"/>
      <c r="IA248" s="330"/>
      <c r="IB248" s="330"/>
      <c r="IC248" s="330"/>
      <c r="ID248" s="330"/>
      <c r="IE248" s="330"/>
      <c r="IF248" s="330"/>
      <c r="IG248" s="330"/>
      <c r="IH248" s="330"/>
      <c r="II248" s="330"/>
      <c r="IJ248" s="330"/>
      <c r="IK248" s="330"/>
      <c r="IL248" s="330"/>
      <c r="IM248" s="330"/>
      <c r="IN248" s="330"/>
      <c r="IO248" s="330"/>
      <c r="IP248" s="330"/>
      <c r="IQ248" s="330"/>
      <c r="IR248" s="330"/>
      <c r="IS248" s="330"/>
      <c r="IT248" s="330"/>
      <c r="IU248" s="330"/>
      <c r="IV248" s="330"/>
      <c r="IW248" s="330"/>
      <c r="IX248" s="330"/>
      <c r="IY248" s="330"/>
      <c r="IZ248" s="330"/>
      <c r="JA248" s="330"/>
      <c r="JB248" s="330"/>
      <c r="JC248" s="330"/>
      <c r="JD248" s="330"/>
      <c r="JE248" s="330"/>
      <c r="JF248" s="330"/>
      <c r="JG248" s="330"/>
      <c r="JH248" s="330"/>
      <c r="JI248" s="330"/>
      <c r="JJ248" s="330"/>
      <c r="JK248" s="330"/>
      <c r="JL248" s="330"/>
      <c r="JM248" s="330"/>
      <c r="JN248" s="330"/>
      <c r="JO248" s="330"/>
      <c r="JP248" s="330"/>
      <c r="JQ248" s="330"/>
      <c r="JR248" s="330"/>
      <c r="JS248" s="330"/>
      <c r="JT248" s="330"/>
      <c r="JU248" s="330"/>
      <c r="JV248" s="330"/>
      <c r="JW248" s="330"/>
      <c r="JX248" s="330"/>
      <c r="JY248" s="330"/>
      <c r="JZ248" s="330"/>
      <c r="KA248" s="330"/>
      <c r="KB248" s="330"/>
      <c r="KC248" s="330"/>
      <c r="KD248" s="330"/>
      <c r="KE248" s="330"/>
      <c r="KF248" s="330"/>
      <c r="KG248" s="330"/>
      <c r="KH248" s="330"/>
      <c r="KI248" s="330"/>
      <c r="KJ248" s="330"/>
      <c r="KK248" s="330"/>
      <c r="KL248" s="330"/>
      <c r="KM248" s="330"/>
      <c r="KN248" s="330"/>
      <c r="KO248" s="330"/>
      <c r="KP248" s="330"/>
      <c r="KQ248" s="330"/>
      <c r="KR248" s="330"/>
      <c r="KS248" s="330"/>
      <c r="KT248" s="330"/>
      <c r="KU248" s="330"/>
      <c r="KV248" s="330"/>
      <c r="KW248" s="330"/>
      <c r="KX248" s="330"/>
      <c r="KY248" s="330"/>
      <c r="KZ248" s="330"/>
      <c r="LA248" s="330"/>
      <c r="LB248" s="330"/>
      <c r="LC248" s="330"/>
      <c r="LD248" s="330"/>
      <c r="LE248" s="330"/>
      <c r="LF248" s="330"/>
      <c r="LG248" s="330"/>
      <c r="LH248" s="330"/>
      <c r="LI248" s="330"/>
      <c r="LJ248" s="330"/>
      <c r="LK248" s="330"/>
      <c r="LL248" s="330"/>
      <c r="LM248" s="330"/>
      <c r="LN248" s="330"/>
      <c r="LO248" s="330"/>
      <c r="LP248" s="330"/>
      <c r="LQ248" s="330"/>
      <c r="LR248" s="330"/>
      <c r="LS248" s="330"/>
      <c r="LT248" s="330"/>
      <c r="LU248" s="330"/>
      <c r="LV248" s="330"/>
      <c r="LW248" s="330"/>
      <c r="LX248" s="330"/>
      <c r="LY248" s="330"/>
      <c r="LZ248" s="330"/>
      <c r="MA248" s="330"/>
      <c r="MB248" s="330"/>
      <c r="MC248" s="330"/>
      <c r="MD248" s="330"/>
      <c r="ME248" s="330"/>
      <c r="MF248" s="330"/>
      <c r="MG248" s="330"/>
      <c r="MH248" s="330"/>
      <c r="MI248" s="330"/>
      <c r="MJ248" s="330"/>
      <c r="MK248" s="330"/>
      <c r="ML248" s="330"/>
      <c r="MM248" s="330"/>
      <c r="MN248" s="330"/>
      <c r="MO248" s="330"/>
      <c r="MP248" s="330"/>
      <c r="MQ248" s="330"/>
      <c r="MR248" s="330"/>
      <c r="MS248" s="330"/>
      <c r="MT248" s="330"/>
      <c r="MU248" s="330"/>
      <c r="MV248" s="330"/>
      <c r="MW248" s="330"/>
      <c r="MX248" s="330"/>
      <c r="MY248" s="330"/>
      <c r="MZ248" s="330"/>
      <c r="NA248" s="330"/>
      <c r="NB248" s="330"/>
      <c r="NC248" s="330"/>
      <c r="ND248" s="330"/>
      <c r="NE248" s="330"/>
      <c r="NF248" s="330"/>
      <c r="NG248" s="330"/>
      <c r="NH248" s="330"/>
      <c r="NI248" s="330"/>
      <c r="NJ248" s="330"/>
      <c r="NK248" s="330"/>
      <c r="NL248" s="330"/>
      <c r="NM248" s="330"/>
      <c r="NN248" s="330"/>
      <c r="NO248" s="330"/>
      <c r="NP248" s="330"/>
      <c r="NQ248" s="330"/>
      <c r="NR248" s="330"/>
      <c r="NS248" s="330"/>
      <c r="NT248" s="330"/>
      <c r="NU248" s="330"/>
      <c r="NV248" s="330"/>
      <c r="NW248" s="330"/>
      <c r="NX248" s="330"/>
      <c r="NY248" s="330"/>
      <c r="NZ248" s="330"/>
      <c r="OA248" s="330"/>
      <c r="OB248" s="330"/>
      <c r="OC248" s="330"/>
      <c r="OD248" s="330"/>
      <c r="OE248" s="330"/>
      <c r="OF248" s="330"/>
      <c r="OG248" s="330"/>
      <c r="OH248" s="330"/>
      <c r="OI248" s="330"/>
      <c r="OJ248" s="330"/>
      <c r="OK248" s="330"/>
      <c r="OL248" s="330"/>
      <c r="OM248" s="330"/>
      <c r="ON248" s="330"/>
      <c r="OO248" s="330"/>
      <c r="OP248" s="330"/>
      <c r="OQ248" s="330"/>
      <c r="OR248" s="330"/>
      <c r="OS248" s="330"/>
      <c r="OT248" s="330"/>
      <c r="OU248" s="330"/>
      <c r="OV248" s="330"/>
      <c r="OW248" s="330"/>
      <c r="OX248" s="330"/>
      <c r="OY248" s="330"/>
      <c r="OZ248" s="330"/>
      <c r="PA248" s="330"/>
      <c r="PB248" s="330"/>
      <c r="PC248" s="330"/>
      <c r="PD248" s="330"/>
      <c r="PE248" s="330"/>
      <c r="PF248" s="330"/>
      <c r="PG248" s="330"/>
      <c r="PH248" s="330"/>
      <c r="PI248" s="330"/>
      <c r="PJ248" s="330"/>
      <c r="PK248" s="330"/>
      <c r="PL248" s="330"/>
      <c r="PM248" s="330"/>
      <c r="PN248" s="330"/>
      <c r="PO248" s="330"/>
      <c r="PP248" s="330"/>
      <c r="PQ248" s="330"/>
      <c r="PR248" s="330"/>
      <c r="PS248" s="330"/>
      <c r="PT248" s="330"/>
      <c r="PU248" s="330"/>
      <c r="PV248" s="330"/>
      <c r="PW248" s="330"/>
      <c r="PX248" s="330"/>
      <c r="PY248" s="330"/>
      <c r="PZ248" s="330"/>
      <c r="QA248" s="330"/>
      <c r="QB248" s="330"/>
      <c r="QC248" s="330"/>
      <c r="QD248" s="330"/>
      <c r="QE248" s="330"/>
      <c r="QF248" s="330"/>
      <c r="QG248" s="330"/>
      <c r="QH248" s="330"/>
      <c r="QI248" s="330"/>
      <c r="QJ248" s="330"/>
      <c r="QK248" s="330"/>
      <c r="QL248" s="330"/>
      <c r="QM248" s="330"/>
      <c r="QN248" s="330"/>
      <c r="QO248" s="330"/>
      <c r="QP248" s="330"/>
      <c r="QQ248" s="330"/>
      <c r="QR248" s="330"/>
      <c r="QS248" s="330"/>
      <c r="QT248" s="330"/>
      <c r="QU248" s="330"/>
      <c r="QV248" s="330"/>
      <c r="QW248" s="330"/>
      <c r="QX248" s="330"/>
      <c r="QY248" s="330"/>
      <c r="QZ248" s="330"/>
      <c r="RA248" s="330"/>
      <c r="RB248" s="330"/>
      <c r="RC248" s="330"/>
      <c r="RD248" s="330"/>
      <c r="RE248" s="330"/>
      <c r="RF248" s="330"/>
      <c r="RG248" s="330"/>
      <c r="RH248" s="330"/>
      <c r="RI248" s="330"/>
      <c r="RJ248" s="330"/>
      <c r="RK248" s="330"/>
      <c r="RL248" s="330"/>
      <c r="RM248" s="330"/>
      <c r="RN248" s="330"/>
      <c r="RO248" s="330"/>
      <c r="RP248" s="330"/>
      <c r="RQ248" s="330"/>
      <c r="RR248" s="330"/>
      <c r="RS248" s="330"/>
      <c r="RT248" s="330"/>
      <c r="RU248" s="330"/>
      <c r="RV248" s="330"/>
      <c r="RW248" s="330"/>
      <c r="RX248" s="330"/>
      <c r="RY248" s="330"/>
      <c r="RZ248" s="330"/>
      <c r="SA248" s="330"/>
      <c r="SB248" s="330"/>
      <c r="SC248" s="330"/>
      <c r="SD248" s="330"/>
      <c r="SE248" s="330"/>
      <c r="SF248" s="330"/>
      <c r="SG248" s="330"/>
      <c r="SH248" s="330"/>
      <c r="SI248" s="330"/>
      <c r="SJ248" s="330"/>
      <c r="SK248" s="330"/>
      <c r="SL248" s="330"/>
      <c r="SM248" s="330"/>
      <c r="SN248" s="330"/>
      <c r="SO248" s="330"/>
      <c r="SP248" s="330"/>
      <c r="SQ248" s="330"/>
      <c r="SR248" s="330"/>
      <c r="SS248" s="330"/>
      <c r="ST248" s="330"/>
      <c r="SU248" s="330"/>
      <c r="SV248" s="330"/>
      <c r="SW248" s="330"/>
      <c r="SX248" s="330"/>
      <c r="SY248" s="330"/>
      <c r="SZ248" s="330"/>
      <c r="TA248" s="330"/>
      <c r="TB248" s="330"/>
      <c r="TC248" s="330"/>
      <c r="TD248" s="330"/>
      <c r="TE248" s="330"/>
      <c r="TF248" s="330"/>
      <c r="TG248" s="330"/>
      <c r="TH248" s="330"/>
      <c r="TI248" s="330"/>
      <c r="TJ248" s="330"/>
      <c r="TK248" s="330"/>
      <c r="TL248" s="330"/>
      <c r="TM248" s="330"/>
      <c r="TN248" s="330"/>
      <c r="TO248" s="330"/>
      <c r="TP248" s="330"/>
      <c r="TQ248" s="330"/>
      <c r="TR248" s="330"/>
      <c r="TS248" s="330"/>
      <c r="TT248" s="330"/>
      <c r="TU248" s="330"/>
      <c r="TV248" s="330"/>
      <c r="TW248" s="330"/>
      <c r="TX248" s="330"/>
      <c r="TY248" s="330"/>
      <c r="TZ248" s="330"/>
      <c r="UA248" s="330"/>
      <c r="UB248" s="330"/>
      <c r="UC248" s="330"/>
      <c r="UD248" s="330"/>
      <c r="UE248" s="330"/>
      <c r="UF248" s="330"/>
      <c r="UG248" s="330"/>
      <c r="UH248" s="330"/>
      <c r="UI248" s="330"/>
      <c r="UJ248" s="330"/>
      <c r="UK248" s="330"/>
      <c r="UL248" s="330"/>
      <c r="UM248" s="330"/>
      <c r="UN248" s="330"/>
      <c r="UO248" s="330"/>
      <c r="UP248" s="330"/>
      <c r="UQ248" s="330"/>
      <c r="UR248" s="330"/>
      <c r="US248" s="330"/>
      <c r="UT248" s="330"/>
      <c r="UU248" s="330"/>
      <c r="UV248" s="330"/>
      <c r="UW248" s="330"/>
      <c r="UX248" s="330"/>
      <c r="UY248" s="330"/>
      <c r="UZ248" s="330"/>
      <c r="VA248" s="330"/>
      <c r="VB248" s="330"/>
      <c r="VC248" s="330"/>
      <c r="VD248" s="330"/>
      <c r="VE248" s="330"/>
      <c r="VF248" s="330"/>
      <c r="VG248" s="330"/>
      <c r="VH248" s="330"/>
      <c r="VI248" s="330"/>
      <c r="VJ248" s="330"/>
      <c r="VK248" s="330"/>
      <c r="VL248" s="330"/>
      <c r="VM248" s="330"/>
      <c r="VN248" s="330"/>
      <c r="VO248" s="330"/>
      <c r="VP248" s="330"/>
      <c r="VQ248" s="330"/>
      <c r="VR248" s="330"/>
      <c r="VS248" s="330"/>
      <c r="VT248" s="330"/>
      <c r="VU248" s="330"/>
      <c r="VV248" s="330"/>
      <c r="VW248" s="330"/>
      <c r="VX248" s="330"/>
      <c r="VY248" s="330"/>
      <c r="VZ248" s="330"/>
      <c r="WA248" s="330"/>
      <c r="WB248" s="330"/>
      <c r="WC248" s="330"/>
      <c r="WD248" s="330"/>
      <c r="WE248" s="330"/>
      <c r="WF248" s="330"/>
      <c r="WG248" s="330"/>
      <c r="WH248" s="330"/>
      <c r="WI248" s="330"/>
      <c r="WJ248" s="330"/>
      <c r="WK248" s="330"/>
      <c r="WL248" s="330"/>
      <c r="WM248" s="330"/>
      <c r="WN248" s="330"/>
      <c r="WO248" s="330"/>
      <c r="WP248" s="330"/>
      <c r="WQ248" s="330"/>
      <c r="WR248" s="330"/>
      <c r="WS248" s="330"/>
      <c r="WT248" s="330"/>
      <c r="WU248" s="330"/>
      <c r="WV248" s="330"/>
      <c r="WW248" s="330"/>
      <c r="WX248" s="330"/>
      <c r="WY248" s="330"/>
      <c r="WZ248" s="330"/>
      <c r="XA248" s="330"/>
      <c r="XB248" s="330"/>
      <c r="XC248" s="330"/>
      <c r="XD248" s="330"/>
      <c r="XE248" s="330"/>
      <c r="XF248" s="330"/>
      <c r="XG248" s="330"/>
      <c r="XH248" s="330"/>
      <c r="XI248" s="330"/>
      <c r="XJ248" s="330"/>
      <c r="XK248" s="330"/>
      <c r="XL248" s="330"/>
      <c r="XM248" s="330"/>
      <c r="XN248" s="330"/>
      <c r="XO248" s="330"/>
      <c r="XP248" s="330"/>
      <c r="XQ248" s="330"/>
      <c r="XR248" s="330"/>
      <c r="XS248" s="330"/>
      <c r="XT248" s="330"/>
      <c r="XU248" s="330"/>
      <c r="XV248" s="330"/>
      <c r="XW248" s="330"/>
      <c r="XX248" s="330"/>
      <c r="XY248" s="330"/>
      <c r="XZ248" s="330"/>
      <c r="YA248" s="330"/>
      <c r="YB248" s="330"/>
      <c r="YC248" s="330"/>
      <c r="YD248" s="330"/>
      <c r="YE248" s="330"/>
      <c r="YF248" s="330"/>
      <c r="YG248" s="330"/>
      <c r="YH248" s="330"/>
      <c r="YI248" s="330"/>
      <c r="YJ248" s="330"/>
      <c r="YK248" s="330"/>
      <c r="YL248" s="330"/>
      <c r="YM248" s="330"/>
      <c r="YN248" s="330"/>
      <c r="YO248" s="330"/>
      <c r="YP248" s="330"/>
      <c r="YQ248" s="330"/>
      <c r="YR248" s="330"/>
      <c r="YS248" s="330"/>
      <c r="YT248" s="330"/>
      <c r="YU248" s="330"/>
      <c r="YV248" s="330"/>
      <c r="YW248" s="330"/>
      <c r="YX248" s="330"/>
      <c r="YY248" s="330"/>
      <c r="YZ248" s="330"/>
      <c r="ZA248" s="330"/>
      <c r="ZB248" s="330"/>
      <c r="ZC248" s="330"/>
      <c r="ZD248" s="330"/>
      <c r="ZE248" s="330"/>
      <c r="ZF248" s="330"/>
      <c r="ZG248" s="330"/>
      <c r="ZH248" s="330"/>
      <c r="ZI248" s="330"/>
      <c r="ZJ248" s="330"/>
      <c r="ZK248" s="330"/>
      <c r="ZL248" s="330"/>
      <c r="ZM248" s="330"/>
      <c r="ZN248" s="330"/>
      <c r="ZO248" s="330"/>
      <c r="ZP248" s="330"/>
      <c r="ZQ248" s="330"/>
      <c r="ZR248" s="330"/>
      <c r="ZS248" s="330"/>
      <c r="ZT248" s="330"/>
      <c r="ZU248" s="330"/>
      <c r="ZV248" s="330"/>
      <c r="ZW248" s="330"/>
      <c r="ZX248" s="330"/>
      <c r="ZY248" s="330"/>
      <c r="ZZ248" s="330"/>
      <c r="AAA248" s="330"/>
      <c r="AAB248" s="330"/>
      <c r="AAC248" s="330"/>
      <c r="AAD248" s="330"/>
      <c r="AAE248" s="330"/>
      <c r="AAF248" s="330"/>
      <c r="AAG248" s="330"/>
      <c r="AAH248" s="330"/>
      <c r="AAI248" s="330"/>
      <c r="AAJ248" s="330"/>
      <c r="AAK248" s="330"/>
      <c r="AAL248" s="330"/>
      <c r="AAM248" s="330"/>
      <c r="AAN248" s="330"/>
      <c r="AAO248" s="330"/>
      <c r="AAP248" s="330"/>
      <c r="AAQ248" s="330"/>
      <c r="AAR248" s="330"/>
      <c r="AAS248" s="330"/>
      <c r="AAT248" s="330"/>
      <c r="AAU248" s="330"/>
      <c r="AAV248" s="330"/>
      <c r="AAW248" s="330"/>
      <c r="AAX248" s="330"/>
      <c r="AAY248" s="330"/>
      <c r="AAZ248" s="330"/>
      <c r="ABA248" s="330"/>
      <c r="ABB248" s="330"/>
      <c r="ABC248" s="330"/>
      <c r="ABD248" s="330"/>
      <c r="ABE248" s="330"/>
      <c r="ABF248" s="330"/>
      <c r="ABG248" s="330"/>
      <c r="ABH248" s="330"/>
      <c r="ABI248" s="330"/>
      <c r="ABJ248" s="330"/>
      <c r="ABK248" s="330"/>
      <c r="ABL248" s="330"/>
      <c r="ABM248" s="330"/>
      <c r="ABN248" s="330"/>
      <c r="ABO248" s="330"/>
      <c r="ABP248" s="330"/>
      <c r="ABQ248" s="330"/>
      <c r="ABR248" s="330"/>
      <c r="ABS248" s="330"/>
      <c r="ABT248" s="330"/>
      <c r="ABU248" s="330"/>
      <c r="ABV248" s="330"/>
      <c r="ABW248" s="330"/>
      <c r="ABX248" s="330"/>
      <c r="ABY248" s="330"/>
      <c r="ABZ248" s="330"/>
      <c r="ACA248" s="330"/>
      <c r="ACB248" s="330"/>
      <c r="ACC248" s="330"/>
      <c r="ACD248" s="330"/>
      <c r="ACE248" s="330"/>
      <c r="ACF248" s="330"/>
      <c r="ACG248" s="330"/>
      <c r="ACH248" s="330"/>
      <c r="ACI248" s="330"/>
      <c r="ACJ248" s="330"/>
      <c r="ACK248" s="330"/>
      <c r="ACL248" s="330"/>
      <c r="ACM248" s="330"/>
      <c r="ACN248" s="330"/>
      <c r="ACO248" s="330"/>
      <c r="ACP248" s="330"/>
      <c r="ACQ248" s="330"/>
      <c r="ACR248" s="330"/>
      <c r="ACS248" s="330"/>
      <c r="ACT248" s="330"/>
      <c r="ACU248" s="330"/>
      <c r="ACV248" s="330"/>
      <c r="ACW248" s="330"/>
      <c r="ACX248" s="330"/>
      <c r="ACY248" s="330"/>
      <c r="ACZ248" s="330"/>
      <c r="ADA248" s="330"/>
      <c r="ADB248" s="330"/>
      <c r="ADC248" s="330"/>
      <c r="ADD248" s="330"/>
      <c r="ADE248" s="330"/>
      <c r="ADF248" s="330"/>
      <c r="ADG248" s="330"/>
      <c r="ADH248" s="330"/>
      <c r="ADI248" s="330"/>
      <c r="ADJ248" s="330"/>
      <c r="ADK248" s="330"/>
      <c r="ADL248" s="330"/>
      <c r="ADM248" s="330"/>
      <c r="ADN248" s="330"/>
      <c r="ADO248" s="330"/>
      <c r="ADP248" s="330"/>
      <c r="ADQ248" s="330"/>
      <c r="ADR248" s="330"/>
      <c r="ADS248" s="330"/>
      <c r="ADT248" s="330"/>
      <c r="ADU248" s="330"/>
      <c r="ADV248" s="330"/>
      <c r="ADW248" s="330"/>
      <c r="ADX248" s="330"/>
      <c r="ADY248" s="330"/>
      <c r="ADZ248" s="330"/>
      <c r="AEA248" s="330"/>
      <c r="AEB248" s="330"/>
      <c r="AEC248" s="330"/>
      <c r="AED248" s="330"/>
      <c r="AEE248" s="330"/>
      <c r="AEF248" s="330"/>
      <c r="AEG248" s="330"/>
      <c r="AEH248" s="330"/>
      <c r="AEI248" s="330"/>
      <c r="AEJ248" s="330"/>
      <c r="AEK248" s="330"/>
      <c r="AEL248" s="330"/>
      <c r="AEM248" s="330"/>
      <c r="AEN248" s="330"/>
      <c r="AEO248" s="330"/>
      <c r="AEP248" s="330"/>
      <c r="AEQ248" s="330"/>
      <c r="AER248" s="330"/>
      <c r="AES248" s="330"/>
      <c r="AET248" s="330"/>
      <c r="AEU248" s="330"/>
      <c r="AEV248" s="330"/>
      <c r="AEW248" s="330"/>
      <c r="AEX248" s="330"/>
      <c r="AEY248" s="330"/>
      <c r="AEZ248" s="330"/>
      <c r="AFA248" s="330"/>
      <c r="AFB248" s="330"/>
      <c r="AFC248" s="330"/>
      <c r="AFD248" s="330"/>
      <c r="AFE248" s="330"/>
      <c r="AFF248" s="330"/>
      <c r="AFG248" s="330"/>
      <c r="AFH248" s="330"/>
      <c r="AFI248" s="330"/>
      <c r="AFJ248" s="330"/>
      <c r="AFK248" s="330"/>
      <c r="AFL248" s="330"/>
      <c r="AFM248" s="330"/>
      <c r="AFN248" s="330"/>
      <c r="AFO248" s="330"/>
      <c r="AFP248" s="330"/>
      <c r="AFQ248" s="330"/>
      <c r="AFR248" s="330"/>
      <c r="AFS248" s="330"/>
      <c r="AFT248" s="330"/>
      <c r="AFU248" s="330"/>
      <c r="AFV248" s="330"/>
      <c r="AFW248" s="330"/>
      <c r="AFX248" s="330"/>
      <c r="AFY248" s="330"/>
      <c r="AFZ248" s="330"/>
      <c r="AGA248" s="330"/>
      <c r="AGB248" s="330"/>
      <c r="AGC248" s="330"/>
      <c r="AGD248" s="330"/>
      <c r="AGE248" s="330"/>
      <c r="AGF248" s="330"/>
      <c r="AGG248" s="330"/>
      <c r="AGH248" s="330"/>
      <c r="AGI248" s="330"/>
      <c r="AGJ248" s="330"/>
      <c r="AGK248" s="330"/>
      <c r="AGL248" s="330"/>
      <c r="AGM248" s="330"/>
      <c r="AGN248" s="330"/>
      <c r="AGO248" s="330"/>
      <c r="AGP248" s="330"/>
      <c r="AGQ248" s="330"/>
      <c r="AGR248" s="330"/>
      <c r="AGS248" s="330"/>
      <c r="AGT248" s="330"/>
      <c r="AGU248" s="330"/>
      <c r="AGV248" s="330"/>
      <c r="AGW248" s="330"/>
      <c r="AGX248" s="330"/>
      <c r="AGY248" s="330"/>
      <c r="AGZ248" s="330"/>
      <c r="AHA248" s="330"/>
      <c r="AHB248" s="330"/>
      <c r="AHC248" s="330"/>
      <c r="AHD248" s="330"/>
      <c r="AHE248" s="330"/>
      <c r="AHF248" s="330"/>
      <c r="AHG248" s="330"/>
      <c r="AHH248" s="330"/>
      <c r="AHI248" s="330"/>
      <c r="AHJ248" s="330"/>
      <c r="AHK248" s="330"/>
      <c r="AHL248" s="330"/>
      <c r="AHM248" s="330"/>
      <c r="AHN248" s="330"/>
      <c r="AHO248" s="330"/>
      <c r="AHP248" s="330"/>
      <c r="AHQ248" s="330"/>
      <c r="AHR248" s="330"/>
      <c r="AHS248" s="330"/>
      <c r="AHT248" s="330"/>
      <c r="AHU248" s="330"/>
      <c r="AHV248" s="330"/>
      <c r="AHW248" s="330"/>
      <c r="AHX248" s="330"/>
      <c r="AHY248" s="330"/>
      <c r="AHZ248" s="330"/>
      <c r="AIA248" s="330"/>
      <c r="AIB248" s="330"/>
      <c r="AIC248" s="330"/>
      <c r="AID248" s="330"/>
      <c r="AIE248" s="330"/>
      <c r="AIF248" s="330"/>
      <c r="AIG248" s="330"/>
      <c r="AIH248" s="330"/>
      <c r="AII248" s="330"/>
      <c r="AIJ248" s="330"/>
      <c r="AIK248" s="330"/>
      <c r="AIL248" s="330"/>
      <c r="AIM248" s="330"/>
      <c r="AIN248" s="330"/>
      <c r="AIO248" s="330"/>
      <c r="AIP248" s="330"/>
      <c r="AIQ248" s="330"/>
      <c r="AIR248" s="330"/>
      <c r="AIS248" s="330"/>
      <c r="AIT248" s="330"/>
      <c r="AIU248" s="330"/>
      <c r="AIV248" s="330"/>
      <c r="AIW248" s="330"/>
      <c r="AIX248" s="330"/>
      <c r="AIY248" s="330"/>
      <c r="AIZ248" s="330"/>
      <c r="AJA248" s="330"/>
      <c r="AJB248" s="330"/>
      <c r="AJC248" s="330"/>
      <c r="AJD248" s="330"/>
      <c r="AJE248" s="330"/>
      <c r="AJF248" s="330"/>
      <c r="AJG248" s="330"/>
      <c r="AJH248" s="330"/>
      <c r="AJI248" s="330"/>
      <c r="AJJ248" s="330"/>
      <c r="AJK248" s="330"/>
      <c r="AJL248" s="330"/>
      <c r="AJM248" s="330"/>
      <c r="AJN248" s="330"/>
      <c r="AJO248" s="330"/>
      <c r="AJP248" s="330"/>
      <c r="AJQ248" s="330"/>
      <c r="AJR248" s="330"/>
      <c r="AJS248" s="330"/>
      <c r="AJT248" s="330"/>
      <c r="AJU248" s="330"/>
      <c r="AJV248" s="330"/>
      <c r="AJW248" s="330"/>
      <c r="AJX248" s="330"/>
      <c r="AJY248" s="330"/>
      <c r="AJZ248" s="330"/>
      <c r="AKA248" s="330"/>
      <c r="AKB248" s="330"/>
      <c r="AKC248" s="330"/>
      <c r="AKD248" s="330"/>
      <c r="AKE248" s="330"/>
      <c r="AKF248" s="330"/>
      <c r="AKG248" s="330"/>
      <c r="AKH248" s="330"/>
      <c r="AKI248" s="330"/>
      <c r="AKJ248" s="330"/>
      <c r="AKK248" s="330"/>
      <c r="AKL248" s="330"/>
      <c r="AKM248" s="330"/>
      <c r="AKN248" s="330"/>
      <c r="AKO248" s="330"/>
      <c r="AKP248" s="330"/>
      <c r="AKQ248" s="330"/>
      <c r="AKR248" s="330"/>
      <c r="AKS248" s="330"/>
      <c r="AKT248" s="330"/>
      <c r="AKU248" s="330"/>
      <c r="AKV248" s="330"/>
      <c r="AKW248" s="330"/>
      <c r="AKX248" s="330"/>
      <c r="AKY248" s="330"/>
      <c r="AKZ248" s="330"/>
      <c r="ALA248" s="330"/>
      <c r="ALB248" s="330"/>
      <c r="ALC248" s="330"/>
      <c r="ALD248" s="330"/>
      <c r="ALE248" s="330"/>
      <c r="ALF248" s="330"/>
      <c r="ALG248" s="330"/>
      <c r="ALH248" s="330"/>
      <c r="ALI248" s="330"/>
      <c r="ALJ248" s="330"/>
      <c r="ALK248" s="330"/>
      <c r="ALL248" s="330"/>
      <c r="ALM248" s="330"/>
      <c r="ALN248" s="330"/>
      <c r="ALO248" s="330"/>
      <c r="ALP248" s="330"/>
      <c r="ALQ248" s="330"/>
      <c r="ALR248" s="330"/>
      <c r="ALS248" s="330"/>
      <c r="ALT248" s="330"/>
      <c r="ALU248" s="330"/>
      <c r="ALV248" s="330"/>
      <c r="ALW248" s="330"/>
      <c r="ALX248" s="330"/>
      <c r="ALY248" s="330"/>
      <c r="ALZ248" s="330"/>
      <c r="AMA248" s="330"/>
      <c r="AMB248" s="330"/>
      <c r="AMC248" s="330"/>
      <c r="AMD248" s="330"/>
      <c r="AME248" s="330"/>
      <c r="AMF248" s="330"/>
      <c r="AMG248" s="330"/>
      <c r="AMH248" s="330"/>
      <c r="AMI248" s="330"/>
      <c r="AMJ248" s="330"/>
      <c r="AMK248" s="330"/>
    </row>
    <row r="249" spans="1:1025" s="331" customFormat="1" ht="12.75" customHeight="1" x14ac:dyDescent="0.2">
      <c r="A249" s="326"/>
      <c r="B249" s="326"/>
      <c r="C249" s="327" t="s">
        <v>415</v>
      </c>
      <c r="D249" s="328" t="s">
        <v>115</v>
      </c>
      <c r="E249" s="326"/>
      <c r="F249" s="326"/>
      <c r="G249" s="326"/>
      <c r="H249" s="329">
        <v>1</v>
      </c>
      <c r="I249" s="326"/>
      <c r="J249" s="329"/>
      <c r="K249" s="329" t="s">
        <v>164</v>
      </c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30"/>
      <c r="AB249" s="330"/>
      <c r="AC249" s="330"/>
      <c r="AD249" s="330"/>
      <c r="AE249" s="330"/>
      <c r="AF249" s="330"/>
      <c r="AG249" s="330"/>
      <c r="AH249" s="330"/>
      <c r="AI249" s="330"/>
      <c r="AJ249" s="330"/>
      <c r="AK249" s="330"/>
      <c r="AL249" s="330"/>
      <c r="AM249" s="330"/>
      <c r="AN249" s="330"/>
      <c r="AO249" s="330"/>
      <c r="AP249" s="330"/>
      <c r="AQ249" s="330"/>
      <c r="AR249" s="330"/>
      <c r="AS249" s="330"/>
      <c r="AT249" s="330"/>
      <c r="AU249" s="330"/>
      <c r="AV249" s="330"/>
      <c r="AW249" s="330"/>
      <c r="AX249" s="330"/>
      <c r="AY249" s="330"/>
      <c r="AZ249" s="330"/>
      <c r="BA249" s="330"/>
      <c r="BB249" s="330"/>
      <c r="BC249" s="330"/>
      <c r="BD249" s="330"/>
      <c r="BE249" s="330"/>
      <c r="BF249" s="330"/>
      <c r="BG249" s="330"/>
      <c r="BH249" s="330"/>
      <c r="BI249" s="330"/>
      <c r="BJ249" s="330"/>
      <c r="BK249" s="330"/>
      <c r="BL249" s="330"/>
      <c r="BM249" s="330"/>
      <c r="BN249" s="330"/>
      <c r="BO249" s="330"/>
      <c r="BP249" s="330"/>
      <c r="BQ249" s="330"/>
      <c r="BR249" s="330"/>
      <c r="BS249" s="330"/>
      <c r="BT249" s="330"/>
      <c r="BU249" s="330"/>
      <c r="BV249" s="330"/>
      <c r="BW249" s="330"/>
      <c r="BX249" s="330"/>
      <c r="BY249" s="330"/>
      <c r="BZ249" s="330"/>
      <c r="CA249" s="330"/>
      <c r="CB249" s="330"/>
      <c r="CC249" s="330"/>
      <c r="CD249" s="330"/>
      <c r="CE249" s="330"/>
      <c r="CF249" s="330"/>
      <c r="CG249" s="330"/>
      <c r="CH249" s="330"/>
      <c r="CI249" s="330"/>
      <c r="CJ249" s="330"/>
      <c r="CK249" s="330"/>
      <c r="CL249" s="330"/>
      <c r="CM249" s="330"/>
      <c r="CN249" s="330"/>
      <c r="CO249" s="330"/>
      <c r="CP249" s="330"/>
      <c r="CQ249" s="330"/>
      <c r="CR249" s="330"/>
      <c r="CS249" s="330"/>
      <c r="CT249" s="330"/>
      <c r="CU249" s="330"/>
      <c r="CV249" s="330"/>
      <c r="CW249" s="330"/>
      <c r="CX249" s="330"/>
      <c r="CY249" s="330"/>
      <c r="CZ249" s="330"/>
      <c r="DA249" s="330"/>
      <c r="DB249" s="330"/>
      <c r="DC249" s="330"/>
      <c r="DD249" s="330"/>
      <c r="DE249" s="330"/>
      <c r="DF249" s="330"/>
      <c r="DG249" s="330"/>
      <c r="DH249" s="330"/>
      <c r="DI249" s="330"/>
      <c r="DJ249" s="330"/>
      <c r="DK249" s="330"/>
      <c r="DL249" s="330"/>
      <c r="DM249" s="330"/>
      <c r="DN249" s="330"/>
      <c r="DO249" s="330"/>
      <c r="DP249" s="330"/>
      <c r="DQ249" s="330"/>
      <c r="DR249" s="330"/>
      <c r="DS249" s="330"/>
      <c r="DT249" s="330"/>
      <c r="DU249" s="330"/>
      <c r="DV249" s="330"/>
      <c r="DW249" s="330"/>
      <c r="DX249" s="330"/>
      <c r="DY249" s="330"/>
      <c r="DZ249" s="330"/>
      <c r="EA249" s="330"/>
      <c r="EB249" s="330"/>
      <c r="EC249" s="330"/>
      <c r="ED249" s="330"/>
      <c r="EE249" s="330"/>
      <c r="EF249" s="330"/>
      <c r="EG249" s="330"/>
      <c r="EH249" s="330"/>
      <c r="EI249" s="330"/>
      <c r="EJ249" s="330"/>
      <c r="EK249" s="330"/>
      <c r="EL249" s="330"/>
      <c r="EM249" s="330"/>
      <c r="EN249" s="330"/>
      <c r="EO249" s="330"/>
      <c r="EP249" s="330"/>
      <c r="EQ249" s="330"/>
      <c r="ER249" s="330"/>
      <c r="ES249" s="330"/>
      <c r="ET249" s="330"/>
      <c r="EU249" s="330"/>
      <c r="EV249" s="330"/>
      <c r="EW249" s="330"/>
      <c r="EX249" s="330"/>
      <c r="EY249" s="330"/>
      <c r="EZ249" s="330"/>
      <c r="FA249" s="330"/>
      <c r="FB249" s="330"/>
      <c r="FC249" s="330"/>
      <c r="FD249" s="330"/>
      <c r="FE249" s="330"/>
      <c r="FF249" s="330"/>
      <c r="FG249" s="330"/>
      <c r="FH249" s="330"/>
      <c r="FI249" s="330"/>
      <c r="FJ249" s="330"/>
      <c r="FK249" s="330"/>
      <c r="FL249" s="330"/>
      <c r="FM249" s="330"/>
      <c r="FN249" s="330"/>
      <c r="FO249" s="330"/>
      <c r="FP249" s="330"/>
      <c r="FQ249" s="330"/>
      <c r="FR249" s="330"/>
      <c r="FS249" s="330"/>
      <c r="FT249" s="330"/>
      <c r="FU249" s="330"/>
      <c r="FV249" s="330"/>
      <c r="FW249" s="330"/>
      <c r="FX249" s="330"/>
      <c r="FY249" s="330"/>
      <c r="FZ249" s="330"/>
      <c r="GA249" s="330"/>
      <c r="GB249" s="330"/>
      <c r="GC249" s="330"/>
      <c r="GD249" s="330"/>
      <c r="GE249" s="330"/>
      <c r="GF249" s="330"/>
      <c r="GG249" s="330"/>
      <c r="GH249" s="330"/>
      <c r="GI249" s="330"/>
      <c r="GJ249" s="330"/>
      <c r="GK249" s="330"/>
      <c r="GL249" s="330"/>
      <c r="GM249" s="330"/>
      <c r="GN249" s="330"/>
      <c r="GO249" s="330"/>
      <c r="GP249" s="330"/>
      <c r="GQ249" s="330"/>
      <c r="GR249" s="330"/>
      <c r="GS249" s="330"/>
      <c r="GT249" s="330"/>
      <c r="GU249" s="330"/>
      <c r="GV249" s="330"/>
      <c r="GW249" s="330"/>
      <c r="GX249" s="330"/>
      <c r="GY249" s="330"/>
      <c r="GZ249" s="330"/>
      <c r="HA249" s="330"/>
      <c r="HB249" s="330"/>
      <c r="HC249" s="330"/>
      <c r="HD249" s="330"/>
      <c r="HE249" s="330"/>
      <c r="HF249" s="330"/>
      <c r="HG249" s="330"/>
      <c r="HH249" s="330"/>
      <c r="HI249" s="330"/>
      <c r="HJ249" s="330"/>
      <c r="HK249" s="330"/>
      <c r="HL249" s="330"/>
      <c r="HM249" s="330"/>
      <c r="HN249" s="330"/>
      <c r="HO249" s="330"/>
      <c r="HP249" s="330"/>
      <c r="HQ249" s="330"/>
      <c r="HR249" s="330"/>
      <c r="HS249" s="330"/>
      <c r="HT249" s="330"/>
      <c r="HU249" s="330"/>
      <c r="HV249" s="330"/>
      <c r="HW249" s="330"/>
      <c r="HX249" s="330"/>
      <c r="HY249" s="330"/>
      <c r="HZ249" s="330"/>
      <c r="IA249" s="330"/>
      <c r="IB249" s="330"/>
      <c r="IC249" s="330"/>
      <c r="ID249" s="330"/>
      <c r="IE249" s="330"/>
      <c r="IF249" s="330"/>
      <c r="IG249" s="330"/>
      <c r="IH249" s="330"/>
      <c r="II249" s="330"/>
      <c r="IJ249" s="330"/>
      <c r="IK249" s="330"/>
      <c r="IL249" s="330"/>
      <c r="IM249" s="330"/>
      <c r="IN249" s="330"/>
      <c r="IO249" s="330"/>
      <c r="IP249" s="330"/>
      <c r="IQ249" s="330"/>
      <c r="IR249" s="330"/>
      <c r="IS249" s="330"/>
      <c r="IT249" s="330"/>
      <c r="IU249" s="330"/>
      <c r="IV249" s="330"/>
      <c r="IW249" s="330"/>
      <c r="IX249" s="330"/>
      <c r="IY249" s="330"/>
      <c r="IZ249" s="330"/>
      <c r="JA249" s="330"/>
      <c r="JB249" s="330"/>
      <c r="JC249" s="330"/>
      <c r="JD249" s="330"/>
      <c r="JE249" s="330"/>
      <c r="JF249" s="330"/>
      <c r="JG249" s="330"/>
      <c r="JH249" s="330"/>
      <c r="JI249" s="330"/>
      <c r="JJ249" s="330"/>
      <c r="JK249" s="330"/>
      <c r="JL249" s="330"/>
      <c r="JM249" s="330"/>
      <c r="JN249" s="330"/>
      <c r="JO249" s="330"/>
      <c r="JP249" s="330"/>
      <c r="JQ249" s="330"/>
      <c r="JR249" s="330"/>
      <c r="JS249" s="330"/>
      <c r="JT249" s="330"/>
      <c r="JU249" s="330"/>
      <c r="JV249" s="330"/>
      <c r="JW249" s="330"/>
      <c r="JX249" s="330"/>
      <c r="JY249" s="330"/>
      <c r="JZ249" s="330"/>
      <c r="KA249" s="330"/>
      <c r="KB249" s="330"/>
      <c r="KC249" s="330"/>
      <c r="KD249" s="330"/>
      <c r="KE249" s="330"/>
      <c r="KF249" s="330"/>
      <c r="KG249" s="330"/>
      <c r="KH249" s="330"/>
      <c r="KI249" s="330"/>
      <c r="KJ249" s="330"/>
      <c r="KK249" s="330"/>
      <c r="KL249" s="330"/>
      <c r="KM249" s="330"/>
      <c r="KN249" s="330"/>
      <c r="KO249" s="330"/>
      <c r="KP249" s="330"/>
      <c r="KQ249" s="330"/>
      <c r="KR249" s="330"/>
      <c r="KS249" s="330"/>
      <c r="KT249" s="330"/>
      <c r="KU249" s="330"/>
      <c r="KV249" s="330"/>
      <c r="KW249" s="330"/>
      <c r="KX249" s="330"/>
      <c r="KY249" s="330"/>
      <c r="KZ249" s="330"/>
      <c r="LA249" s="330"/>
      <c r="LB249" s="330"/>
      <c r="LC249" s="330"/>
      <c r="LD249" s="330"/>
      <c r="LE249" s="330"/>
      <c r="LF249" s="330"/>
      <c r="LG249" s="330"/>
      <c r="LH249" s="330"/>
      <c r="LI249" s="330"/>
      <c r="LJ249" s="330"/>
      <c r="LK249" s="330"/>
      <c r="LL249" s="330"/>
      <c r="LM249" s="330"/>
      <c r="LN249" s="330"/>
      <c r="LO249" s="330"/>
      <c r="LP249" s="330"/>
      <c r="LQ249" s="330"/>
      <c r="LR249" s="330"/>
      <c r="LS249" s="330"/>
      <c r="LT249" s="330"/>
      <c r="LU249" s="330"/>
      <c r="LV249" s="330"/>
      <c r="LW249" s="330"/>
      <c r="LX249" s="330"/>
      <c r="LY249" s="330"/>
      <c r="LZ249" s="330"/>
      <c r="MA249" s="330"/>
      <c r="MB249" s="330"/>
      <c r="MC249" s="330"/>
      <c r="MD249" s="330"/>
      <c r="ME249" s="330"/>
      <c r="MF249" s="330"/>
      <c r="MG249" s="330"/>
      <c r="MH249" s="330"/>
      <c r="MI249" s="330"/>
      <c r="MJ249" s="330"/>
      <c r="MK249" s="330"/>
      <c r="ML249" s="330"/>
      <c r="MM249" s="330"/>
      <c r="MN249" s="330"/>
      <c r="MO249" s="330"/>
      <c r="MP249" s="330"/>
      <c r="MQ249" s="330"/>
      <c r="MR249" s="330"/>
      <c r="MS249" s="330"/>
      <c r="MT249" s="330"/>
      <c r="MU249" s="330"/>
      <c r="MV249" s="330"/>
      <c r="MW249" s="330"/>
      <c r="MX249" s="330"/>
      <c r="MY249" s="330"/>
      <c r="MZ249" s="330"/>
      <c r="NA249" s="330"/>
      <c r="NB249" s="330"/>
      <c r="NC249" s="330"/>
      <c r="ND249" s="330"/>
      <c r="NE249" s="330"/>
      <c r="NF249" s="330"/>
      <c r="NG249" s="330"/>
      <c r="NH249" s="330"/>
      <c r="NI249" s="330"/>
      <c r="NJ249" s="330"/>
      <c r="NK249" s="330"/>
      <c r="NL249" s="330"/>
      <c r="NM249" s="330"/>
      <c r="NN249" s="330"/>
      <c r="NO249" s="330"/>
      <c r="NP249" s="330"/>
      <c r="NQ249" s="330"/>
      <c r="NR249" s="330"/>
      <c r="NS249" s="330"/>
      <c r="NT249" s="330"/>
      <c r="NU249" s="330"/>
      <c r="NV249" s="330"/>
      <c r="NW249" s="330"/>
      <c r="NX249" s="330"/>
      <c r="NY249" s="330"/>
      <c r="NZ249" s="330"/>
      <c r="OA249" s="330"/>
      <c r="OB249" s="330"/>
      <c r="OC249" s="330"/>
      <c r="OD249" s="330"/>
      <c r="OE249" s="330"/>
      <c r="OF249" s="330"/>
      <c r="OG249" s="330"/>
      <c r="OH249" s="330"/>
      <c r="OI249" s="330"/>
      <c r="OJ249" s="330"/>
      <c r="OK249" s="330"/>
      <c r="OL249" s="330"/>
      <c r="OM249" s="330"/>
      <c r="ON249" s="330"/>
      <c r="OO249" s="330"/>
      <c r="OP249" s="330"/>
      <c r="OQ249" s="330"/>
      <c r="OR249" s="330"/>
      <c r="OS249" s="330"/>
      <c r="OT249" s="330"/>
      <c r="OU249" s="330"/>
      <c r="OV249" s="330"/>
      <c r="OW249" s="330"/>
      <c r="OX249" s="330"/>
      <c r="OY249" s="330"/>
      <c r="OZ249" s="330"/>
      <c r="PA249" s="330"/>
      <c r="PB249" s="330"/>
      <c r="PC249" s="330"/>
      <c r="PD249" s="330"/>
      <c r="PE249" s="330"/>
      <c r="PF249" s="330"/>
      <c r="PG249" s="330"/>
      <c r="PH249" s="330"/>
      <c r="PI249" s="330"/>
      <c r="PJ249" s="330"/>
      <c r="PK249" s="330"/>
      <c r="PL249" s="330"/>
      <c r="PM249" s="330"/>
      <c r="PN249" s="330"/>
      <c r="PO249" s="330"/>
      <c r="PP249" s="330"/>
      <c r="PQ249" s="330"/>
      <c r="PR249" s="330"/>
      <c r="PS249" s="330"/>
      <c r="PT249" s="330"/>
      <c r="PU249" s="330"/>
      <c r="PV249" s="330"/>
      <c r="PW249" s="330"/>
      <c r="PX249" s="330"/>
      <c r="PY249" s="330"/>
      <c r="PZ249" s="330"/>
      <c r="QA249" s="330"/>
      <c r="QB249" s="330"/>
      <c r="QC249" s="330"/>
      <c r="QD249" s="330"/>
      <c r="QE249" s="330"/>
      <c r="QF249" s="330"/>
      <c r="QG249" s="330"/>
      <c r="QH249" s="330"/>
      <c r="QI249" s="330"/>
      <c r="QJ249" s="330"/>
      <c r="QK249" s="330"/>
      <c r="QL249" s="330"/>
      <c r="QM249" s="330"/>
      <c r="QN249" s="330"/>
      <c r="QO249" s="330"/>
      <c r="QP249" s="330"/>
      <c r="QQ249" s="330"/>
      <c r="QR249" s="330"/>
      <c r="QS249" s="330"/>
      <c r="QT249" s="330"/>
      <c r="QU249" s="330"/>
      <c r="QV249" s="330"/>
      <c r="QW249" s="330"/>
      <c r="QX249" s="330"/>
      <c r="QY249" s="330"/>
      <c r="QZ249" s="330"/>
      <c r="RA249" s="330"/>
      <c r="RB249" s="330"/>
      <c r="RC249" s="330"/>
      <c r="RD249" s="330"/>
      <c r="RE249" s="330"/>
      <c r="RF249" s="330"/>
      <c r="RG249" s="330"/>
      <c r="RH249" s="330"/>
      <c r="RI249" s="330"/>
      <c r="RJ249" s="330"/>
      <c r="RK249" s="330"/>
      <c r="RL249" s="330"/>
      <c r="RM249" s="330"/>
      <c r="RN249" s="330"/>
      <c r="RO249" s="330"/>
      <c r="RP249" s="330"/>
      <c r="RQ249" s="330"/>
      <c r="RR249" s="330"/>
      <c r="RS249" s="330"/>
      <c r="RT249" s="330"/>
      <c r="RU249" s="330"/>
      <c r="RV249" s="330"/>
      <c r="RW249" s="330"/>
      <c r="RX249" s="330"/>
      <c r="RY249" s="330"/>
      <c r="RZ249" s="330"/>
      <c r="SA249" s="330"/>
      <c r="SB249" s="330"/>
      <c r="SC249" s="330"/>
      <c r="SD249" s="330"/>
      <c r="SE249" s="330"/>
      <c r="SF249" s="330"/>
      <c r="SG249" s="330"/>
      <c r="SH249" s="330"/>
      <c r="SI249" s="330"/>
      <c r="SJ249" s="330"/>
      <c r="SK249" s="330"/>
      <c r="SL249" s="330"/>
      <c r="SM249" s="330"/>
      <c r="SN249" s="330"/>
      <c r="SO249" s="330"/>
      <c r="SP249" s="330"/>
      <c r="SQ249" s="330"/>
      <c r="SR249" s="330"/>
      <c r="SS249" s="330"/>
      <c r="ST249" s="330"/>
      <c r="SU249" s="330"/>
      <c r="SV249" s="330"/>
      <c r="SW249" s="330"/>
      <c r="SX249" s="330"/>
      <c r="SY249" s="330"/>
      <c r="SZ249" s="330"/>
      <c r="TA249" s="330"/>
      <c r="TB249" s="330"/>
      <c r="TC249" s="330"/>
      <c r="TD249" s="330"/>
      <c r="TE249" s="330"/>
      <c r="TF249" s="330"/>
      <c r="TG249" s="330"/>
      <c r="TH249" s="330"/>
      <c r="TI249" s="330"/>
      <c r="TJ249" s="330"/>
      <c r="TK249" s="330"/>
      <c r="TL249" s="330"/>
      <c r="TM249" s="330"/>
      <c r="TN249" s="330"/>
      <c r="TO249" s="330"/>
      <c r="TP249" s="330"/>
      <c r="TQ249" s="330"/>
      <c r="TR249" s="330"/>
      <c r="TS249" s="330"/>
      <c r="TT249" s="330"/>
      <c r="TU249" s="330"/>
      <c r="TV249" s="330"/>
      <c r="TW249" s="330"/>
      <c r="TX249" s="330"/>
      <c r="TY249" s="330"/>
      <c r="TZ249" s="330"/>
      <c r="UA249" s="330"/>
      <c r="UB249" s="330"/>
      <c r="UC249" s="330"/>
      <c r="UD249" s="330"/>
      <c r="UE249" s="330"/>
      <c r="UF249" s="330"/>
      <c r="UG249" s="330"/>
      <c r="UH249" s="330"/>
      <c r="UI249" s="330"/>
      <c r="UJ249" s="330"/>
      <c r="UK249" s="330"/>
      <c r="UL249" s="330"/>
      <c r="UM249" s="330"/>
      <c r="UN249" s="330"/>
      <c r="UO249" s="330"/>
      <c r="UP249" s="330"/>
      <c r="UQ249" s="330"/>
      <c r="UR249" s="330"/>
      <c r="US249" s="330"/>
      <c r="UT249" s="330"/>
      <c r="UU249" s="330"/>
      <c r="UV249" s="330"/>
      <c r="UW249" s="330"/>
      <c r="UX249" s="330"/>
      <c r="UY249" s="330"/>
      <c r="UZ249" s="330"/>
      <c r="VA249" s="330"/>
      <c r="VB249" s="330"/>
      <c r="VC249" s="330"/>
      <c r="VD249" s="330"/>
      <c r="VE249" s="330"/>
      <c r="VF249" s="330"/>
      <c r="VG249" s="330"/>
      <c r="VH249" s="330"/>
      <c r="VI249" s="330"/>
      <c r="VJ249" s="330"/>
      <c r="VK249" s="330"/>
      <c r="VL249" s="330"/>
      <c r="VM249" s="330"/>
      <c r="VN249" s="330"/>
      <c r="VO249" s="330"/>
      <c r="VP249" s="330"/>
      <c r="VQ249" s="330"/>
      <c r="VR249" s="330"/>
      <c r="VS249" s="330"/>
      <c r="VT249" s="330"/>
      <c r="VU249" s="330"/>
      <c r="VV249" s="330"/>
      <c r="VW249" s="330"/>
      <c r="VX249" s="330"/>
      <c r="VY249" s="330"/>
      <c r="VZ249" s="330"/>
      <c r="WA249" s="330"/>
      <c r="WB249" s="330"/>
      <c r="WC249" s="330"/>
      <c r="WD249" s="330"/>
      <c r="WE249" s="330"/>
      <c r="WF249" s="330"/>
      <c r="WG249" s="330"/>
      <c r="WH249" s="330"/>
      <c r="WI249" s="330"/>
      <c r="WJ249" s="330"/>
      <c r="WK249" s="330"/>
      <c r="WL249" s="330"/>
      <c r="WM249" s="330"/>
      <c r="WN249" s="330"/>
      <c r="WO249" s="330"/>
      <c r="WP249" s="330"/>
      <c r="WQ249" s="330"/>
      <c r="WR249" s="330"/>
      <c r="WS249" s="330"/>
      <c r="WT249" s="330"/>
      <c r="WU249" s="330"/>
      <c r="WV249" s="330"/>
      <c r="WW249" s="330"/>
      <c r="WX249" s="330"/>
      <c r="WY249" s="330"/>
      <c r="WZ249" s="330"/>
      <c r="XA249" s="330"/>
      <c r="XB249" s="330"/>
      <c r="XC249" s="330"/>
      <c r="XD249" s="330"/>
      <c r="XE249" s="330"/>
      <c r="XF249" s="330"/>
      <c r="XG249" s="330"/>
      <c r="XH249" s="330"/>
      <c r="XI249" s="330"/>
      <c r="XJ249" s="330"/>
      <c r="XK249" s="330"/>
      <c r="XL249" s="330"/>
      <c r="XM249" s="330"/>
      <c r="XN249" s="330"/>
      <c r="XO249" s="330"/>
      <c r="XP249" s="330"/>
      <c r="XQ249" s="330"/>
      <c r="XR249" s="330"/>
      <c r="XS249" s="330"/>
      <c r="XT249" s="330"/>
      <c r="XU249" s="330"/>
      <c r="XV249" s="330"/>
      <c r="XW249" s="330"/>
      <c r="XX249" s="330"/>
      <c r="XY249" s="330"/>
      <c r="XZ249" s="330"/>
      <c r="YA249" s="330"/>
      <c r="YB249" s="330"/>
      <c r="YC249" s="330"/>
      <c r="YD249" s="330"/>
      <c r="YE249" s="330"/>
      <c r="YF249" s="330"/>
      <c r="YG249" s="330"/>
      <c r="YH249" s="330"/>
      <c r="YI249" s="330"/>
      <c r="YJ249" s="330"/>
      <c r="YK249" s="330"/>
      <c r="YL249" s="330"/>
      <c r="YM249" s="330"/>
      <c r="YN249" s="330"/>
      <c r="YO249" s="330"/>
      <c r="YP249" s="330"/>
      <c r="YQ249" s="330"/>
      <c r="YR249" s="330"/>
      <c r="YS249" s="330"/>
      <c r="YT249" s="330"/>
      <c r="YU249" s="330"/>
      <c r="YV249" s="330"/>
      <c r="YW249" s="330"/>
      <c r="YX249" s="330"/>
      <c r="YY249" s="330"/>
      <c r="YZ249" s="330"/>
      <c r="ZA249" s="330"/>
      <c r="ZB249" s="330"/>
      <c r="ZC249" s="330"/>
      <c r="ZD249" s="330"/>
      <c r="ZE249" s="330"/>
      <c r="ZF249" s="330"/>
      <c r="ZG249" s="330"/>
      <c r="ZH249" s="330"/>
      <c r="ZI249" s="330"/>
      <c r="ZJ249" s="330"/>
      <c r="ZK249" s="330"/>
      <c r="ZL249" s="330"/>
      <c r="ZM249" s="330"/>
      <c r="ZN249" s="330"/>
      <c r="ZO249" s="330"/>
      <c r="ZP249" s="330"/>
      <c r="ZQ249" s="330"/>
      <c r="ZR249" s="330"/>
      <c r="ZS249" s="330"/>
      <c r="ZT249" s="330"/>
      <c r="ZU249" s="330"/>
      <c r="ZV249" s="330"/>
      <c r="ZW249" s="330"/>
      <c r="ZX249" s="330"/>
      <c r="ZY249" s="330"/>
      <c r="ZZ249" s="330"/>
      <c r="AAA249" s="330"/>
      <c r="AAB249" s="330"/>
      <c r="AAC249" s="330"/>
      <c r="AAD249" s="330"/>
      <c r="AAE249" s="330"/>
      <c r="AAF249" s="330"/>
      <c r="AAG249" s="330"/>
      <c r="AAH249" s="330"/>
      <c r="AAI249" s="330"/>
      <c r="AAJ249" s="330"/>
      <c r="AAK249" s="330"/>
      <c r="AAL249" s="330"/>
      <c r="AAM249" s="330"/>
      <c r="AAN249" s="330"/>
      <c r="AAO249" s="330"/>
      <c r="AAP249" s="330"/>
      <c r="AAQ249" s="330"/>
      <c r="AAR249" s="330"/>
      <c r="AAS249" s="330"/>
      <c r="AAT249" s="330"/>
      <c r="AAU249" s="330"/>
      <c r="AAV249" s="330"/>
      <c r="AAW249" s="330"/>
      <c r="AAX249" s="330"/>
      <c r="AAY249" s="330"/>
      <c r="AAZ249" s="330"/>
      <c r="ABA249" s="330"/>
      <c r="ABB249" s="330"/>
      <c r="ABC249" s="330"/>
      <c r="ABD249" s="330"/>
      <c r="ABE249" s="330"/>
      <c r="ABF249" s="330"/>
      <c r="ABG249" s="330"/>
      <c r="ABH249" s="330"/>
      <c r="ABI249" s="330"/>
      <c r="ABJ249" s="330"/>
      <c r="ABK249" s="330"/>
      <c r="ABL249" s="330"/>
      <c r="ABM249" s="330"/>
      <c r="ABN249" s="330"/>
      <c r="ABO249" s="330"/>
      <c r="ABP249" s="330"/>
      <c r="ABQ249" s="330"/>
      <c r="ABR249" s="330"/>
      <c r="ABS249" s="330"/>
      <c r="ABT249" s="330"/>
      <c r="ABU249" s="330"/>
      <c r="ABV249" s="330"/>
      <c r="ABW249" s="330"/>
      <c r="ABX249" s="330"/>
      <c r="ABY249" s="330"/>
      <c r="ABZ249" s="330"/>
      <c r="ACA249" s="330"/>
      <c r="ACB249" s="330"/>
      <c r="ACC249" s="330"/>
      <c r="ACD249" s="330"/>
      <c r="ACE249" s="330"/>
      <c r="ACF249" s="330"/>
      <c r="ACG249" s="330"/>
      <c r="ACH249" s="330"/>
      <c r="ACI249" s="330"/>
      <c r="ACJ249" s="330"/>
      <c r="ACK249" s="330"/>
      <c r="ACL249" s="330"/>
      <c r="ACM249" s="330"/>
      <c r="ACN249" s="330"/>
      <c r="ACO249" s="330"/>
      <c r="ACP249" s="330"/>
      <c r="ACQ249" s="330"/>
      <c r="ACR249" s="330"/>
      <c r="ACS249" s="330"/>
      <c r="ACT249" s="330"/>
      <c r="ACU249" s="330"/>
      <c r="ACV249" s="330"/>
      <c r="ACW249" s="330"/>
      <c r="ACX249" s="330"/>
      <c r="ACY249" s="330"/>
      <c r="ACZ249" s="330"/>
      <c r="ADA249" s="330"/>
      <c r="ADB249" s="330"/>
      <c r="ADC249" s="330"/>
      <c r="ADD249" s="330"/>
      <c r="ADE249" s="330"/>
      <c r="ADF249" s="330"/>
      <c r="ADG249" s="330"/>
      <c r="ADH249" s="330"/>
      <c r="ADI249" s="330"/>
      <c r="ADJ249" s="330"/>
      <c r="ADK249" s="330"/>
      <c r="ADL249" s="330"/>
      <c r="ADM249" s="330"/>
      <c r="ADN249" s="330"/>
      <c r="ADO249" s="330"/>
      <c r="ADP249" s="330"/>
      <c r="ADQ249" s="330"/>
      <c r="ADR249" s="330"/>
      <c r="ADS249" s="330"/>
      <c r="ADT249" s="330"/>
      <c r="ADU249" s="330"/>
      <c r="ADV249" s="330"/>
      <c r="ADW249" s="330"/>
      <c r="ADX249" s="330"/>
      <c r="ADY249" s="330"/>
      <c r="ADZ249" s="330"/>
      <c r="AEA249" s="330"/>
      <c r="AEB249" s="330"/>
      <c r="AEC249" s="330"/>
      <c r="AED249" s="330"/>
      <c r="AEE249" s="330"/>
      <c r="AEF249" s="330"/>
      <c r="AEG249" s="330"/>
      <c r="AEH249" s="330"/>
      <c r="AEI249" s="330"/>
      <c r="AEJ249" s="330"/>
      <c r="AEK249" s="330"/>
      <c r="AEL249" s="330"/>
      <c r="AEM249" s="330"/>
      <c r="AEN249" s="330"/>
      <c r="AEO249" s="330"/>
      <c r="AEP249" s="330"/>
      <c r="AEQ249" s="330"/>
      <c r="AER249" s="330"/>
      <c r="AES249" s="330"/>
      <c r="AET249" s="330"/>
      <c r="AEU249" s="330"/>
      <c r="AEV249" s="330"/>
      <c r="AEW249" s="330"/>
      <c r="AEX249" s="330"/>
      <c r="AEY249" s="330"/>
      <c r="AEZ249" s="330"/>
      <c r="AFA249" s="330"/>
      <c r="AFB249" s="330"/>
      <c r="AFC249" s="330"/>
      <c r="AFD249" s="330"/>
      <c r="AFE249" s="330"/>
      <c r="AFF249" s="330"/>
      <c r="AFG249" s="330"/>
      <c r="AFH249" s="330"/>
      <c r="AFI249" s="330"/>
      <c r="AFJ249" s="330"/>
      <c r="AFK249" s="330"/>
      <c r="AFL249" s="330"/>
      <c r="AFM249" s="330"/>
      <c r="AFN249" s="330"/>
      <c r="AFO249" s="330"/>
      <c r="AFP249" s="330"/>
      <c r="AFQ249" s="330"/>
      <c r="AFR249" s="330"/>
      <c r="AFS249" s="330"/>
      <c r="AFT249" s="330"/>
      <c r="AFU249" s="330"/>
      <c r="AFV249" s="330"/>
      <c r="AFW249" s="330"/>
      <c r="AFX249" s="330"/>
      <c r="AFY249" s="330"/>
      <c r="AFZ249" s="330"/>
      <c r="AGA249" s="330"/>
      <c r="AGB249" s="330"/>
      <c r="AGC249" s="330"/>
      <c r="AGD249" s="330"/>
      <c r="AGE249" s="330"/>
      <c r="AGF249" s="330"/>
      <c r="AGG249" s="330"/>
      <c r="AGH249" s="330"/>
      <c r="AGI249" s="330"/>
      <c r="AGJ249" s="330"/>
      <c r="AGK249" s="330"/>
      <c r="AGL249" s="330"/>
      <c r="AGM249" s="330"/>
      <c r="AGN249" s="330"/>
      <c r="AGO249" s="330"/>
      <c r="AGP249" s="330"/>
      <c r="AGQ249" s="330"/>
      <c r="AGR249" s="330"/>
      <c r="AGS249" s="330"/>
      <c r="AGT249" s="330"/>
      <c r="AGU249" s="330"/>
      <c r="AGV249" s="330"/>
      <c r="AGW249" s="330"/>
      <c r="AGX249" s="330"/>
      <c r="AGY249" s="330"/>
      <c r="AGZ249" s="330"/>
      <c r="AHA249" s="330"/>
      <c r="AHB249" s="330"/>
      <c r="AHC249" s="330"/>
      <c r="AHD249" s="330"/>
      <c r="AHE249" s="330"/>
      <c r="AHF249" s="330"/>
      <c r="AHG249" s="330"/>
      <c r="AHH249" s="330"/>
      <c r="AHI249" s="330"/>
      <c r="AHJ249" s="330"/>
      <c r="AHK249" s="330"/>
      <c r="AHL249" s="330"/>
      <c r="AHM249" s="330"/>
      <c r="AHN249" s="330"/>
      <c r="AHO249" s="330"/>
      <c r="AHP249" s="330"/>
      <c r="AHQ249" s="330"/>
      <c r="AHR249" s="330"/>
      <c r="AHS249" s="330"/>
      <c r="AHT249" s="330"/>
      <c r="AHU249" s="330"/>
      <c r="AHV249" s="330"/>
      <c r="AHW249" s="330"/>
      <c r="AHX249" s="330"/>
      <c r="AHY249" s="330"/>
      <c r="AHZ249" s="330"/>
      <c r="AIA249" s="330"/>
      <c r="AIB249" s="330"/>
      <c r="AIC249" s="330"/>
      <c r="AID249" s="330"/>
      <c r="AIE249" s="330"/>
      <c r="AIF249" s="330"/>
      <c r="AIG249" s="330"/>
      <c r="AIH249" s="330"/>
      <c r="AII249" s="330"/>
      <c r="AIJ249" s="330"/>
      <c r="AIK249" s="330"/>
      <c r="AIL249" s="330"/>
      <c r="AIM249" s="330"/>
      <c r="AIN249" s="330"/>
      <c r="AIO249" s="330"/>
      <c r="AIP249" s="330"/>
      <c r="AIQ249" s="330"/>
      <c r="AIR249" s="330"/>
      <c r="AIS249" s="330"/>
      <c r="AIT249" s="330"/>
      <c r="AIU249" s="330"/>
      <c r="AIV249" s="330"/>
      <c r="AIW249" s="330"/>
      <c r="AIX249" s="330"/>
      <c r="AIY249" s="330"/>
      <c r="AIZ249" s="330"/>
      <c r="AJA249" s="330"/>
      <c r="AJB249" s="330"/>
      <c r="AJC249" s="330"/>
      <c r="AJD249" s="330"/>
      <c r="AJE249" s="330"/>
      <c r="AJF249" s="330"/>
      <c r="AJG249" s="330"/>
      <c r="AJH249" s="330"/>
      <c r="AJI249" s="330"/>
      <c r="AJJ249" s="330"/>
      <c r="AJK249" s="330"/>
      <c r="AJL249" s="330"/>
      <c r="AJM249" s="330"/>
      <c r="AJN249" s="330"/>
      <c r="AJO249" s="330"/>
      <c r="AJP249" s="330"/>
      <c r="AJQ249" s="330"/>
      <c r="AJR249" s="330"/>
      <c r="AJS249" s="330"/>
      <c r="AJT249" s="330"/>
      <c r="AJU249" s="330"/>
      <c r="AJV249" s="330"/>
      <c r="AJW249" s="330"/>
      <c r="AJX249" s="330"/>
      <c r="AJY249" s="330"/>
      <c r="AJZ249" s="330"/>
      <c r="AKA249" s="330"/>
      <c r="AKB249" s="330"/>
      <c r="AKC249" s="330"/>
      <c r="AKD249" s="330"/>
      <c r="AKE249" s="330"/>
      <c r="AKF249" s="330"/>
      <c r="AKG249" s="330"/>
      <c r="AKH249" s="330"/>
      <c r="AKI249" s="330"/>
      <c r="AKJ249" s="330"/>
      <c r="AKK249" s="330"/>
      <c r="AKL249" s="330"/>
      <c r="AKM249" s="330"/>
      <c r="AKN249" s="330"/>
      <c r="AKO249" s="330"/>
      <c r="AKP249" s="330"/>
      <c r="AKQ249" s="330"/>
      <c r="AKR249" s="330"/>
      <c r="AKS249" s="330"/>
      <c r="AKT249" s="330"/>
      <c r="AKU249" s="330"/>
      <c r="AKV249" s="330"/>
      <c r="AKW249" s="330"/>
      <c r="AKX249" s="330"/>
      <c r="AKY249" s="330"/>
      <c r="AKZ249" s="330"/>
      <c r="ALA249" s="330"/>
      <c r="ALB249" s="330"/>
      <c r="ALC249" s="330"/>
      <c r="ALD249" s="330"/>
      <c r="ALE249" s="330"/>
      <c r="ALF249" s="330"/>
      <c r="ALG249" s="330"/>
      <c r="ALH249" s="330"/>
      <c r="ALI249" s="330"/>
      <c r="ALJ249" s="330"/>
      <c r="ALK249" s="330"/>
      <c r="ALL249" s="330"/>
      <c r="ALM249" s="330"/>
      <c r="ALN249" s="330"/>
      <c r="ALO249" s="330"/>
      <c r="ALP249" s="330"/>
      <c r="ALQ249" s="330"/>
      <c r="ALR249" s="330"/>
      <c r="ALS249" s="330"/>
      <c r="ALT249" s="330"/>
      <c r="ALU249" s="330"/>
      <c r="ALV249" s="330"/>
      <c r="ALW249" s="330"/>
      <c r="ALX249" s="330"/>
      <c r="ALY249" s="330"/>
      <c r="ALZ249" s="330"/>
      <c r="AMA249" s="330"/>
      <c r="AMB249" s="330"/>
      <c r="AMC249" s="330"/>
      <c r="AMD249" s="330"/>
      <c r="AME249" s="330"/>
      <c r="AMF249" s="330"/>
      <c r="AMG249" s="330"/>
      <c r="AMH249" s="330"/>
      <c r="AMI249" s="330"/>
      <c r="AMJ249" s="330"/>
      <c r="AMK249" s="330"/>
    </row>
    <row r="250" spans="1:1025" ht="12.75" customHeight="1" x14ac:dyDescent="0.2">
      <c r="A250" s="9"/>
      <c r="B250" s="9"/>
      <c r="C250" s="23" t="s">
        <v>416</v>
      </c>
      <c r="D250" s="16" t="s">
        <v>197</v>
      </c>
      <c r="E250" s="9"/>
      <c r="F250" s="9"/>
      <c r="G250" s="9"/>
      <c r="H250" s="24">
        <v>1</v>
      </c>
      <c r="I250" s="9"/>
      <c r="J250" s="24"/>
      <c r="K250" s="24" t="s">
        <v>198</v>
      </c>
    </row>
    <row r="251" spans="1:1025" ht="12.75" customHeight="1" x14ac:dyDescent="0.2">
      <c r="A251" s="9"/>
      <c r="B251" s="9"/>
      <c r="C251" s="23" t="s">
        <v>417</v>
      </c>
      <c r="D251" s="16" t="s">
        <v>200</v>
      </c>
      <c r="E251" s="9"/>
      <c r="F251" s="9"/>
      <c r="G251" s="9"/>
      <c r="H251" s="24">
        <v>1</v>
      </c>
      <c r="I251" s="9"/>
      <c r="J251" s="24"/>
      <c r="K251" s="24" t="s">
        <v>198</v>
      </c>
    </row>
    <row r="252" spans="1:1025" ht="12.75" customHeight="1" x14ac:dyDescent="0.2">
      <c r="A252" s="9"/>
      <c r="B252" s="9"/>
      <c r="C252" s="23" t="s">
        <v>418</v>
      </c>
      <c r="D252" s="16" t="s">
        <v>202</v>
      </c>
      <c r="E252" s="9"/>
      <c r="F252" s="9"/>
      <c r="G252" s="9"/>
      <c r="H252" s="24">
        <v>1</v>
      </c>
      <c r="I252" s="9"/>
      <c r="J252" s="24"/>
      <c r="K252" s="24" t="s">
        <v>198</v>
      </c>
    </row>
    <row r="253" spans="1:1025" ht="12.75" customHeight="1" x14ac:dyDescent="0.2">
      <c r="A253" s="9"/>
      <c r="B253" s="9"/>
      <c r="C253" s="23" t="s">
        <v>419</v>
      </c>
      <c r="D253" s="16" t="s">
        <v>204</v>
      </c>
      <c r="E253" s="9"/>
      <c r="F253" s="9"/>
      <c r="G253" s="9"/>
      <c r="H253" s="24">
        <v>1</v>
      </c>
      <c r="I253" s="9"/>
      <c r="J253" s="24"/>
      <c r="K253" s="24" t="s">
        <v>198</v>
      </c>
    </row>
    <row r="254" spans="1:1025" ht="12.75" customHeight="1" x14ac:dyDescent="0.2">
      <c r="A254" s="9"/>
      <c r="B254" s="9"/>
      <c r="C254" s="23" t="s">
        <v>420</v>
      </c>
      <c r="D254" s="16" t="s">
        <v>115</v>
      </c>
      <c r="E254" s="9"/>
      <c r="F254" s="9"/>
      <c r="G254" s="9"/>
      <c r="H254" s="24">
        <v>1</v>
      </c>
      <c r="I254" s="9"/>
      <c r="J254" s="24"/>
      <c r="K254" s="24" t="s">
        <v>198</v>
      </c>
    </row>
    <row r="255" spans="1:1025" ht="12.75" customHeight="1" x14ac:dyDescent="0.2">
      <c r="A255" s="9"/>
      <c r="B255" s="9"/>
      <c r="C255" s="23" t="s">
        <v>421</v>
      </c>
      <c r="D255" s="16" t="s">
        <v>207</v>
      </c>
      <c r="E255" s="9"/>
      <c r="F255" s="9"/>
      <c r="G255" s="9"/>
      <c r="H255" s="24">
        <v>1</v>
      </c>
      <c r="I255" s="9"/>
      <c r="J255" s="24"/>
      <c r="K255" s="24" t="s">
        <v>198</v>
      </c>
    </row>
    <row r="256" spans="1:1025" ht="12.75" customHeight="1" x14ac:dyDescent="0.2">
      <c r="A256" s="9"/>
      <c r="B256" s="9"/>
      <c r="C256" s="23" t="s">
        <v>422</v>
      </c>
      <c r="D256" s="16" t="s">
        <v>209</v>
      </c>
      <c r="E256" s="9"/>
      <c r="F256" s="9"/>
      <c r="G256" s="9"/>
      <c r="H256" s="24">
        <v>1</v>
      </c>
      <c r="I256" s="9"/>
      <c r="J256" s="24"/>
      <c r="K256" s="24" t="s">
        <v>198</v>
      </c>
    </row>
    <row r="257" spans="1:11" ht="12.75" customHeight="1" x14ac:dyDescent="0.2">
      <c r="A257" s="9"/>
      <c r="B257" s="9"/>
      <c r="C257" s="23" t="s">
        <v>423</v>
      </c>
      <c r="D257" s="16" t="s">
        <v>115</v>
      </c>
      <c r="E257" s="9"/>
      <c r="F257" s="9"/>
      <c r="G257" s="9"/>
      <c r="H257" s="24">
        <v>1</v>
      </c>
      <c r="I257" s="9"/>
      <c r="J257" s="24"/>
      <c r="K257" s="24" t="s">
        <v>198</v>
      </c>
    </row>
    <row r="258" spans="1:11" ht="12.75" customHeight="1" x14ac:dyDescent="0.2">
      <c r="A258" s="9"/>
      <c r="B258" s="9"/>
      <c r="C258" s="23" t="s">
        <v>424</v>
      </c>
      <c r="D258" s="16" t="s">
        <v>212</v>
      </c>
      <c r="E258" s="9"/>
      <c r="F258" s="9"/>
      <c r="G258" s="9"/>
      <c r="H258" s="24">
        <v>1</v>
      </c>
      <c r="I258" s="9"/>
      <c r="J258" s="24"/>
      <c r="K258" s="24" t="s">
        <v>198</v>
      </c>
    </row>
    <row r="259" spans="1:11" ht="12.75" customHeight="1" x14ac:dyDescent="0.2">
      <c r="A259" s="9"/>
      <c r="B259" s="9"/>
      <c r="C259" s="23" t="s">
        <v>425</v>
      </c>
      <c r="D259" s="16" t="s">
        <v>115</v>
      </c>
      <c r="E259" s="9"/>
      <c r="F259" s="9"/>
      <c r="G259" s="9"/>
      <c r="H259" s="24">
        <v>1</v>
      </c>
      <c r="I259" s="9"/>
      <c r="J259" s="24"/>
      <c r="K259" s="24" t="s">
        <v>198</v>
      </c>
    </row>
    <row r="260" spans="1:11" ht="12.75" customHeight="1" x14ac:dyDescent="0.2">
      <c r="A260" s="9"/>
      <c r="B260" s="9"/>
      <c r="C260" s="23" t="s">
        <v>426</v>
      </c>
      <c r="D260" s="16" t="s">
        <v>215</v>
      </c>
      <c r="E260" s="9"/>
      <c r="F260" s="9"/>
      <c r="G260" s="9"/>
      <c r="H260" s="24">
        <v>1</v>
      </c>
      <c r="I260" s="9"/>
      <c r="J260" s="24"/>
      <c r="K260" s="24" t="s">
        <v>198</v>
      </c>
    </row>
    <row r="261" spans="1:11" ht="12.75" customHeight="1" x14ac:dyDescent="0.2">
      <c r="A261" s="9"/>
      <c r="B261" s="9"/>
      <c r="C261" s="23" t="s">
        <v>427</v>
      </c>
      <c r="D261" s="16" t="s">
        <v>115</v>
      </c>
      <c r="E261" s="9"/>
      <c r="F261" s="9"/>
      <c r="G261" s="9"/>
      <c r="H261" s="24">
        <v>1</v>
      </c>
      <c r="I261" s="9"/>
      <c r="J261" s="24"/>
      <c r="K261" s="24" t="s">
        <v>198</v>
      </c>
    </row>
    <row r="262" spans="1:11" ht="12.75" customHeight="1" x14ac:dyDescent="0.2">
      <c r="A262" s="9"/>
      <c r="B262" s="9"/>
      <c r="C262" s="23" t="s">
        <v>428</v>
      </c>
      <c r="D262" s="16" t="s">
        <v>218</v>
      </c>
      <c r="E262" s="9"/>
      <c r="F262" s="9"/>
      <c r="G262" s="9"/>
      <c r="H262" s="24">
        <v>1</v>
      </c>
      <c r="I262" s="9"/>
      <c r="J262" s="24"/>
      <c r="K262" s="24" t="s">
        <v>198</v>
      </c>
    </row>
    <row r="263" spans="1:11" ht="12.75" customHeight="1" x14ac:dyDescent="0.2">
      <c r="A263" s="9"/>
      <c r="B263" s="9"/>
      <c r="C263" s="23" t="s">
        <v>429</v>
      </c>
      <c r="D263" s="16" t="s">
        <v>115</v>
      </c>
      <c r="E263" s="9"/>
      <c r="F263" s="9"/>
      <c r="G263" s="9"/>
      <c r="H263" s="24">
        <v>1</v>
      </c>
      <c r="I263" s="9"/>
      <c r="J263" s="24"/>
      <c r="K263" s="24" t="s">
        <v>198</v>
      </c>
    </row>
    <row r="264" spans="1:11" ht="12.75" customHeight="1" x14ac:dyDescent="0.2">
      <c r="A264" s="9"/>
      <c r="B264" s="9"/>
      <c r="C264" s="23" t="s">
        <v>430</v>
      </c>
      <c r="D264" s="16" t="s">
        <v>221</v>
      </c>
      <c r="E264" s="9"/>
      <c r="F264" s="9"/>
      <c r="G264" s="9"/>
      <c r="H264" s="24">
        <v>1</v>
      </c>
      <c r="I264" s="9"/>
      <c r="J264" s="24"/>
      <c r="K264" s="24" t="s">
        <v>198</v>
      </c>
    </row>
    <row r="265" spans="1:11" ht="12.75" customHeight="1" x14ac:dyDescent="0.2">
      <c r="A265" s="9"/>
      <c r="B265" s="9"/>
      <c r="C265" s="23" t="s">
        <v>431</v>
      </c>
      <c r="D265" s="16" t="s">
        <v>223</v>
      </c>
      <c r="E265" s="9"/>
      <c r="F265" s="9"/>
      <c r="G265" s="9"/>
      <c r="H265" s="24">
        <v>1</v>
      </c>
      <c r="I265" s="9"/>
      <c r="J265" s="24"/>
      <c r="K265" s="24" t="s">
        <v>198</v>
      </c>
    </row>
    <row r="266" spans="1:11" ht="12.75" customHeight="1" x14ac:dyDescent="0.2">
      <c r="A266" s="9"/>
      <c r="B266" s="9"/>
      <c r="C266" s="23" t="s">
        <v>432</v>
      </c>
      <c r="D266" s="16" t="s">
        <v>225</v>
      </c>
      <c r="E266" s="9"/>
      <c r="F266" s="9"/>
      <c r="G266" s="9"/>
      <c r="H266" s="24">
        <v>1</v>
      </c>
      <c r="I266" s="9"/>
      <c r="J266" s="24"/>
      <c r="K266" s="24" t="s">
        <v>226</v>
      </c>
    </row>
    <row r="267" spans="1:11" ht="12.75" customHeight="1" x14ac:dyDescent="0.2">
      <c r="A267" s="9"/>
      <c r="B267" s="9"/>
      <c r="C267" s="23" t="s">
        <v>433</v>
      </c>
      <c r="D267" s="16" t="s">
        <v>228</v>
      </c>
      <c r="E267" s="9"/>
      <c r="F267" s="9"/>
      <c r="G267" s="9"/>
      <c r="H267" s="24">
        <v>1</v>
      </c>
      <c r="I267" s="9"/>
      <c r="J267" s="24"/>
      <c r="K267" s="24" t="s">
        <v>226</v>
      </c>
    </row>
    <row r="268" spans="1:11" ht="12.75" customHeight="1" x14ac:dyDescent="0.2">
      <c r="A268" s="9"/>
      <c r="B268" s="9"/>
      <c r="C268" s="23" t="s">
        <v>434</v>
      </c>
      <c r="D268" s="16" t="s">
        <v>230</v>
      </c>
      <c r="E268" s="9"/>
      <c r="F268" s="9"/>
      <c r="G268" s="9"/>
      <c r="H268" s="24">
        <v>1</v>
      </c>
      <c r="I268" s="9"/>
      <c r="J268" s="24"/>
      <c r="K268" s="24" t="s">
        <v>226</v>
      </c>
    </row>
    <row r="269" spans="1:11" ht="12.75" customHeight="1" x14ac:dyDescent="0.2">
      <c r="A269" s="9"/>
      <c r="B269" s="9"/>
      <c r="C269" s="23" t="s">
        <v>435</v>
      </c>
      <c r="D269" s="16" t="s">
        <v>115</v>
      </c>
      <c r="E269" s="9"/>
      <c r="F269" s="9"/>
      <c r="G269" s="9"/>
      <c r="H269" s="24">
        <v>1</v>
      </c>
      <c r="I269" s="9"/>
      <c r="J269" s="24"/>
      <c r="K269" s="24" t="s">
        <v>226</v>
      </c>
    </row>
    <row r="270" spans="1:11" ht="12.75" customHeight="1" x14ac:dyDescent="0.2">
      <c r="A270" s="9"/>
      <c r="B270" s="9"/>
      <c r="C270" s="23" t="s">
        <v>436</v>
      </c>
      <c r="D270" s="16" t="s">
        <v>233</v>
      </c>
      <c r="E270" s="9"/>
      <c r="F270" s="9"/>
      <c r="G270" s="9"/>
      <c r="H270" s="24">
        <v>1</v>
      </c>
      <c r="I270" s="9"/>
      <c r="J270" s="24"/>
      <c r="K270" s="24" t="s">
        <v>226</v>
      </c>
    </row>
    <row r="271" spans="1:11" ht="12.75" customHeight="1" x14ac:dyDescent="0.2">
      <c r="A271" s="9"/>
      <c r="B271" s="9"/>
      <c r="C271" s="23" t="s">
        <v>437</v>
      </c>
      <c r="D271" s="16" t="s">
        <v>115</v>
      </c>
      <c r="E271" s="9"/>
      <c r="F271" s="9"/>
      <c r="G271" s="9"/>
      <c r="H271" s="24">
        <v>1</v>
      </c>
      <c r="I271" s="9"/>
      <c r="J271" s="24"/>
      <c r="K271" s="24" t="s">
        <v>226</v>
      </c>
    </row>
    <row r="272" spans="1:11" ht="12.75" customHeight="1" x14ac:dyDescent="0.2">
      <c r="A272" s="9"/>
      <c r="B272" s="9"/>
      <c r="C272" s="23" t="s">
        <v>438</v>
      </c>
      <c r="D272" s="16" t="s">
        <v>236</v>
      </c>
      <c r="E272" s="9"/>
      <c r="F272" s="9"/>
      <c r="G272" s="9"/>
      <c r="H272" s="24">
        <v>1</v>
      </c>
      <c r="I272" s="9"/>
      <c r="J272" s="24"/>
      <c r="K272" s="24" t="s">
        <v>226</v>
      </c>
    </row>
    <row r="273" spans="1:11" ht="12.75" customHeight="1" x14ac:dyDescent="0.2">
      <c r="A273" s="9"/>
      <c r="B273" s="9"/>
      <c r="C273" s="23" t="s">
        <v>439</v>
      </c>
      <c r="D273" s="16" t="s">
        <v>115</v>
      </c>
      <c r="E273" s="9"/>
      <c r="F273" s="9"/>
      <c r="G273" s="9"/>
      <c r="H273" s="24">
        <v>1</v>
      </c>
      <c r="I273" s="9"/>
      <c r="J273" s="24"/>
      <c r="K273" s="24" t="s">
        <v>226</v>
      </c>
    </row>
    <row r="274" spans="1:11" ht="12.75" customHeight="1" x14ac:dyDescent="0.2">
      <c r="A274" s="9"/>
      <c r="B274" s="9"/>
      <c r="C274" s="23" t="s">
        <v>440</v>
      </c>
      <c r="D274" s="16" t="s">
        <v>239</v>
      </c>
      <c r="E274" s="9"/>
      <c r="F274" s="9"/>
      <c r="G274" s="9"/>
      <c r="H274" s="24">
        <v>1</v>
      </c>
      <c r="I274" s="9"/>
      <c r="J274" s="24"/>
      <c r="K274" s="24" t="s">
        <v>226</v>
      </c>
    </row>
    <row r="275" spans="1:11" ht="12.75" customHeight="1" x14ac:dyDescent="0.2">
      <c r="A275" s="9"/>
      <c r="B275" s="9"/>
      <c r="C275" s="23" t="s">
        <v>441</v>
      </c>
      <c r="D275" s="16" t="s">
        <v>241</v>
      </c>
      <c r="E275" s="9"/>
      <c r="F275" s="9"/>
      <c r="G275" s="9"/>
      <c r="H275" s="24">
        <v>1</v>
      </c>
      <c r="I275" s="9"/>
      <c r="J275" s="24"/>
      <c r="K275" s="24" t="s">
        <v>226</v>
      </c>
    </row>
    <row r="276" spans="1:11" ht="12.75" customHeight="1" x14ac:dyDescent="0.2">
      <c r="A276" s="9"/>
      <c r="B276" s="9"/>
      <c r="C276" s="23" t="s">
        <v>442</v>
      </c>
      <c r="D276" s="16" t="s">
        <v>243</v>
      </c>
      <c r="E276" s="9"/>
      <c r="F276" s="9"/>
      <c r="G276" s="9"/>
      <c r="H276" s="24">
        <v>1</v>
      </c>
      <c r="I276" s="9"/>
      <c r="J276" s="24"/>
      <c r="K276" s="24" t="s">
        <v>226</v>
      </c>
    </row>
    <row r="277" spans="1:11" ht="12.75" customHeight="1" x14ac:dyDescent="0.2">
      <c r="A277" s="9"/>
      <c r="B277" s="9"/>
      <c r="C277" s="23" t="s">
        <v>443</v>
      </c>
      <c r="D277" s="16" t="s">
        <v>245</v>
      </c>
      <c r="E277" s="9"/>
      <c r="F277" s="9"/>
      <c r="G277" s="9"/>
      <c r="H277" s="24">
        <v>1</v>
      </c>
      <c r="I277" s="9"/>
      <c r="J277" s="24"/>
      <c r="K277" s="24" t="s">
        <v>226</v>
      </c>
    </row>
    <row r="278" spans="1:11" ht="12.75" customHeight="1" x14ac:dyDescent="0.2">
      <c r="A278" s="9"/>
      <c r="B278" s="9"/>
      <c r="C278" s="23" t="s">
        <v>444</v>
      </c>
      <c r="D278" s="16" t="s">
        <v>247</v>
      </c>
      <c r="E278" s="9"/>
      <c r="F278" s="9"/>
      <c r="G278" s="9"/>
      <c r="H278" s="24">
        <v>1</v>
      </c>
      <c r="I278" s="9"/>
      <c r="J278" s="24"/>
      <c r="K278" s="24" t="s">
        <v>226</v>
      </c>
    </row>
    <row r="279" spans="1:11" ht="12.75" customHeight="1" x14ac:dyDescent="0.2">
      <c r="A279" s="9"/>
      <c r="B279" s="9"/>
      <c r="C279" s="23" t="s">
        <v>445</v>
      </c>
      <c r="D279" s="16" t="s">
        <v>249</v>
      </c>
      <c r="E279" s="9"/>
      <c r="F279" s="9"/>
      <c r="G279" s="9"/>
      <c r="H279" s="24">
        <v>1</v>
      </c>
      <c r="I279" s="9"/>
      <c r="J279" s="24"/>
      <c r="K279" s="24" t="s">
        <v>226</v>
      </c>
    </row>
    <row r="280" spans="1:11" ht="12.75" customHeight="1" x14ac:dyDescent="0.2">
      <c r="A280" s="9"/>
      <c r="B280" s="9"/>
      <c r="C280" s="23" t="s">
        <v>446</v>
      </c>
      <c r="D280" s="16" t="s">
        <v>115</v>
      </c>
      <c r="E280" s="9"/>
      <c r="F280" s="9"/>
      <c r="G280" s="9"/>
      <c r="H280" s="24">
        <v>1</v>
      </c>
      <c r="I280" s="9"/>
      <c r="J280" s="24"/>
      <c r="K280" s="24" t="s">
        <v>226</v>
      </c>
    </row>
    <row r="281" spans="1:11" ht="12.75" customHeight="1" x14ac:dyDescent="0.2">
      <c r="A281" s="9"/>
      <c r="B281" s="9"/>
      <c r="C281" s="23" t="s">
        <v>447</v>
      </c>
      <c r="D281" s="16" t="s">
        <v>252</v>
      </c>
      <c r="E281" s="9"/>
      <c r="F281" s="9"/>
      <c r="G281" s="9"/>
      <c r="H281" s="24">
        <v>1</v>
      </c>
      <c r="I281" s="9"/>
      <c r="J281" s="24"/>
      <c r="K281" s="24" t="s">
        <v>226</v>
      </c>
    </row>
    <row r="282" spans="1:11" ht="12.75" customHeight="1" x14ac:dyDescent="0.2">
      <c r="A282" s="9"/>
      <c r="B282" s="9"/>
      <c r="C282" s="23" t="s">
        <v>448</v>
      </c>
      <c r="D282" s="16" t="s">
        <v>254</v>
      </c>
      <c r="E282" s="9"/>
      <c r="F282" s="9"/>
      <c r="G282" s="9"/>
      <c r="H282" s="24">
        <v>1</v>
      </c>
      <c r="I282" s="9"/>
      <c r="J282" s="24"/>
      <c r="K282" s="24" t="s">
        <v>226</v>
      </c>
    </row>
    <row r="283" spans="1:11" ht="12.75" customHeight="1" x14ac:dyDescent="0.2">
      <c r="A283" s="9"/>
      <c r="B283" s="9"/>
      <c r="C283" s="23" t="s">
        <v>449</v>
      </c>
      <c r="D283" s="16" t="s">
        <v>115</v>
      </c>
      <c r="E283" s="9"/>
      <c r="F283" s="9"/>
      <c r="G283" s="9"/>
      <c r="H283" s="24">
        <v>0.5</v>
      </c>
      <c r="I283" s="9"/>
      <c r="J283" s="24"/>
      <c r="K283" s="24" t="s">
        <v>24</v>
      </c>
    </row>
    <row r="284" spans="1:11" ht="12.75" customHeight="1" x14ac:dyDescent="0.2">
      <c r="A284" s="9"/>
      <c r="B284" s="9"/>
      <c r="C284" s="23" t="s">
        <v>450</v>
      </c>
      <c r="D284" s="16" t="s">
        <v>115</v>
      </c>
      <c r="E284" s="9"/>
      <c r="F284" s="9"/>
      <c r="G284" s="9"/>
      <c r="H284" s="24">
        <v>0.5</v>
      </c>
      <c r="I284" s="9"/>
      <c r="J284" s="24"/>
      <c r="K284" s="24" t="s">
        <v>24</v>
      </c>
    </row>
    <row r="285" spans="1:11" ht="12.75" customHeight="1" x14ac:dyDescent="0.2">
      <c r="A285" s="9"/>
      <c r="B285" s="9"/>
      <c r="C285" s="23" t="s">
        <v>451</v>
      </c>
      <c r="D285" s="16" t="s">
        <v>129</v>
      </c>
      <c r="E285" s="9" t="s">
        <v>378</v>
      </c>
      <c r="F285" s="9" t="s">
        <v>36</v>
      </c>
      <c r="G285" s="9" t="s">
        <v>119</v>
      </c>
      <c r="H285" s="24">
        <v>0.5</v>
      </c>
      <c r="I285" s="9"/>
      <c r="J285" s="24"/>
      <c r="K285" s="24" t="s">
        <v>24</v>
      </c>
    </row>
    <row r="286" spans="1:11" ht="12.75" customHeight="1" x14ac:dyDescent="0.2">
      <c r="A286" s="9"/>
      <c r="B286" s="9"/>
      <c r="C286" s="23" t="s">
        <v>452</v>
      </c>
      <c r="D286" s="16" t="s">
        <v>259</v>
      </c>
      <c r="E286" s="9"/>
      <c r="F286" s="9"/>
      <c r="G286" s="9"/>
      <c r="H286" s="24">
        <v>0.5</v>
      </c>
      <c r="I286" s="9"/>
      <c r="J286" s="24"/>
      <c r="K286" s="24" t="s">
        <v>24</v>
      </c>
    </row>
    <row r="287" spans="1:11" ht="12.75" customHeight="1" x14ac:dyDescent="0.2">
      <c r="A287" s="9"/>
      <c r="B287" s="9"/>
      <c r="C287" s="23" t="s">
        <v>453</v>
      </c>
      <c r="D287" s="16" t="s">
        <v>261</v>
      </c>
      <c r="E287" s="9"/>
      <c r="F287" s="9"/>
      <c r="G287" s="9"/>
      <c r="H287" s="24">
        <v>0.5</v>
      </c>
      <c r="I287" s="9"/>
      <c r="J287" s="24"/>
      <c r="K287" s="24" t="s">
        <v>24</v>
      </c>
    </row>
    <row r="288" spans="1:11" ht="12.75" customHeight="1" x14ac:dyDescent="0.2">
      <c r="A288" s="9"/>
      <c r="B288" s="9"/>
      <c r="C288" s="23" t="s">
        <v>454</v>
      </c>
      <c r="D288" s="16" t="s">
        <v>263</v>
      </c>
      <c r="E288" s="9"/>
      <c r="F288" s="9"/>
      <c r="G288" s="9"/>
      <c r="H288" s="24">
        <v>0.5</v>
      </c>
      <c r="I288" s="9"/>
      <c r="J288" s="24"/>
      <c r="K288" s="24" t="s">
        <v>24</v>
      </c>
    </row>
    <row r="289" spans="1:1025" ht="12.75" customHeight="1" x14ac:dyDescent="0.2">
      <c r="A289" s="9"/>
      <c r="B289" s="9"/>
      <c r="C289" s="23" t="s">
        <v>455</v>
      </c>
      <c r="D289" s="16" t="s">
        <v>265</v>
      </c>
      <c r="E289" s="9"/>
      <c r="F289" s="9"/>
      <c r="G289" s="9"/>
      <c r="H289" s="24">
        <v>0.5</v>
      </c>
      <c r="I289" s="9"/>
      <c r="J289" s="24"/>
      <c r="K289" s="24" t="s">
        <v>24</v>
      </c>
    </row>
    <row r="290" spans="1:1025" ht="12.75" customHeight="1" x14ac:dyDescent="0.2">
      <c r="A290" s="9"/>
      <c r="B290" s="9"/>
      <c r="C290" s="23" t="s">
        <v>456</v>
      </c>
      <c r="D290" s="16" t="s">
        <v>267</v>
      </c>
      <c r="E290" s="9"/>
      <c r="F290" s="9"/>
      <c r="G290" s="9"/>
      <c r="H290" s="24">
        <v>0.5</v>
      </c>
      <c r="I290" s="9"/>
      <c r="J290" s="24"/>
      <c r="K290" s="24" t="s">
        <v>24</v>
      </c>
    </row>
    <row r="291" spans="1:1025" ht="12.75" customHeight="1" x14ac:dyDescent="0.2">
      <c r="A291" s="9"/>
      <c r="B291" s="9"/>
      <c r="C291" s="23" t="s">
        <v>457</v>
      </c>
      <c r="D291" s="16" t="s">
        <v>269</v>
      </c>
      <c r="E291" s="9"/>
      <c r="F291" s="9"/>
      <c r="G291" s="9"/>
      <c r="H291" s="24">
        <v>0.5</v>
      </c>
      <c r="I291" s="9"/>
      <c r="J291" s="24"/>
      <c r="K291" s="24" t="s">
        <v>24</v>
      </c>
    </row>
    <row r="292" spans="1:1025" ht="12.75" customHeight="1" x14ac:dyDescent="0.2">
      <c r="A292" s="9"/>
      <c r="B292" s="9"/>
      <c r="C292" s="23" t="s">
        <v>458</v>
      </c>
      <c r="D292" s="16" t="s">
        <v>271</v>
      </c>
      <c r="E292" s="9"/>
      <c r="F292" s="9"/>
      <c r="G292" s="9"/>
      <c r="H292" s="24">
        <v>0.5</v>
      </c>
      <c r="I292" s="9"/>
      <c r="J292" s="24"/>
      <c r="K292" s="24" t="s">
        <v>24</v>
      </c>
    </row>
    <row r="293" spans="1:1025" ht="12.75" customHeight="1" x14ac:dyDescent="0.2">
      <c r="A293" s="9"/>
      <c r="B293" s="9"/>
      <c r="C293" s="23" t="s">
        <v>459</v>
      </c>
      <c r="D293" s="16" t="s">
        <v>146</v>
      </c>
      <c r="E293" s="9"/>
      <c r="F293" s="9"/>
      <c r="G293" s="9"/>
      <c r="H293" s="24">
        <v>0.5</v>
      </c>
      <c r="I293" s="9"/>
      <c r="J293" s="24"/>
      <c r="K293" s="24" t="s">
        <v>24</v>
      </c>
    </row>
    <row r="294" spans="1:1025" ht="12.75" customHeight="1" x14ac:dyDescent="0.2">
      <c r="A294" s="9"/>
      <c r="B294" s="9"/>
      <c r="C294" s="23" t="s">
        <v>460</v>
      </c>
      <c r="D294" s="16" t="s">
        <v>274</v>
      </c>
      <c r="E294" s="9"/>
      <c r="F294" s="9"/>
      <c r="G294" s="9"/>
      <c r="H294" s="24">
        <v>0.5</v>
      </c>
      <c r="I294" s="9"/>
      <c r="J294" s="24"/>
      <c r="K294" s="24" t="s">
        <v>99</v>
      </c>
    </row>
    <row r="295" spans="1:1025" ht="12.75" customHeight="1" x14ac:dyDescent="0.2">
      <c r="A295" s="9"/>
      <c r="B295" s="9"/>
      <c r="C295" s="23" t="s">
        <v>461</v>
      </c>
      <c r="D295" s="16" t="s">
        <v>276</v>
      </c>
      <c r="E295" s="9"/>
      <c r="F295" s="9"/>
      <c r="G295" s="9"/>
      <c r="H295" s="24">
        <v>0.5</v>
      </c>
      <c r="I295" s="9"/>
      <c r="J295" s="24"/>
      <c r="K295" s="24" t="s">
        <v>99</v>
      </c>
    </row>
    <row r="296" spans="1:1025" ht="12.75" customHeight="1" x14ac:dyDescent="0.2">
      <c r="A296" s="9"/>
      <c r="B296" s="9"/>
      <c r="C296" s="23" t="s">
        <v>462</v>
      </c>
      <c r="D296" s="16" t="s">
        <v>278</v>
      </c>
      <c r="E296" s="9"/>
      <c r="F296" s="9"/>
      <c r="G296" s="9"/>
      <c r="H296" s="24">
        <v>0.5</v>
      </c>
      <c r="I296" s="9"/>
      <c r="J296" s="24"/>
      <c r="K296" s="24" t="s">
        <v>99</v>
      </c>
    </row>
    <row r="297" spans="1:1025" ht="12.75" customHeight="1" x14ac:dyDescent="0.2">
      <c r="A297" s="9"/>
      <c r="B297" s="9"/>
      <c r="C297" s="23" t="s">
        <v>463</v>
      </c>
      <c r="D297" s="16" t="s">
        <v>280</v>
      </c>
      <c r="E297" s="9"/>
      <c r="F297" s="9"/>
      <c r="G297" s="9"/>
      <c r="H297" s="24">
        <v>0.5</v>
      </c>
      <c r="I297" s="9"/>
      <c r="J297" s="24"/>
      <c r="K297" s="24" t="s">
        <v>99</v>
      </c>
    </row>
    <row r="298" spans="1:1025" ht="12.75" customHeight="1" x14ac:dyDescent="0.2">
      <c r="A298" s="9"/>
      <c r="B298" s="9"/>
      <c r="C298" s="23" t="s">
        <v>464</v>
      </c>
      <c r="D298" s="16" t="s">
        <v>282</v>
      </c>
      <c r="E298" s="9"/>
      <c r="F298" s="9"/>
      <c r="G298" s="9"/>
      <c r="H298" s="24">
        <v>0.5</v>
      </c>
      <c r="I298" s="9"/>
      <c r="J298" s="24"/>
      <c r="K298" s="24" t="s">
        <v>99</v>
      </c>
    </row>
    <row r="299" spans="1:1025" ht="12.75" customHeight="1" x14ac:dyDescent="0.2">
      <c r="A299" s="9"/>
      <c r="B299" s="9"/>
      <c r="C299" s="23" t="s">
        <v>465</v>
      </c>
      <c r="D299" s="16" t="s">
        <v>284</v>
      </c>
      <c r="E299" s="9"/>
      <c r="F299" s="9"/>
      <c r="G299" s="9"/>
      <c r="H299" s="24">
        <v>0.5</v>
      </c>
      <c r="I299" s="9"/>
      <c r="J299" s="24"/>
      <c r="K299" s="24" t="s">
        <v>99</v>
      </c>
    </row>
    <row r="300" spans="1:1025" ht="12.75" customHeight="1" x14ac:dyDescent="0.2">
      <c r="A300" s="9"/>
      <c r="B300" s="9"/>
      <c r="C300" s="23" t="s">
        <v>466</v>
      </c>
      <c r="D300" s="16" t="s">
        <v>286</v>
      </c>
      <c r="E300" s="9"/>
      <c r="F300" s="9"/>
      <c r="G300" s="9"/>
      <c r="H300" s="24">
        <v>0.5</v>
      </c>
      <c r="I300" s="9"/>
      <c r="J300" s="24"/>
      <c r="K300" s="24" t="s">
        <v>99</v>
      </c>
    </row>
    <row r="301" spans="1:1025" ht="12.75" customHeight="1" x14ac:dyDescent="0.2">
      <c r="A301" s="9"/>
      <c r="B301" s="9"/>
      <c r="C301" s="23" t="s">
        <v>467</v>
      </c>
      <c r="D301" s="16" t="s">
        <v>288</v>
      </c>
      <c r="E301" s="9"/>
      <c r="F301" s="9"/>
      <c r="G301" s="9"/>
      <c r="H301" s="24">
        <v>1</v>
      </c>
      <c r="I301" s="9"/>
      <c r="J301" s="24"/>
      <c r="K301" s="24" t="s">
        <v>24</v>
      </c>
    </row>
    <row r="302" spans="1:1025" ht="12.75" customHeight="1" x14ac:dyDescent="0.2">
      <c r="A302" s="9"/>
      <c r="B302" s="9"/>
      <c r="C302" s="23" t="s">
        <v>468</v>
      </c>
      <c r="D302" s="16" t="s">
        <v>290</v>
      </c>
      <c r="E302" s="9"/>
      <c r="F302" s="9"/>
      <c r="G302" s="9"/>
      <c r="H302" s="24">
        <v>0.5</v>
      </c>
      <c r="I302" s="9"/>
      <c r="J302" s="24"/>
      <c r="K302" s="24" t="s">
        <v>24</v>
      </c>
    </row>
    <row r="303" spans="1:1025" ht="12.75" customHeight="1" x14ac:dyDescent="0.2">
      <c r="A303" s="9"/>
      <c r="B303" s="9"/>
      <c r="C303" s="23" t="s">
        <v>469</v>
      </c>
      <c r="D303" s="16" t="s">
        <v>292</v>
      </c>
      <c r="E303" s="9"/>
      <c r="F303" s="9"/>
      <c r="G303" s="9"/>
      <c r="H303" s="24">
        <v>0.5</v>
      </c>
      <c r="I303" s="9"/>
      <c r="J303" s="24"/>
      <c r="K303" s="24" t="s">
        <v>24</v>
      </c>
    </row>
    <row r="304" spans="1:1025" s="325" customFormat="1" ht="12.75" customHeight="1" x14ac:dyDescent="0.2">
      <c r="A304" s="320"/>
      <c r="B304" s="320"/>
      <c r="C304" s="321" t="s">
        <v>470</v>
      </c>
      <c r="D304" s="322" t="s">
        <v>115</v>
      </c>
      <c r="E304" s="320"/>
      <c r="F304" s="320"/>
      <c r="G304" s="320"/>
      <c r="H304" s="323">
        <v>1</v>
      </c>
      <c r="I304" s="320"/>
      <c r="J304" s="323"/>
      <c r="K304" s="323" t="s">
        <v>164</v>
      </c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324"/>
      <c r="Y304" s="324"/>
      <c r="Z304" s="324"/>
      <c r="AA304" s="324"/>
      <c r="AB304" s="324"/>
      <c r="AC304" s="324"/>
      <c r="AD304" s="324"/>
      <c r="AE304" s="324"/>
      <c r="AF304" s="324"/>
      <c r="AG304" s="324"/>
      <c r="AH304" s="324"/>
      <c r="AI304" s="324"/>
      <c r="AJ304" s="324"/>
      <c r="AK304" s="324"/>
      <c r="AL304" s="324"/>
      <c r="AM304" s="324"/>
      <c r="AN304" s="324"/>
      <c r="AO304" s="324"/>
      <c r="AP304" s="324"/>
      <c r="AQ304" s="324"/>
      <c r="AR304" s="324"/>
      <c r="AS304" s="324"/>
      <c r="AT304" s="324"/>
      <c r="AU304" s="324"/>
      <c r="AV304" s="324"/>
      <c r="AW304" s="324"/>
      <c r="AX304" s="324"/>
      <c r="AY304" s="324"/>
      <c r="AZ304" s="324"/>
      <c r="BA304" s="324"/>
      <c r="BB304" s="324"/>
      <c r="BC304" s="324"/>
      <c r="BD304" s="324"/>
      <c r="BE304" s="324"/>
      <c r="BF304" s="324"/>
      <c r="BG304" s="324"/>
      <c r="BH304" s="324"/>
      <c r="BI304" s="324"/>
      <c r="BJ304" s="324"/>
      <c r="BK304" s="324"/>
      <c r="BL304" s="324"/>
      <c r="BM304" s="324"/>
      <c r="BN304" s="324"/>
      <c r="BO304" s="324"/>
      <c r="BP304" s="324"/>
      <c r="BQ304" s="324"/>
      <c r="BR304" s="324"/>
      <c r="BS304" s="324"/>
      <c r="BT304" s="324"/>
      <c r="BU304" s="324"/>
      <c r="BV304" s="324"/>
      <c r="BW304" s="324"/>
      <c r="BX304" s="324"/>
      <c r="BY304" s="324"/>
      <c r="BZ304" s="324"/>
      <c r="CA304" s="324"/>
      <c r="CB304" s="324"/>
      <c r="CC304" s="324"/>
      <c r="CD304" s="324"/>
      <c r="CE304" s="324"/>
      <c r="CF304" s="324"/>
      <c r="CG304" s="324"/>
      <c r="CH304" s="324"/>
      <c r="CI304" s="324"/>
      <c r="CJ304" s="324"/>
      <c r="CK304" s="324"/>
      <c r="CL304" s="324"/>
      <c r="CM304" s="324"/>
      <c r="CN304" s="324"/>
      <c r="CO304" s="324"/>
      <c r="CP304" s="324"/>
      <c r="CQ304" s="324"/>
      <c r="CR304" s="324"/>
      <c r="CS304" s="324"/>
      <c r="CT304" s="324"/>
      <c r="CU304" s="324"/>
      <c r="CV304" s="324"/>
      <c r="CW304" s="324"/>
      <c r="CX304" s="324"/>
      <c r="CY304" s="324"/>
      <c r="CZ304" s="324"/>
      <c r="DA304" s="324"/>
      <c r="DB304" s="324"/>
      <c r="DC304" s="324"/>
      <c r="DD304" s="324"/>
      <c r="DE304" s="324"/>
      <c r="DF304" s="324"/>
      <c r="DG304" s="324"/>
      <c r="DH304" s="324"/>
      <c r="DI304" s="324"/>
      <c r="DJ304" s="324"/>
      <c r="DK304" s="324"/>
      <c r="DL304" s="324"/>
      <c r="DM304" s="324"/>
      <c r="DN304" s="324"/>
      <c r="DO304" s="324"/>
      <c r="DP304" s="324"/>
      <c r="DQ304" s="324"/>
      <c r="DR304" s="324"/>
      <c r="DS304" s="324"/>
      <c r="DT304" s="324"/>
      <c r="DU304" s="324"/>
      <c r="DV304" s="324"/>
      <c r="DW304" s="324"/>
      <c r="DX304" s="324"/>
      <c r="DY304" s="324"/>
      <c r="DZ304" s="324"/>
      <c r="EA304" s="324"/>
      <c r="EB304" s="324"/>
      <c r="EC304" s="324"/>
      <c r="ED304" s="324"/>
      <c r="EE304" s="324"/>
      <c r="EF304" s="324"/>
      <c r="EG304" s="324"/>
      <c r="EH304" s="324"/>
      <c r="EI304" s="324"/>
      <c r="EJ304" s="324"/>
      <c r="EK304" s="324"/>
      <c r="EL304" s="324"/>
      <c r="EM304" s="324"/>
      <c r="EN304" s="324"/>
      <c r="EO304" s="324"/>
      <c r="EP304" s="324"/>
      <c r="EQ304" s="324"/>
      <c r="ER304" s="324"/>
      <c r="ES304" s="324"/>
      <c r="ET304" s="324"/>
      <c r="EU304" s="324"/>
      <c r="EV304" s="324"/>
      <c r="EW304" s="324"/>
      <c r="EX304" s="324"/>
      <c r="EY304" s="324"/>
      <c r="EZ304" s="324"/>
      <c r="FA304" s="324"/>
      <c r="FB304" s="324"/>
      <c r="FC304" s="324"/>
      <c r="FD304" s="324"/>
      <c r="FE304" s="324"/>
      <c r="FF304" s="324"/>
      <c r="FG304" s="324"/>
      <c r="FH304" s="324"/>
      <c r="FI304" s="324"/>
      <c r="FJ304" s="324"/>
      <c r="FK304" s="324"/>
      <c r="FL304" s="324"/>
      <c r="FM304" s="324"/>
      <c r="FN304" s="324"/>
      <c r="FO304" s="324"/>
      <c r="FP304" s="324"/>
      <c r="FQ304" s="324"/>
      <c r="FR304" s="324"/>
      <c r="FS304" s="324"/>
      <c r="FT304" s="324"/>
      <c r="FU304" s="324"/>
      <c r="FV304" s="324"/>
      <c r="FW304" s="324"/>
      <c r="FX304" s="324"/>
      <c r="FY304" s="324"/>
      <c r="FZ304" s="324"/>
      <c r="GA304" s="324"/>
      <c r="GB304" s="324"/>
      <c r="GC304" s="324"/>
      <c r="GD304" s="324"/>
      <c r="GE304" s="324"/>
      <c r="GF304" s="324"/>
      <c r="GG304" s="324"/>
      <c r="GH304" s="324"/>
      <c r="GI304" s="324"/>
      <c r="GJ304" s="324"/>
      <c r="GK304" s="324"/>
      <c r="GL304" s="324"/>
      <c r="GM304" s="324"/>
      <c r="GN304" s="324"/>
      <c r="GO304" s="324"/>
      <c r="GP304" s="324"/>
      <c r="GQ304" s="324"/>
      <c r="GR304" s="324"/>
      <c r="GS304" s="324"/>
      <c r="GT304" s="324"/>
      <c r="GU304" s="324"/>
      <c r="GV304" s="324"/>
      <c r="GW304" s="324"/>
      <c r="GX304" s="324"/>
      <c r="GY304" s="324"/>
      <c r="GZ304" s="324"/>
      <c r="HA304" s="324"/>
      <c r="HB304" s="324"/>
      <c r="HC304" s="324"/>
      <c r="HD304" s="324"/>
      <c r="HE304" s="324"/>
      <c r="HF304" s="324"/>
      <c r="HG304" s="324"/>
      <c r="HH304" s="324"/>
      <c r="HI304" s="324"/>
      <c r="HJ304" s="324"/>
      <c r="HK304" s="324"/>
      <c r="HL304" s="324"/>
      <c r="HM304" s="324"/>
      <c r="HN304" s="324"/>
      <c r="HO304" s="324"/>
      <c r="HP304" s="324"/>
      <c r="HQ304" s="324"/>
      <c r="HR304" s="324"/>
      <c r="HS304" s="324"/>
      <c r="HT304" s="324"/>
      <c r="HU304" s="324"/>
      <c r="HV304" s="324"/>
      <c r="HW304" s="324"/>
      <c r="HX304" s="324"/>
      <c r="HY304" s="324"/>
      <c r="HZ304" s="324"/>
      <c r="IA304" s="324"/>
      <c r="IB304" s="324"/>
      <c r="IC304" s="324"/>
      <c r="ID304" s="324"/>
      <c r="IE304" s="324"/>
      <c r="IF304" s="324"/>
      <c r="IG304" s="324"/>
      <c r="IH304" s="324"/>
      <c r="II304" s="324"/>
      <c r="IJ304" s="324"/>
      <c r="IK304" s="324"/>
      <c r="IL304" s="324"/>
      <c r="IM304" s="324"/>
      <c r="IN304" s="324"/>
      <c r="IO304" s="324"/>
      <c r="IP304" s="324"/>
      <c r="IQ304" s="324"/>
      <c r="IR304" s="324"/>
      <c r="IS304" s="324"/>
      <c r="IT304" s="324"/>
      <c r="IU304" s="324"/>
      <c r="IV304" s="324"/>
      <c r="IW304" s="324"/>
      <c r="IX304" s="324"/>
      <c r="IY304" s="324"/>
      <c r="IZ304" s="324"/>
      <c r="JA304" s="324"/>
      <c r="JB304" s="324"/>
      <c r="JC304" s="324"/>
      <c r="JD304" s="324"/>
      <c r="JE304" s="324"/>
      <c r="JF304" s="324"/>
      <c r="JG304" s="324"/>
      <c r="JH304" s="324"/>
      <c r="JI304" s="324"/>
      <c r="JJ304" s="324"/>
      <c r="JK304" s="324"/>
      <c r="JL304" s="324"/>
      <c r="JM304" s="324"/>
      <c r="JN304" s="324"/>
      <c r="JO304" s="324"/>
      <c r="JP304" s="324"/>
      <c r="JQ304" s="324"/>
      <c r="JR304" s="324"/>
      <c r="JS304" s="324"/>
      <c r="JT304" s="324"/>
      <c r="JU304" s="324"/>
      <c r="JV304" s="324"/>
      <c r="JW304" s="324"/>
      <c r="JX304" s="324"/>
      <c r="JY304" s="324"/>
      <c r="JZ304" s="324"/>
      <c r="KA304" s="324"/>
      <c r="KB304" s="324"/>
      <c r="KC304" s="324"/>
      <c r="KD304" s="324"/>
      <c r="KE304" s="324"/>
      <c r="KF304" s="324"/>
      <c r="KG304" s="324"/>
      <c r="KH304" s="324"/>
      <c r="KI304" s="324"/>
      <c r="KJ304" s="324"/>
      <c r="KK304" s="324"/>
      <c r="KL304" s="324"/>
      <c r="KM304" s="324"/>
      <c r="KN304" s="324"/>
      <c r="KO304" s="324"/>
      <c r="KP304" s="324"/>
      <c r="KQ304" s="324"/>
      <c r="KR304" s="324"/>
      <c r="KS304" s="324"/>
      <c r="KT304" s="324"/>
      <c r="KU304" s="324"/>
      <c r="KV304" s="324"/>
      <c r="KW304" s="324"/>
      <c r="KX304" s="324"/>
      <c r="KY304" s="324"/>
      <c r="KZ304" s="324"/>
      <c r="LA304" s="324"/>
      <c r="LB304" s="324"/>
      <c r="LC304" s="324"/>
      <c r="LD304" s="324"/>
      <c r="LE304" s="324"/>
      <c r="LF304" s="324"/>
      <c r="LG304" s="324"/>
      <c r="LH304" s="324"/>
      <c r="LI304" s="324"/>
      <c r="LJ304" s="324"/>
      <c r="LK304" s="324"/>
      <c r="LL304" s="324"/>
      <c r="LM304" s="324"/>
      <c r="LN304" s="324"/>
      <c r="LO304" s="324"/>
      <c r="LP304" s="324"/>
      <c r="LQ304" s="324"/>
      <c r="LR304" s="324"/>
      <c r="LS304" s="324"/>
      <c r="LT304" s="324"/>
      <c r="LU304" s="324"/>
      <c r="LV304" s="324"/>
      <c r="LW304" s="324"/>
      <c r="LX304" s="324"/>
      <c r="LY304" s="324"/>
      <c r="LZ304" s="324"/>
      <c r="MA304" s="324"/>
      <c r="MB304" s="324"/>
      <c r="MC304" s="324"/>
      <c r="MD304" s="324"/>
      <c r="ME304" s="324"/>
      <c r="MF304" s="324"/>
      <c r="MG304" s="324"/>
      <c r="MH304" s="324"/>
      <c r="MI304" s="324"/>
      <c r="MJ304" s="324"/>
      <c r="MK304" s="324"/>
      <c r="ML304" s="324"/>
      <c r="MM304" s="324"/>
      <c r="MN304" s="324"/>
      <c r="MO304" s="324"/>
      <c r="MP304" s="324"/>
      <c r="MQ304" s="324"/>
      <c r="MR304" s="324"/>
      <c r="MS304" s="324"/>
      <c r="MT304" s="324"/>
      <c r="MU304" s="324"/>
      <c r="MV304" s="324"/>
      <c r="MW304" s="324"/>
      <c r="MX304" s="324"/>
      <c r="MY304" s="324"/>
      <c r="MZ304" s="324"/>
      <c r="NA304" s="324"/>
      <c r="NB304" s="324"/>
      <c r="NC304" s="324"/>
      <c r="ND304" s="324"/>
      <c r="NE304" s="324"/>
      <c r="NF304" s="324"/>
      <c r="NG304" s="324"/>
      <c r="NH304" s="324"/>
      <c r="NI304" s="324"/>
      <c r="NJ304" s="324"/>
      <c r="NK304" s="324"/>
      <c r="NL304" s="324"/>
      <c r="NM304" s="324"/>
      <c r="NN304" s="324"/>
      <c r="NO304" s="324"/>
      <c r="NP304" s="324"/>
      <c r="NQ304" s="324"/>
      <c r="NR304" s="324"/>
      <c r="NS304" s="324"/>
      <c r="NT304" s="324"/>
      <c r="NU304" s="324"/>
      <c r="NV304" s="324"/>
      <c r="NW304" s="324"/>
      <c r="NX304" s="324"/>
      <c r="NY304" s="324"/>
      <c r="NZ304" s="324"/>
      <c r="OA304" s="324"/>
      <c r="OB304" s="324"/>
      <c r="OC304" s="324"/>
      <c r="OD304" s="324"/>
      <c r="OE304" s="324"/>
      <c r="OF304" s="324"/>
      <c r="OG304" s="324"/>
      <c r="OH304" s="324"/>
      <c r="OI304" s="324"/>
      <c r="OJ304" s="324"/>
      <c r="OK304" s="324"/>
      <c r="OL304" s="324"/>
      <c r="OM304" s="324"/>
      <c r="ON304" s="324"/>
      <c r="OO304" s="324"/>
      <c r="OP304" s="324"/>
      <c r="OQ304" s="324"/>
      <c r="OR304" s="324"/>
      <c r="OS304" s="324"/>
      <c r="OT304" s="324"/>
      <c r="OU304" s="324"/>
      <c r="OV304" s="324"/>
      <c r="OW304" s="324"/>
      <c r="OX304" s="324"/>
      <c r="OY304" s="324"/>
      <c r="OZ304" s="324"/>
      <c r="PA304" s="324"/>
      <c r="PB304" s="324"/>
      <c r="PC304" s="324"/>
      <c r="PD304" s="324"/>
      <c r="PE304" s="324"/>
      <c r="PF304" s="324"/>
      <c r="PG304" s="324"/>
      <c r="PH304" s="324"/>
      <c r="PI304" s="324"/>
      <c r="PJ304" s="324"/>
      <c r="PK304" s="324"/>
      <c r="PL304" s="324"/>
      <c r="PM304" s="324"/>
      <c r="PN304" s="324"/>
      <c r="PO304" s="324"/>
      <c r="PP304" s="324"/>
      <c r="PQ304" s="324"/>
      <c r="PR304" s="324"/>
      <c r="PS304" s="324"/>
      <c r="PT304" s="324"/>
      <c r="PU304" s="324"/>
      <c r="PV304" s="324"/>
      <c r="PW304" s="324"/>
      <c r="PX304" s="324"/>
      <c r="PY304" s="324"/>
      <c r="PZ304" s="324"/>
      <c r="QA304" s="324"/>
      <c r="QB304" s="324"/>
      <c r="QC304" s="324"/>
      <c r="QD304" s="324"/>
      <c r="QE304" s="324"/>
      <c r="QF304" s="324"/>
      <c r="QG304" s="324"/>
      <c r="QH304" s="324"/>
      <c r="QI304" s="324"/>
      <c r="QJ304" s="324"/>
      <c r="QK304" s="324"/>
      <c r="QL304" s="324"/>
      <c r="QM304" s="324"/>
      <c r="QN304" s="324"/>
      <c r="QO304" s="324"/>
      <c r="QP304" s="324"/>
      <c r="QQ304" s="324"/>
      <c r="QR304" s="324"/>
      <c r="QS304" s="324"/>
      <c r="QT304" s="324"/>
      <c r="QU304" s="324"/>
      <c r="QV304" s="324"/>
      <c r="QW304" s="324"/>
      <c r="QX304" s="324"/>
      <c r="QY304" s="324"/>
      <c r="QZ304" s="324"/>
      <c r="RA304" s="324"/>
      <c r="RB304" s="324"/>
      <c r="RC304" s="324"/>
      <c r="RD304" s="324"/>
      <c r="RE304" s="324"/>
      <c r="RF304" s="324"/>
      <c r="RG304" s="324"/>
      <c r="RH304" s="324"/>
      <c r="RI304" s="324"/>
      <c r="RJ304" s="324"/>
      <c r="RK304" s="324"/>
      <c r="RL304" s="324"/>
      <c r="RM304" s="324"/>
      <c r="RN304" s="324"/>
      <c r="RO304" s="324"/>
      <c r="RP304" s="324"/>
      <c r="RQ304" s="324"/>
      <c r="RR304" s="324"/>
      <c r="RS304" s="324"/>
      <c r="RT304" s="324"/>
      <c r="RU304" s="324"/>
      <c r="RV304" s="324"/>
      <c r="RW304" s="324"/>
      <c r="RX304" s="324"/>
      <c r="RY304" s="324"/>
      <c r="RZ304" s="324"/>
      <c r="SA304" s="324"/>
      <c r="SB304" s="324"/>
      <c r="SC304" s="324"/>
      <c r="SD304" s="324"/>
      <c r="SE304" s="324"/>
      <c r="SF304" s="324"/>
      <c r="SG304" s="324"/>
      <c r="SH304" s="324"/>
      <c r="SI304" s="324"/>
      <c r="SJ304" s="324"/>
      <c r="SK304" s="324"/>
      <c r="SL304" s="324"/>
      <c r="SM304" s="324"/>
      <c r="SN304" s="324"/>
      <c r="SO304" s="324"/>
      <c r="SP304" s="324"/>
      <c r="SQ304" s="324"/>
      <c r="SR304" s="324"/>
      <c r="SS304" s="324"/>
      <c r="ST304" s="324"/>
      <c r="SU304" s="324"/>
      <c r="SV304" s="324"/>
      <c r="SW304" s="324"/>
      <c r="SX304" s="324"/>
      <c r="SY304" s="324"/>
      <c r="SZ304" s="324"/>
      <c r="TA304" s="324"/>
      <c r="TB304" s="324"/>
      <c r="TC304" s="324"/>
      <c r="TD304" s="324"/>
      <c r="TE304" s="324"/>
      <c r="TF304" s="324"/>
      <c r="TG304" s="324"/>
      <c r="TH304" s="324"/>
      <c r="TI304" s="324"/>
      <c r="TJ304" s="324"/>
      <c r="TK304" s="324"/>
      <c r="TL304" s="324"/>
      <c r="TM304" s="324"/>
      <c r="TN304" s="324"/>
      <c r="TO304" s="324"/>
      <c r="TP304" s="324"/>
      <c r="TQ304" s="324"/>
      <c r="TR304" s="324"/>
      <c r="TS304" s="324"/>
      <c r="TT304" s="324"/>
      <c r="TU304" s="324"/>
      <c r="TV304" s="324"/>
      <c r="TW304" s="324"/>
      <c r="TX304" s="324"/>
      <c r="TY304" s="324"/>
      <c r="TZ304" s="324"/>
      <c r="UA304" s="324"/>
      <c r="UB304" s="324"/>
      <c r="UC304" s="324"/>
      <c r="UD304" s="324"/>
      <c r="UE304" s="324"/>
      <c r="UF304" s="324"/>
      <c r="UG304" s="324"/>
      <c r="UH304" s="324"/>
      <c r="UI304" s="324"/>
      <c r="UJ304" s="324"/>
      <c r="UK304" s="324"/>
      <c r="UL304" s="324"/>
      <c r="UM304" s="324"/>
      <c r="UN304" s="324"/>
      <c r="UO304" s="324"/>
      <c r="UP304" s="324"/>
      <c r="UQ304" s="324"/>
      <c r="UR304" s="324"/>
      <c r="US304" s="324"/>
      <c r="UT304" s="324"/>
      <c r="UU304" s="324"/>
      <c r="UV304" s="324"/>
      <c r="UW304" s="324"/>
      <c r="UX304" s="324"/>
      <c r="UY304" s="324"/>
      <c r="UZ304" s="324"/>
      <c r="VA304" s="324"/>
      <c r="VB304" s="324"/>
      <c r="VC304" s="324"/>
      <c r="VD304" s="324"/>
      <c r="VE304" s="324"/>
      <c r="VF304" s="324"/>
      <c r="VG304" s="324"/>
      <c r="VH304" s="324"/>
      <c r="VI304" s="324"/>
      <c r="VJ304" s="324"/>
      <c r="VK304" s="324"/>
      <c r="VL304" s="324"/>
      <c r="VM304" s="324"/>
      <c r="VN304" s="324"/>
      <c r="VO304" s="324"/>
      <c r="VP304" s="324"/>
      <c r="VQ304" s="324"/>
      <c r="VR304" s="324"/>
      <c r="VS304" s="324"/>
      <c r="VT304" s="324"/>
      <c r="VU304" s="324"/>
      <c r="VV304" s="324"/>
      <c r="VW304" s="324"/>
      <c r="VX304" s="324"/>
      <c r="VY304" s="324"/>
      <c r="VZ304" s="324"/>
      <c r="WA304" s="324"/>
      <c r="WB304" s="324"/>
      <c r="WC304" s="324"/>
      <c r="WD304" s="324"/>
      <c r="WE304" s="324"/>
      <c r="WF304" s="324"/>
      <c r="WG304" s="324"/>
      <c r="WH304" s="324"/>
      <c r="WI304" s="324"/>
      <c r="WJ304" s="324"/>
      <c r="WK304" s="324"/>
      <c r="WL304" s="324"/>
      <c r="WM304" s="324"/>
      <c r="WN304" s="324"/>
      <c r="WO304" s="324"/>
      <c r="WP304" s="324"/>
      <c r="WQ304" s="324"/>
      <c r="WR304" s="324"/>
      <c r="WS304" s="324"/>
      <c r="WT304" s="324"/>
      <c r="WU304" s="324"/>
      <c r="WV304" s="324"/>
      <c r="WW304" s="324"/>
      <c r="WX304" s="324"/>
      <c r="WY304" s="324"/>
      <c r="WZ304" s="324"/>
      <c r="XA304" s="324"/>
      <c r="XB304" s="324"/>
      <c r="XC304" s="324"/>
      <c r="XD304" s="324"/>
      <c r="XE304" s="324"/>
      <c r="XF304" s="324"/>
      <c r="XG304" s="324"/>
      <c r="XH304" s="324"/>
      <c r="XI304" s="324"/>
      <c r="XJ304" s="324"/>
      <c r="XK304" s="324"/>
      <c r="XL304" s="324"/>
      <c r="XM304" s="324"/>
      <c r="XN304" s="324"/>
      <c r="XO304" s="324"/>
      <c r="XP304" s="324"/>
      <c r="XQ304" s="324"/>
      <c r="XR304" s="324"/>
      <c r="XS304" s="324"/>
      <c r="XT304" s="324"/>
      <c r="XU304" s="324"/>
      <c r="XV304" s="324"/>
      <c r="XW304" s="324"/>
      <c r="XX304" s="324"/>
      <c r="XY304" s="324"/>
      <c r="XZ304" s="324"/>
      <c r="YA304" s="324"/>
      <c r="YB304" s="324"/>
      <c r="YC304" s="324"/>
      <c r="YD304" s="324"/>
      <c r="YE304" s="324"/>
      <c r="YF304" s="324"/>
      <c r="YG304" s="324"/>
      <c r="YH304" s="324"/>
      <c r="YI304" s="324"/>
      <c r="YJ304" s="324"/>
      <c r="YK304" s="324"/>
      <c r="YL304" s="324"/>
      <c r="YM304" s="324"/>
      <c r="YN304" s="324"/>
      <c r="YO304" s="324"/>
      <c r="YP304" s="324"/>
      <c r="YQ304" s="324"/>
      <c r="YR304" s="324"/>
      <c r="YS304" s="324"/>
      <c r="YT304" s="324"/>
      <c r="YU304" s="324"/>
      <c r="YV304" s="324"/>
      <c r="YW304" s="324"/>
      <c r="YX304" s="324"/>
      <c r="YY304" s="324"/>
      <c r="YZ304" s="324"/>
      <c r="ZA304" s="324"/>
      <c r="ZB304" s="324"/>
      <c r="ZC304" s="324"/>
      <c r="ZD304" s="324"/>
      <c r="ZE304" s="324"/>
      <c r="ZF304" s="324"/>
      <c r="ZG304" s="324"/>
      <c r="ZH304" s="324"/>
      <c r="ZI304" s="324"/>
      <c r="ZJ304" s="324"/>
      <c r="ZK304" s="324"/>
      <c r="ZL304" s="324"/>
      <c r="ZM304" s="324"/>
      <c r="ZN304" s="324"/>
      <c r="ZO304" s="324"/>
      <c r="ZP304" s="324"/>
      <c r="ZQ304" s="324"/>
      <c r="ZR304" s="324"/>
      <c r="ZS304" s="324"/>
      <c r="ZT304" s="324"/>
      <c r="ZU304" s="324"/>
      <c r="ZV304" s="324"/>
      <c r="ZW304" s="324"/>
      <c r="ZX304" s="324"/>
      <c r="ZY304" s="324"/>
      <c r="ZZ304" s="324"/>
      <c r="AAA304" s="324"/>
      <c r="AAB304" s="324"/>
      <c r="AAC304" s="324"/>
      <c r="AAD304" s="324"/>
      <c r="AAE304" s="324"/>
      <c r="AAF304" s="324"/>
      <c r="AAG304" s="324"/>
      <c r="AAH304" s="324"/>
      <c r="AAI304" s="324"/>
      <c r="AAJ304" s="324"/>
      <c r="AAK304" s="324"/>
      <c r="AAL304" s="324"/>
      <c r="AAM304" s="324"/>
      <c r="AAN304" s="324"/>
      <c r="AAO304" s="324"/>
      <c r="AAP304" s="324"/>
      <c r="AAQ304" s="324"/>
      <c r="AAR304" s="324"/>
      <c r="AAS304" s="324"/>
      <c r="AAT304" s="324"/>
      <c r="AAU304" s="324"/>
      <c r="AAV304" s="324"/>
      <c r="AAW304" s="324"/>
      <c r="AAX304" s="324"/>
      <c r="AAY304" s="324"/>
      <c r="AAZ304" s="324"/>
      <c r="ABA304" s="324"/>
      <c r="ABB304" s="324"/>
      <c r="ABC304" s="324"/>
      <c r="ABD304" s="324"/>
      <c r="ABE304" s="324"/>
      <c r="ABF304" s="324"/>
      <c r="ABG304" s="324"/>
      <c r="ABH304" s="324"/>
      <c r="ABI304" s="324"/>
      <c r="ABJ304" s="324"/>
      <c r="ABK304" s="324"/>
      <c r="ABL304" s="324"/>
      <c r="ABM304" s="324"/>
      <c r="ABN304" s="324"/>
      <c r="ABO304" s="324"/>
      <c r="ABP304" s="324"/>
      <c r="ABQ304" s="324"/>
      <c r="ABR304" s="324"/>
      <c r="ABS304" s="324"/>
      <c r="ABT304" s="324"/>
      <c r="ABU304" s="324"/>
      <c r="ABV304" s="324"/>
      <c r="ABW304" s="324"/>
      <c r="ABX304" s="324"/>
      <c r="ABY304" s="324"/>
      <c r="ABZ304" s="324"/>
      <c r="ACA304" s="324"/>
      <c r="ACB304" s="324"/>
      <c r="ACC304" s="324"/>
      <c r="ACD304" s="324"/>
      <c r="ACE304" s="324"/>
      <c r="ACF304" s="324"/>
      <c r="ACG304" s="324"/>
      <c r="ACH304" s="324"/>
      <c r="ACI304" s="324"/>
      <c r="ACJ304" s="324"/>
      <c r="ACK304" s="324"/>
      <c r="ACL304" s="324"/>
      <c r="ACM304" s="324"/>
      <c r="ACN304" s="324"/>
      <c r="ACO304" s="324"/>
      <c r="ACP304" s="324"/>
      <c r="ACQ304" s="324"/>
      <c r="ACR304" s="324"/>
      <c r="ACS304" s="324"/>
      <c r="ACT304" s="324"/>
      <c r="ACU304" s="324"/>
      <c r="ACV304" s="324"/>
      <c r="ACW304" s="324"/>
      <c r="ACX304" s="324"/>
      <c r="ACY304" s="324"/>
      <c r="ACZ304" s="324"/>
      <c r="ADA304" s="324"/>
      <c r="ADB304" s="324"/>
      <c r="ADC304" s="324"/>
      <c r="ADD304" s="324"/>
      <c r="ADE304" s="324"/>
      <c r="ADF304" s="324"/>
      <c r="ADG304" s="324"/>
      <c r="ADH304" s="324"/>
      <c r="ADI304" s="324"/>
      <c r="ADJ304" s="324"/>
      <c r="ADK304" s="324"/>
      <c r="ADL304" s="324"/>
      <c r="ADM304" s="324"/>
      <c r="ADN304" s="324"/>
      <c r="ADO304" s="324"/>
      <c r="ADP304" s="324"/>
      <c r="ADQ304" s="324"/>
      <c r="ADR304" s="324"/>
      <c r="ADS304" s="324"/>
      <c r="ADT304" s="324"/>
      <c r="ADU304" s="324"/>
      <c r="ADV304" s="324"/>
      <c r="ADW304" s="324"/>
      <c r="ADX304" s="324"/>
      <c r="ADY304" s="324"/>
      <c r="ADZ304" s="324"/>
      <c r="AEA304" s="324"/>
      <c r="AEB304" s="324"/>
      <c r="AEC304" s="324"/>
      <c r="AED304" s="324"/>
      <c r="AEE304" s="324"/>
      <c r="AEF304" s="324"/>
      <c r="AEG304" s="324"/>
      <c r="AEH304" s="324"/>
      <c r="AEI304" s="324"/>
      <c r="AEJ304" s="324"/>
      <c r="AEK304" s="324"/>
      <c r="AEL304" s="324"/>
      <c r="AEM304" s="324"/>
      <c r="AEN304" s="324"/>
      <c r="AEO304" s="324"/>
      <c r="AEP304" s="324"/>
      <c r="AEQ304" s="324"/>
      <c r="AER304" s="324"/>
      <c r="AES304" s="324"/>
      <c r="AET304" s="324"/>
      <c r="AEU304" s="324"/>
      <c r="AEV304" s="324"/>
      <c r="AEW304" s="324"/>
      <c r="AEX304" s="324"/>
      <c r="AEY304" s="324"/>
      <c r="AEZ304" s="324"/>
      <c r="AFA304" s="324"/>
      <c r="AFB304" s="324"/>
      <c r="AFC304" s="324"/>
      <c r="AFD304" s="324"/>
      <c r="AFE304" s="324"/>
      <c r="AFF304" s="324"/>
      <c r="AFG304" s="324"/>
      <c r="AFH304" s="324"/>
      <c r="AFI304" s="324"/>
      <c r="AFJ304" s="324"/>
      <c r="AFK304" s="324"/>
      <c r="AFL304" s="324"/>
      <c r="AFM304" s="324"/>
      <c r="AFN304" s="324"/>
      <c r="AFO304" s="324"/>
      <c r="AFP304" s="324"/>
      <c r="AFQ304" s="324"/>
      <c r="AFR304" s="324"/>
      <c r="AFS304" s="324"/>
      <c r="AFT304" s="324"/>
      <c r="AFU304" s="324"/>
      <c r="AFV304" s="324"/>
      <c r="AFW304" s="324"/>
      <c r="AFX304" s="324"/>
      <c r="AFY304" s="324"/>
      <c r="AFZ304" s="324"/>
      <c r="AGA304" s="324"/>
      <c r="AGB304" s="324"/>
      <c r="AGC304" s="324"/>
      <c r="AGD304" s="324"/>
      <c r="AGE304" s="324"/>
      <c r="AGF304" s="324"/>
      <c r="AGG304" s="324"/>
      <c r="AGH304" s="324"/>
      <c r="AGI304" s="324"/>
      <c r="AGJ304" s="324"/>
      <c r="AGK304" s="324"/>
      <c r="AGL304" s="324"/>
      <c r="AGM304" s="324"/>
      <c r="AGN304" s="324"/>
      <c r="AGO304" s="324"/>
      <c r="AGP304" s="324"/>
      <c r="AGQ304" s="324"/>
      <c r="AGR304" s="324"/>
      <c r="AGS304" s="324"/>
      <c r="AGT304" s="324"/>
      <c r="AGU304" s="324"/>
      <c r="AGV304" s="324"/>
      <c r="AGW304" s="324"/>
      <c r="AGX304" s="324"/>
      <c r="AGY304" s="324"/>
      <c r="AGZ304" s="324"/>
      <c r="AHA304" s="324"/>
      <c r="AHB304" s="324"/>
      <c r="AHC304" s="324"/>
      <c r="AHD304" s="324"/>
      <c r="AHE304" s="324"/>
      <c r="AHF304" s="324"/>
      <c r="AHG304" s="324"/>
      <c r="AHH304" s="324"/>
      <c r="AHI304" s="324"/>
      <c r="AHJ304" s="324"/>
      <c r="AHK304" s="324"/>
      <c r="AHL304" s="324"/>
      <c r="AHM304" s="324"/>
      <c r="AHN304" s="324"/>
      <c r="AHO304" s="324"/>
      <c r="AHP304" s="324"/>
      <c r="AHQ304" s="324"/>
      <c r="AHR304" s="324"/>
      <c r="AHS304" s="324"/>
      <c r="AHT304" s="324"/>
      <c r="AHU304" s="324"/>
      <c r="AHV304" s="324"/>
      <c r="AHW304" s="324"/>
      <c r="AHX304" s="324"/>
      <c r="AHY304" s="324"/>
      <c r="AHZ304" s="324"/>
      <c r="AIA304" s="324"/>
      <c r="AIB304" s="324"/>
      <c r="AIC304" s="324"/>
      <c r="AID304" s="324"/>
      <c r="AIE304" s="324"/>
      <c r="AIF304" s="324"/>
      <c r="AIG304" s="324"/>
      <c r="AIH304" s="324"/>
      <c r="AII304" s="324"/>
      <c r="AIJ304" s="324"/>
      <c r="AIK304" s="324"/>
      <c r="AIL304" s="324"/>
      <c r="AIM304" s="324"/>
      <c r="AIN304" s="324"/>
      <c r="AIO304" s="324"/>
      <c r="AIP304" s="324"/>
      <c r="AIQ304" s="324"/>
      <c r="AIR304" s="324"/>
      <c r="AIS304" s="324"/>
      <c r="AIT304" s="324"/>
      <c r="AIU304" s="324"/>
      <c r="AIV304" s="324"/>
      <c r="AIW304" s="324"/>
      <c r="AIX304" s="324"/>
      <c r="AIY304" s="324"/>
      <c r="AIZ304" s="324"/>
      <c r="AJA304" s="324"/>
      <c r="AJB304" s="324"/>
      <c r="AJC304" s="324"/>
      <c r="AJD304" s="324"/>
      <c r="AJE304" s="324"/>
      <c r="AJF304" s="324"/>
      <c r="AJG304" s="324"/>
      <c r="AJH304" s="324"/>
      <c r="AJI304" s="324"/>
      <c r="AJJ304" s="324"/>
      <c r="AJK304" s="324"/>
      <c r="AJL304" s="324"/>
      <c r="AJM304" s="324"/>
      <c r="AJN304" s="324"/>
      <c r="AJO304" s="324"/>
      <c r="AJP304" s="324"/>
      <c r="AJQ304" s="324"/>
      <c r="AJR304" s="324"/>
      <c r="AJS304" s="324"/>
      <c r="AJT304" s="324"/>
      <c r="AJU304" s="324"/>
      <c r="AJV304" s="324"/>
      <c r="AJW304" s="324"/>
      <c r="AJX304" s="324"/>
      <c r="AJY304" s="324"/>
      <c r="AJZ304" s="324"/>
      <c r="AKA304" s="324"/>
      <c r="AKB304" s="324"/>
      <c r="AKC304" s="324"/>
      <c r="AKD304" s="324"/>
      <c r="AKE304" s="324"/>
      <c r="AKF304" s="324"/>
      <c r="AKG304" s="324"/>
      <c r="AKH304" s="324"/>
      <c r="AKI304" s="324"/>
      <c r="AKJ304" s="324"/>
      <c r="AKK304" s="324"/>
      <c r="AKL304" s="324"/>
      <c r="AKM304" s="324"/>
      <c r="AKN304" s="324"/>
      <c r="AKO304" s="324"/>
      <c r="AKP304" s="324"/>
      <c r="AKQ304" s="324"/>
      <c r="AKR304" s="324"/>
      <c r="AKS304" s="324"/>
      <c r="AKT304" s="324"/>
      <c r="AKU304" s="324"/>
      <c r="AKV304" s="324"/>
      <c r="AKW304" s="324"/>
      <c r="AKX304" s="324"/>
      <c r="AKY304" s="324"/>
      <c r="AKZ304" s="324"/>
      <c r="ALA304" s="324"/>
      <c r="ALB304" s="324"/>
      <c r="ALC304" s="324"/>
      <c r="ALD304" s="324"/>
      <c r="ALE304" s="324"/>
      <c r="ALF304" s="324"/>
      <c r="ALG304" s="324"/>
      <c r="ALH304" s="324"/>
      <c r="ALI304" s="324"/>
      <c r="ALJ304" s="324"/>
      <c r="ALK304" s="324"/>
      <c r="ALL304" s="324"/>
      <c r="ALM304" s="324"/>
      <c r="ALN304" s="324"/>
      <c r="ALO304" s="324"/>
      <c r="ALP304" s="324"/>
      <c r="ALQ304" s="324"/>
      <c r="ALR304" s="324"/>
      <c r="ALS304" s="324"/>
      <c r="ALT304" s="324"/>
      <c r="ALU304" s="324"/>
      <c r="ALV304" s="324"/>
      <c r="ALW304" s="324"/>
      <c r="ALX304" s="324"/>
      <c r="ALY304" s="324"/>
      <c r="ALZ304" s="324"/>
      <c r="AMA304" s="324"/>
      <c r="AMB304" s="324"/>
      <c r="AMC304" s="324"/>
      <c r="AMD304" s="324"/>
      <c r="AME304" s="324"/>
      <c r="AMF304" s="324"/>
      <c r="AMG304" s="324"/>
      <c r="AMH304" s="324"/>
      <c r="AMI304" s="324"/>
      <c r="AMJ304" s="324"/>
      <c r="AMK304" s="324"/>
    </row>
    <row r="305" spans="1:1025" s="325" customFormat="1" ht="25.5" x14ac:dyDescent="0.2">
      <c r="A305" s="320"/>
      <c r="B305" s="320"/>
      <c r="C305" s="321" t="s">
        <v>471</v>
      </c>
      <c r="D305" s="322" t="s">
        <v>166</v>
      </c>
      <c r="E305" s="320"/>
      <c r="F305" s="320"/>
      <c r="G305" s="320"/>
      <c r="H305" s="323">
        <v>0.5</v>
      </c>
      <c r="I305" s="320"/>
      <c r="J305" s="323"/>
      <c r="K305" s="323" t="s">
        <v>164</v>
      </c>
      <c r="L305" s="324"/>
      <c r="M305" s="324"/>
      <c r="N305" s="324"/>
      <c r="O305" s="324"/>
      <c r="P305" s="324"/>
      <c r="Q305" s="324"/>
      <c r="R305" s="324"/>
      <c r="S305" s="324"/>
      <c r="T305" s="324"/>
      <c r="U305" s="324"/>
      <c r="V305" s="324"/>
      <c r="W305" s="324"/>
      <c r="X305" s="324"/>
      <c r="Y305" s="324"/>
      <c r="Z305" s="324"/>
      <c r="AA305" s="324"/>
      <c r="AB305" s="324"/>
      <c r="AC305" s="324"/>
      <c r="AD305" s="324"/>
      <c r="AE305" s="324"/>
      <c r="AF305" s="324"/>
      <c r="AG305" s="324"/>
      <c r="AH305" s="324"/>
      <c r="AI305" s="324"/>
      <c r="AJ305" s="324"/>
      <c r="AK305" s="324"/>
      <c r="AL305" s="324"/>
      <c r="AM305" s="324"/>
      <c r="AN305" s="324"/>
      <c r="AO305" s="324"/>
      <c r="AP305" s="324"/>
      <c r="AQ305" s="324"/>
      <c r="AR305" s="324"/>
      <c r="AS305" s="324"/>
      <c r="AT305" s="324"/>
      <c r="AU305" s="324"/>
      <c r="AV305" s="324"/>
      <c r="AW305" s="324"/>
      <c r="AX305" s="324"/>
      <c r="AY305" s="324"/>
      <c r="AZ305" s="324"/>
      <c r="BA305" s="324"/>
      <c r="BB305" s="324"/>
      <c r="BC305" s="324"/>
      <c r="BD305" s="324"/>
      <c r="BE305" s="324"/>
      <c r="BF305" s="324"/>
      <c r="BG305" s="324"/>
      <c r="BH305" s="324"/>
      <c r="BI305" s="324"/>
      <c r="BJ305" s="324"/>
      <c r="BK305" s="324"/>
      <c r="BL305" s="324"/>
      <c r="BM305" s="324"/>
      <c r="BN305" s="324"/>
      <c r="BO305" s="324"/>
      <c r="BP305" s="324"/>
      <c r="BQ305" s="324"/>
      <c r="BR305" s="324"/>
      <c r="BS305" s="324"/>
      <c r="BT305" s="324"/>
      <c r="BU305" s="324"/>
      <c r="BV305" s="324"/>
      <c r="BW305" s="324"/>
      <c r="BX305" s="324"/>
      <c r="BY305" s="324"/>
      <c r="BZ305" s="324"/>
      <c r="CA305" s="324"/>
      <c r="CB305" s="324"/>
      <c r="CC305" s="324"/>
      <c r="CD305" s="324"/>
      <c r="CE305" s="324"/>
      <c r="CF305" s="324"/>
      <c r="CG305" s="324"/>
      <c r="CH305" s="324"/>
      <c r="CI305" s="324"/>
      <c r="CJ305" s="324"/>
      <c r="CK305" s="324"/>
      <c r="CL305" s="324"/>
      <c r="CM305" s="324"/>
      <c r="CN305" s="324"/>
      <c r="CO305" s="324"/>
      <c r="CP305" s="324"/>
      <c r="CQ305" s="324"/>
      <c r="CR305" s="324"/>
      <c r="CS305" s="324"/>
      <c r="CT305" s="324"/>
      <c r="CU305" s="324"/>
      <c r="CV305" s="324"/>
      <c r="CW305" s="324"/>
      <c r="CX305" s="324"/>
      <c r="CY305" s="324"/>
      <c r="CZ305" s="324"/>
      <c r="DA305" s="324"/>
      <c r="DB305" s="324"/>
      <c r="DC305" s="324"/>
      <c r="DD305" s="324"/>
      <c r="DE305" s="324"/>
      <c r="DF305" s="324"/>
      <c r="DG305" s="324"/>
      <c r="DH305" s="324"/>
      <c r="DI305" s="324"/>
      <c r="DJ305" s="324"/>
      <c r="DK305" s="324"/>
      <c r="DL305" s="324"/>
      <c r="DM305" s="324"/>
      <c r="DN305" s="324"/>
      <c r="DO305" s="324"/>
      <c r="DP305" s="324"/>
      <c r="DQ305" s="324"/>
      <c r="DR305" s="324"/>
      <c r="DS305" s="324"/>
      <c r="DT305" s="324"/>
      <c r="DU305" s="324"/>
      <c r="DV305" s="324"/>
      <c r="DW305" s="324"/>
      <c r="DX305" s="324"/>
      <c r="DY305" s="324"/>
      <c r="DZ305" s="324"/>
      <c r="EA305" s="324"/>
      <c r="EB305" s="324"/>
      <c r="EC305" s="324"/>
      <c r="ED305" s="324"/>
      <c r="EE305" s="324"/>
      <c r="EF305" s="324"/>
      <c r="EG305" s="324"/>
      <c r="EH305" s="324"/>
      <c r="EI305" s="324"/>
      <c r="EJ305" s="324"/>
      <c r="EK305" s="324"/>
      <c r="EL305" s="324"/>
      <c r="EM305" s="324"/>
      <c r="EN305" s="324"/>
      <c r="EO305" s="324"/>
      <c r="EP305" s="324"/>
      <c r="EQ305" s="324"/>
      <c r="ER305" s="324"/>
      <c r="ES305" s="324"/>
      <c r="ET305" s="324"/>
      <c r="EU305" s="324"/>
      <c r="EV305" s="324"/>
      <c r="EW305" s="324"/>
      <c r="EX305" s="324"/>
      <c r="EY305" s="324"/>
      <c r="EZ305" s="324"/>
      <c r="FA305" s="324"/>
      <c r="FB305" s="324"/>
      <c r="FC305" s="324"/>
      <c r="FD305" s="324"/>
      <c r="FE305" s="324"/>
      <c r="FF305" s="324"/>
      <c r="FG305" s="324"/>
      <c r="FH305" s="324"/>
      <c r="FI305" s="324"/>
      <c r="FJ305" s="324"/>
      <c r="FK305" s="324"/>
      <c r="FL305" s="324"/>
      <c r="FM305" s="324"/>
      <c r="FN305" s="324"/>
      <c r="FO305" s="324"/>
      <c r="FP305" s="324"/>
      <c r="FQ305" s="324"/>
      <c r="FR305" s="324"/>
      <c r="FS305" s="324"/>
      <c r="FT305" s="324"/>
      <c r="FU305" s="324"/>
      <c r="FV305" s="324"/>
      <c r="FW305" s="324"/>
      <c r="FX305" s="324"/>
      <c r="FY305" s="324"/>
      <c r="FZ305" s="324"/>
      <c r="GA305" s="324"/>
      <c r="GB305" s="324"/>
      <c r="GC305" s="324"/>
      <c r="GD305" s="324"/>
      <c r="GE305" s="324"/>
      <c r="GF305" s="324"/>
      <c r="GG305" s="324"/>
      <c r="GH305" s="324"/>
      <c r="GI305" s="324"/>
      <c r="GJ305" s="324"/>
      <c r="GK305" s="324"/>
      <c r="GL305" s="324"/>
      <c r="GM305" s="324"/>
      <c r="GN305" s="324"/>
      <c r="GO305" s="324"/>
      <c r="GP305" s="324"/>
      <c r="GQ305" s="324"/>
      <c r="GR305" s="324"/>
      <c r="GS305" s="324"/>
      <c r="GT305" s="324"/>
      <c r="GU305" s="324"/>
      <c r="GV305" s="324"/>
      <c r="GW305" s="324"/>
      <c r="GX305" s="324"/>
      <c r="GY305" s="324"/>
      <c r="GZ305" s="324"/>
      <c r="HA305" s="324"/>
      <c r="HB305" s="324"/>
      <c r="HC305" s="324"/>
      <c r="HD305" s="324"/>
      <c r="HE305" s="324"/>
      <c r="HF305" s="324"/>
      <c r="HG305" s="324"/>
      <c r="HH305" s="324"/>
      <c r="HI305" s="324"/>
      <c r="HJ305" s="324"/>
      <c r="HK305" s="324"/>
      <c r="HL305" s="324"/>
      <c r="HM305" s="324"/>
      <c r="HN305" s="324"/>
      <c r="HO305" s="324"/>
      <c r="HP305" s="324"/>
      <c r="HQ305" s="324"/>
      <c r="HR305" s="324"/>
      <c r="HS305" s="324"/>
      <c r="HT305" s="324"/>
      <c r="HU305" s="324"/>
      <c r="HV305" s="324"/>
      <c r="HW305" s="324"/>
      <c r="HX305" s="324"/>
      <c r="HY305" s="324"/>
      <c r="HZ305" s="324"/>
      <c r="IA305" s="324"/>
      <c r="IB305" s="324"/>
      <c r="IC305" s="324"/>
      <c r="ID305" s="324"/>
      <c r="IE305" s="324"/>
      <c r="IF305" s="324"/>
      <c r="IG305" s="324"/>
      <c r="IH305" s="324"/>
      <c r="II305" s="324"/>
      <c r="IJ305" s="324"/>
      <c r="IK305" s="324"/>
      <c r="IL305" s="324"/>
      <c r="IM305" s="324"/>
      <c r="IN305" s="324"/>
      <c r="IO305" s="324"/>
      <c r="IP305" s="324"/>
      <c r="IQ305" s="324"/>
      <c r="IR305" s="324"/>
      <c r="IS305" s="324"/>
      <c r="IT305" s="324"/>
      <c r="IU305" s="324"/>
      <c r="IV305" s="324"/>
      <c r="IW305" s="324"/>
      <c r="IX305" s="324"/>
      <c r="IY305" s="324"/>
      <c r="IZ305" s="324"/>
      <c r="JA305" s="324"/>
      <c r="JB305" s="324"/>
      <c r="JC305" s="324"/>
      <c r="JD305" s="324"/>
      <c r="JE305" s="324"/>
      <c r="JF305" s="324"/>
      <c r="JG305" s="324"/>
      <c r="JH305" s="324"/>
      <c r="JI305" s="324"/>
      <c r="JJ305" s="324"/>
      <c r="JK305" s="324"/>
      <c r="JL305" s="324"/>
      <c r="JM305" s="324"/>
      <c r="JN305" s="324"/>
      <c r="JO305" s="324"/>
      <c r="JP305" s="324"/>
      <c r="JQ305" s="324"/>
      <c r="JR305" s="324"/>
      <c r="JS305" s="324"/>
      <c r="JT305" s="324"/>
      <c r="JU305" s="324"/>
      <c r="JV305" s="324"/>
      <c r="JW305" s="324"/>
      <c r="JX305" s="324"/>
      <c r="JY305" s="324"/>
      <c r="JZ305" s="324"/>
      <c r="KA305" s="324"/>
      <c r="KB305" s="324"/>
      <c r="KC305" s="324"/>
      <c r="KD305" s="324"/>
      <c r="KE305" s="324"/>
      <c r="KF305" s="324"/>
      <c r="KG305" s="324"/>
      <c r="KH305" s="324"/>
      <c r="KI305" s="324"/>
      <c r="KJ305" s="324"/>
      <c r="KK305" s="324"/>
      <c r="KL305" s="324"/>
      <c r="KM305" s="324"/>
      <c r="KN305" s="324"/>
      <c r="KO305" s="324"/>
      <c r="KP305" s="324"/>
      <c r="KQ305" s="324"/>
      <c r="KR305" s="324"/>
      <c r="KS305" s="324"/>
      <c r="KT305" s="324"/>
      <c r="KU305" s="324"/>
      <c r="KV305" s="324"/>
      <c r="KW305" s="324"/>
      <c r="KX305" s="324"/>
      <c r="KY305" s="324"/>
      <c r="KZ305" s="324"/>
      <c r="LA305" s="324"/>
      <c r="LB305" s="324"/>
      <c r="LC305" s="324"/>
      <c r="LD305" s="324"/>
      <c r="LE305" s="324"/>
      <c r="LF305" s="324"/>
      <c r="LG305" s="324"/>
      <c r="LH305" s="324"/>
      <c r="LI305" s="324"/>
      <c r="LJ305" s="324"/>
      <c r="LK305" s="324"/>
      <c r="LL305" s="324"/>
      <c r="LM305" s="324"/>
      <c r="LN305" s="324"/>
      <c r="LO305" s="324"/>
      <c r="LP305" s="324"/>
      <c r="LQ305" s="324"/>
      <c r="LR305" s="324"/>
      <c r="LS305" s="324"/>
      <c r="LT305" s="324"/>
      <c r="LU305" s="324"/>
      <c r="LV305" s="324"/>
      <c r="LW305" s="324"/>
      <c r="LX305" s="324"/>
      <c r="LY305" s="324"/>
      <c r="LZ305" s="324"/>
      <c r="MA305" s="324"/>
      <c r="MB305" s="324"/>
      <c r="MC305" s="324"/>
      <c r="MD305" s="324"/>
      <c r="ME305" s="324"/>
      <c r="MF305" s="324"/>
      <c r="MG305" s="324"/>
      <c r="MH305" s="324"/>
      <c r="MI305" s="324"/>
      <c r="MJ305" s="324"/>
      <c r="MK305" s="324"/>
      <c r="ML305" s="324"/>
      <c r="MM305" s="324"/>
      <c r="MN305" s="324"/>
      <c r="MO305" s="324"/>
      <c r="MP305" s="324"/>
      <c r="MQ305" s="324"/>
      <c r="MR305" s="324"/>
      <c r="MS305" s="324"/>
      <c r="MT305" s="324"/>
      <c r="MU305" s="324"/>
      <c r="MV305" s="324"/>
      <c r="MW305" s="324"/>
      <c r="MX305" s="324"/>
      <c r="MY305" s="324"/>
      <c r="MZ305" s="324"/>
      <c r="NA305" s="324"/>
      <c r="NB305" s="324"/>
      <c r="NC305" s="324"/>
      <c r="ND305" s="324"/>
      <c r="NE305" s="324"/>
      <c r="NF305" s="324"/>
      <c r="NG305" s="324"/>
      <c r="NH305" s="324"/>
      <c r="NI305" s="324"/>
      <c r="NJ305" s="324"/>
      <c r="NK305" s="324"/>
      <c r="NL305" s="324"/>
      <c r="NM305" s="324"/>
      <c r="NN305" s="324"/>
      <c r="NO305" s="324"/>
      <c r="NP305" s="324"/>
      <c r="NQ305" s="324"/>
      <c r="NR305" s="324"/>
      <c r="NS305" s="324"/>
      <c r="NT305" s="324"/>
      <c r="NU305" s="324"/>
      <c r="NV305" s="324"/>
      <c r="NW305" s="324"/>
      <c r="NX305" s="324"/>
      <c r="NY305" s="324"/>
      <c r="NZ305" s="324"/>
      <c r="OA305" s="324"/>
      <c r="OB305" s="324"/>
      <c r="OC305" s="324"/>
      <c r="OD305" s="324"/>
      <c r="OE305" s="324"/>
      <c r="OF305" s="324"/>
      <c r="OG305" s="324"/>
      <c r="OH305" s="324"/>
      <c r="OI305" s="324"/>
      <c r="OJ305" s="324"/>
      <c r="OK305" s="324"/>
      <c r="OL305" s="324"/>
      <c r="OM305" s="324"/>
      <c r="ON305" s="324"/>
      <c r="OO305" s="324"/>
      <c r="OP305" s="324"/>
      <c r="OQ305" s="324"/>
      <c r="OR305" s="324"/>
      <c r="OS305" s="324"/>
      <c r="OT305" s="324"/>
      <c r="OU305" s="324"/>
      <c r="OV305" s="324"/>
      <c r="OW305" s="324"/>
      <c r="OX305" s="324"/>
      <c r="OY305" s="324"/>
      <c r="OZ305" s="324"/>
      <c r="PA305" s="324"/>
      <c r="PB305" s="324"/>
      <c r="PC305" s="324"/>
      <c r="PD305" s="324"/>
      <c r="PE305" s="324"/>
      <c r="PF305" s="324"/>
      <c r="PG305" s="324"/>
      <c r="PH305" s="324"/>
      <c r="PI305" s="324"/>
      <c r="PJ305" s="324"/>
      <c r="PK305" s="324"/>
      <c r="PL305" s="324"/>
      <c r="PM305" s="324"/>
      <c r="PN305" s="324"/>
      <c r="PO305" s="324"/>
      <c r="PP305" s="324"/>
      <c r="PQ305" s="324"/>
      <c r="PR305" s="324"/>
      <c r="PS305" s="324"/>
      <c r="PT305" s="324"/>
      <c r="PU305" s="324"/>
      <c r="PV305" s="324"/>
      <c r="PW305" s="324"/>
      <c r="PX305" s="324"/>
      <c r="PY305" s="324"/>
      <c r="PZ305" s="324"/>
      <c r="QA305" s="324"/>
      <c r="QB305" s="324"/>
      <c r="QC305" s="324"/>
      <c r="QD305" s="324"/>
      <c r="QE305" s="324"/>
      <c r="QF305" s="324"/>
      <c r="QG305" s="324"/>
      <c r="QH305" s="324"/>
      <c r="QI305" s="324"/>
      <c r="QJ305" s="324"/>
      <c r="QK305" s="324"/>
      <c r="QL305" s="324"/>
      <c r="QM305" s="324"/>
      <c r="QN305" s="324"/>
      <c r="QO305" s="324"/>
      <c r="QP305" s="324"/>
      <c r="QQ305" s="324"/>
      <c r="QR305" s="324"/>
      <c r="QS305" s="324"/>
      <c r="QT305" s="324"/>
      <c r="QU305" s="324"/>
      <c r="QV305" s="324"/>
      <c r="QW305" s="324"/>
      <c r="QX305" s="324"/>
      <c r="QY305" s="324"/>
      <c r="QZ305" s="324"/>
      <c r="RA305" s="324"/>
      <c r="RB305" s="324"/>
      <c r="RC305" s="324"/>
      <c r="RD305" s="324"/>
      <c r="RE305" s="324"/>
      <c r="RF305" s="324"/>
      <c r="RG305" s="324"/>
      <c r="RH305" s="324"/>
      <c r="RI305" s="324"/>
      <c r="RJ305" s="324"/>
      <c r="RK305" s="324"/>
      <c r="RL305" s="324"/>
      <c r="RM305" s="324"/>
      <c r="RN305" s="324"/>
      <c r="RO305" s="324"/>
      <c r="RP305" s="324"/>
      <c r="RQ305" s="324"/>
      <c r="RR305" s="324"/>
      <c r="RS305" s="324"/>
      <c r="RT305" s="324"/>
      <c r="RU305" s="324"/>
      <c r="RV305" s="324"/>
      <c r="RW305" s="324"/>
      <c r="RX305" s="324"/>
      <c r="RY305" s="324"/>
      <c r="RZ305" s="324"/>
      <c r="SA305" s="324"/>
      <c r="SB305" s="324"/>
      <c r="SC305" s="324"/>
      <c r="SD305" s="324"/>
      <c r="SE305" s="324"/>
      <c r="SF305" s="324"/>
      <c r="SG305" s="324"/>
      <c r="SH305" s="324"/>
      <c r="SI305" s="324"/>
      <c r="SJ305" s="324"/>
      <c r="SK305" s="324"/>
      <c r="SL305" s="324"/>
      <c r="SM305" s="324"/>
      <c r="SN305" s="324"/>
      <c r="SO305" s="324"/>
      <c r="SP305" s="324"/>
      <c r="SQ305" s="324"/>
      <c r="SR305" s="324"/>
      <c r="SS305" s="324"/>
      <c r="ST305" s="324"/>
      <c r="SU305" s="324"/>
      <c r="SV305" s="324"/>
      <c r="SW305" s="324"/>
      <c r="SX305" s="324"/>
      <c r="SY305" s="324"/>
      <c r="SZ305" s="324"/>
      <c r="TA305" s="324"/>
      <c r="TB305" s="324"/>
      <c r="TC305" s="324"/>
      <c r="TD305" s="324"/>
      <c r="TE305" s="324"/>
      <c r="TF305" s="324"/>
      <c r="TG305" s="324"/>
      <c r="TH305" s="324"/>
      <c r="TI305" s="324"/>
      <c r="TJ305" s="324"/>
      <c r="TK305" s="324"/>
      <c r="TL305" s="324"/>
      <c r="TM305" s="324"/>
      <c r="TN305" s="324"/>
      <c r="TO305" s="324"/>
      <c r="TP305" s="324"/>
      <c r="TQ305" s="324"/>
      <c r="TR305" s="324"/>
      <c r="TS305" s="324"/>
      <c r="TT305" s="324"/>
      <c r="TU305" s="324"/>
      <c r="TV305" s="324"/>
      <c r="TW305" s="324"/>
      <c r="TX305" s="324"/>
      <c r="TY305" s="324"/>
      <c r="TZ305" s="324"/>
      <c r="UA305" s="324"/>
      <c r="UB305" s="324"/>
      <c r="UC305" s="324"/>
      <c r="UD305" s="324"/>
      <c r="UE305" s="324"/>
      <c r="UF305" s="324"/>
      <c r="UG305" s="324"/>
      <c r="UH305" s="324"/>
      <c r="UI305" s="324"/>
      <c r="UJ305" s="324"/>
      <c r="UK305" s="324"/>
      <c r="UL305" s="324"/>
      <c r="UM305" s="324"/>
      <c r="UN305" s="324"/>
      <c r="UO305" s="324"/>
      <c r="UP305" s="324"/>
      <c r="UQ305" s="324"/>
      <c r="UR305" s="324"/>
      <c r="US305" s="324"/>
      <c r="UT305" s="324"/>
      <c r="UU305" s="324"/>
      <c r="UV305" s="324"/>
      <c r="UW305" s="324"/>
      <c r="UX305" s="324"/>
      <c r="UY305" s="324"/>
      <c r="UZ305" s="324"/>
      <c r="VA305" s="324"/>
      <c r="VB305" s="324"/>
      <c r="VC305" s="324"/>
      <c r="VD305" s="324"/>
      <c r="VE305" s="324"/>
      <c r="VF305" s="324"/>
      <c r="VG305" s="324"/>
      <c r="VH305" s="324"/>
      <c r="VI305" s="324"/>
      <c r="VJ305" s="324"/>
      <c r="VK305" s="324"/>
      <c r="VL305" s="324"/>
      <c r="VM305" s="324"/>
      <c r="VN305" s="324"/>
      <c r="VO305" s="324"/>
      <c r="VP305" s="324"/>
      <c r="VQ305" s="324"/>
      <c r="VR305" s="324"/>
      <c r="VS305" s="324"/>
      <c r="VT305" s="324"/>
      <c r="VU305" s="324"/>
      <c r="VV305" s="324"/>
      <c r="VW305" s="324"/>
      <c r="VX305" s="324"/>
      <c r="VY305" s="324"/>
      <c r="VZ305" s="324"/>
      <c r="WA305" s="324"/>
      <c r="WB305" s="324"/>
      <c r="WC305" s="324"/>
      <c r="WD305" s="324"/>
      <c r="WE305" s="324"/>
      <c r="WF305" s="324"/>
      <c r="WG305" s="324"/>
      <c r="WH305" s="324"/>
      <c r="WI305" s="324"/>
      <c r="WJ305" s="324"/>
      <c r="WK305" s="324"/>
      <c r="WL305" s="324"/>
      <c r="WM305" s="324"/>
      <c r="WN305" s="324"/>
      <c r="WO305" s="324"/>
      <c r="WP305" s="324"/>
      <c r="WQ305" s="324"/>
      <c r="WR305" s="324"/>
      <c r="WS305" s="324"/>
      <c r="WT305" s="324"/>
      <c r="WU305" s="324"/>
      <c r="WV305" s="324"/>
      <c r="WW305" s="324"/>
      <c r="WX305" s="324"/>
      <c r="WY305" s="324"/>
      <c r="WZ305" s="324"/>
      <c r="XA305" s="324"/>
      <c r="XB305" s="324"/>
      <c r="XC305" s="324"/>
      <c r="XD305" s="324"/>
      <c r="XE305" s="324"/>
      <c r="XF305" s="324"/>
      <c r="XG305" s="324"/>
      <c r="XH305" s="324"/>
      <c r="XI305" s="324"/>
      <c r="XJ305" s="324"/>
      <c r="XK305" s="324"/>
      <c r="XL305" s="324"/>
      <c r="XM305" s="324"/>
      <c r="XN305" s="324"/>
      <c r="XO305" s="324"/>
      <c r="XP305" s="324"/>
      <c r="XQ305" s="324"/>
      <c r="XR305" s="324"/>
      <c r="XS305" s="324"/>
      <c r="XT305" s="324"/>
      <c r="XU305" s="324"/>
      <c r="XV305" s="324"/>
      <c r="XW305" s="324"/>
      <c r="XX305" s="324"/>
      <c r="XY305" s="324"/>
      <c r="XZ305" s="324"/>
      <c r="YA305" s="324"/>
      <c r="YB305" s="324"/>
      <c r="YC305" s="324"/>
      <c r="YD305" s="324"/>
      <c r="YE305" s="324"/>
      <c r="YF305" s="324"/>
      <c r="YG305" s="324"/>
      <c r="YH305" s="324"/>
      <c r="YI305" s="324"/>
      <c r="YJ305" s="324"/>
      <c r="YK305" s="324"/>
      <c r="YL305" s="324"/>
      <c r="YM305" s="324"/>
      <c r="YN305" s="324"/>
      <c r="YO305" s="324"/>
      <c r="YP305" s="324"/>
      <c r="YQ305" s="324"/>
      <c r="YR305" s="324"/>
      <c r="YS305" s="324"/>
      <c r="YT305" s="324"/>
      <c r="YU305" s="324"/>
      <c r="YV305" s="324"/>
      <c r="YW305" s="324"/>
      <c r="YX305" s="324"/>
      <c r="YY305" s="324"/>
      <c r="YZ305" s="324"/>
      <c r="ZA305" s="324"/>
      <c r="ZB305" s="324"/>
      <c r="ZC305" s="324"/>
      <c r="ZD305" s="324"/>
      <c r="ZE305" s="324"/>
      <c r="ZF305" s="324"/>
      <c r="ZG305" s="324"/>
      <c r="ZH305" s="324"/>
      <c r="ZI305" s="324"/>
      <c r="ZJ305" s="324"/>
      <c r="ZK305" s="324"/>
      <c r="ZL305" s="324"/>
      <c r="ZM305" s="324"/>
      <c r="ZN305" s="324"/>
      <c r="ZO305" s="324"/>
      <c r="ZP305" s="324"/>
      <c r="ZQ305" s="324"/>
      <c r="ZR305" s="324"/>
      <c r="ZS305" s="324"/>
      <c r="ZT305" s="324"/>
      <c r="ZU305" s="324"/>
      <c r="ZV305" s="324"/>
      <c r="ZW305" s="324"/>
      <c r="ZX305" s="324"/>
      <c r="ZY305" s="324"/>
      <c r="ZZ305" s="324"/>
      <c r="AAA305" s="324"/>
      <c r="AAB305" s="324"/>
      <c r="AAC305" s="324"/>
      <c r="AAD305" s="324"/>
      <c r="AAE305" s="324"/>
      <c r="AAF305" s="324"/>
      <c r="AAG305" s="324"/>
      <c r="AAH305" s="324"/>
      <c r="AAI305" s="324"/>
      <c r="AAJ305" s="324"/>
      <c r="AAK305" s="324"/>
      <c r="AAL305" s="324"/>
      <c r="AAM305" s="324"/>
      <c r="AAN305" s="324"/>
      <c r="AAO305" s="324"/>
      <c r="AAP305" s="324"/>
      <c r="AAQ305" s="324"/>
      <c r="AAR305" s="324"/>
      <c r="AAS305" s="324"/>
      <c r="AAT305" s="324"/>
      <c r="AAU305" s="324"/>
      <c r="AAV305" s="324"/>
      <c r="AAW305" s="324"/>
      <c r="AAX305" s="324"/>
      <c r="AAY305" s="324"/>
      <c r="AAZ305" s="324"/>
      <c r="ABA305" s="324"/>
      <c r="ABB305" s="324"/>
      <c r="ABC305" s="324"/>
      <c r="ABD305" s="324"/>
      <c r="ABE305" s="324"/>
      <c r="ABF305" s="324"/>
      <c r="ABG305" s="324"/>
      <c r="ABH305" s="324"/>
      <c r="ABI305" s="324"/>
      <c r="ABJ305" s="324"/>
      <c r="ABK305" s="324"/>
      <c r="ABL305" s="324"/>
      <c r="ABM305" s="324"/>
      <c r="ABN305" s="324"/>
      <c r="ABO305" s="324"/>
      <c r="ABP305" s="324"/>
      <c r="ABQ305" s="324"/>
      <c r="ABR305" s="324"/>
      <c r="ABS305" s="324"/>
      <c r="ABT305" s="324"/>
      <c r="ABU305" s="324"/>
      <c r="ABV305" s="324"/>
      <c r="ABW305" s="324"/>
      <c r="ABX305" s="324"/>
      <c r="ABY305" s="324"/>
      <c r="ABZ305" s="324"/>
      <c r="ACA305" s="324"/>
      <c r="ACB305" s="324"/>
      <c r="ACC305" s="324"/>
      <c r="ACD305" s="324"/>
      <c r="ACE305" s="324"/>
      <c r="ACF305" s="324"/>
      <c r="ACG305" s="324"/>
      <c r="ACH305" s="324"/>
      <c r="ACI305" s="324"/>
      <c r="ACJ305" s="324"/>
      <c r="ACK305" s="324"/>
      <c r="ACL305" s="324"/>
      <c r="ACM305" s="324"/>
      <c r="ACN305" s="324"/>
      <c r="ACO305" s="324"/>
      <c r="ACP305" s="324"/>
      <c r="ACQ305" s="324"/>
      <c r="ACR305" s="324"/>
      <c r="ACS305" s="324"/>
      <c r="ACT305" s="324"/>
      <c r="ACU305" s="324"/>
      <c r="ACV305" s="324"/>
      <c r="ACW305" s="324"/>
      <c r="ACX305" s="324"/>
      <c r="ACY305" s="324"/>
      <c r="ACZ305" s="324"/>
      <c r="ADA305" s="324"/>
      <c r="ADB305" s="324"/>
      <c r="ADC305" s="324"/>
      <c r="ADD305" s="324"/>
      <c r="ADE305" s="324"/>
      <c r="ADF305" s="324"/>
      <c r="ADG305" s="324"/>
      <c r="ADH305" s="324"/>
      <c r="ADI305" s="324"/>
      <c r="ADJ305" s="324"/>
      <c r="ADK305" s="324"/>
      <c r="ADL305" s="324"/>
      <c r="ADM305" s="324"/>
      <c r="ADN305" s="324"/>
      <c r="ADO305" s="324"/>
      <c r="ADP305" s="324"/>
      <c r="ADQ305" s="324"/>
      <c r="ADR305" s="324"/>
      <c r="ADS305" s="324"/>
      <c r="ADT305" s="324"/>
      <c r="ADU305" s="324"/>
      <c r="ADV305" s="324"/>
      <c r="ADW305" s="324"/>
      <c r="ADX305" s="324"/>
      <c r="ADY305" s="324"/>
      <c r="ADZ305" s="324"/>
      <c r="AEA305" s="324"/>
      <c r="AEB305" s="324"/>
      <c r="AEC305" s="324"/>
      <c r="AED305" s="324"/>
      <c r="AEE305" s="324"/>
      <c r="AEF305" s="324"/>
      <c r="AEG305" s="324"/>
      <c r="AEH305" s="324"/>
      <c r="AEI305" s="324"/>
      <c r="AEJ305" s="324"/>
      <c r="AEK305" s="324"/>
      <c r="AEL305" s="324"/>
      <c r="AEM305" s="324"/>
      <c r="AEN305" s="324"/>
      <c r="AEO305" s="324"/>
      <c r="AEP305" s="324"/>
      <c r="AEQ305" s="324"/>
      <c r="AER305" s="324"/>
      <c r="AES305" s="324"/>
      <c r="AET305" s="324"/>
      <c r="AEU305" s="324"/>
      <c r="AEV305" s="324"/>
      <c r="AEW305" s="324"/>
      <c r="AEX305" s="324"/>
      <c r="AEY305" s="324"/>
      <c r="AEZ305" s="324"/>
      <c r="AFA305" s="324"/>
      <c r="AFB305" s="324"/>
      <c r="AFC305" s="324"/>
      <c r="AFD305" s="324"/>
      <c r="AFE305" s="324"/>
      <c r="AFF305" s="324"/>
      <c r="AFG305" s="324"/>
      <c r="AFH305" s="324"/>
      <c r="AFI305" s="324"/>
      <c r="AFJ305" s="324"/>
      <c r="AFK305" s="324"/>
      <c r="AFL305" s="324"/>
      <c r="AFM305" s="324"/>
      <c r="AFN305" s="324"/>
      <c r="AFO305" s="324"/>
      <c r="AFP305" s="324"/>
      <c r="AFQ305" s="324"/>
      <c r="AFR305" s="324"/>
      <c r="AFS305" s="324"/>
      <c r="AFT305" s="324"/>
      <c r="AFU305" s="324"/>
      <c r="AFV305" s="324"/>
      <c r="AFW305" s="324"/>
      <c r="AFX305" s="324"/>
      <c r="AFY305" s="324"/>
      <c r="AFZ305" s="324"/>
      <c r="AGA305" s="324"/>
      <c r="AGB305" s="324"/>
      <c r="AGC305" s="324"/>
      <c r="AGD305" s="324"/>
      <c r="AGE305" s="324"/>
      <c r="AGF305" s="324"/>
      <c r="AGG305" s="324"/>
      <c r="AGH305" s="324"/>
      <c r="AGI305" s="324"/>
      <c r="AGJ305" s="324"/>
      <c r="AGK305" s="324"/>
      <c r="AGL305" s="324"/>
      <c r="AGM305" s="324"/>
      <c r="AGN305" s="324"/>
      <c r="AGO305" s="324"/>
      <c r="AGP305" s="324"/>
      <c r="AGQ305" s="324"/>
      <c r="AGR305" s="324"/>
      <c r="AGS305" s="324"/>
      <c r="AGT305" s="324"/>
      <c r="AGU305" s="324"/>
      <c r="AGV305" s="324"/>
      <c r="AGW305" s="324"/>
      <c r="AGX305" s="324"/>
      <c r="AGY305" s="324"/>
      <c r="AGZ305" s="324"/>
      <c r="AHA305" s="324"/>
      <c r="AHB305" s="324"/>
      <c r="AHC305" s="324"/>
      <c r="AHD305" s="324"/>
      <c r="AHE305" s="324"/>
      <c r="AHF305" s="324"/>
      <c r="AHG305" s="324"/>
      <c r="AHH305" s="324"/>
      <c r="AHI305" s="324"/>
      <c r="AHJ305" s="324"/>
      <c r="AHK305" s="324"/>
      <c r="AHL305" s="324"/>
      <c r="AHM305" s="324"/>
      <c r="AHN305" s="324"/>
      <c r="AHO305" s="324"/>
      <c r="AHP305" s="324"/>
      <c r="AHQ305" s="324"/>
      <c r="AHR305" s="324"/>
      <c r="AHS305" s="324"/>
      <c r="AHT305" s="324"/>
      <c r="AHU305" s="324"/>
      <c r="AHV305" s="324"/>
      <c r="AHW305" s="324"/>
      <c r="AHX305" s="324"/>
      <c r="AHY305" s="324"/>
      <c r="AHZ305" s="324"/>
      <c r="AIA305" s="324"/>
      <c r="AIB305" s="324"/>
      <c r="AIC305" s="324"/>
      <c r="AID305" s="324"/>
      <c r="AIE305" s="324"/>
      <c r="AIF305" s="324"/>
      <c r="AIG305" s="324"/>
      <c r="AIH305" s="324"/>
      <c r="AII305" s="324"/>
      <c r="AIJ305" s="324"/>
      <c r="AIK305" s="324"/>
      <c r="AIL305" s="324"/>
      <c r="AIM305" s="324"/>
      <c r="AIN305" s="324"/>
      <c r="AIO305" s="324"/>
      <c r="AIP305" s="324"/>
      <c r="AIQ305" s="324"/>
      <c r="AIR305" s="324"/>
      <c r="AIS305" s="324"/>
      <c r="AIT305" s="324"/>
      <c r="AIU305" s="324"/>
      <c r="AIV305" s="324"/>
      <c r="AIW305" s="324"/>
      <c r="AIX305" s="324"/>
      <c r="AIY305" s="324"/>
      <c r="AIZ305" s="324"/>
      <c r="AJA305" s="324"/>
      <c r="AJB305" s="324"/>
      <c r="AJC305" s="324"/>
      <c r="AJD305" s="324"/>
      <c r="AJE305" s="324"/>
      <c r="AJF305" s="324"/>
      <c r="AJG305" s="324"/>
      <c r="AJH305" s="324"/>
      <c r="AJI305" s="324"/>
      <c r="AJJ305" s="324"/>
      <c r="AJK305" s="324"/>
      <c r="AJL305" s="324"/>
      <c r="AJM305" s="324"/>
      <c r="AJN305" s="324"/>
      <c r="AJO305" s="324"/>
      <c r="AJP305" s="324"/>
      <c r="AJQ305" s="324"/>
      <c r="AJR305" s="324"/>
      <c r="AJS305" s="324"/>
      <c r="AJT305" s="324"/>
      <c r="AJU305" s="324"/>
      <c r="AJV305" s="324"/>
      <c r="AJW305" s="324"/>
      <c r="AJX305" s="324"/>
      <c r="AJY305" s="324"/>
      <c r="AJZ305" s="324"/>
      <c r="AKA305" s="324"/>
      <c r="AKB305" s="324"/>
      <c r="AKC305" s="324"/>
      <c r="AKD305" s="324"/>
      <c r="AKE305" s="324"/>
      <c r="AKF305" s="324"/>
      <c r="AKG305" s="324"/>
      <c r="AKH305" s="324"/>
      <c r="AKI305" s="324"/>
      <c r="AKJ305" s="324"/>
      <c r="AKK305" s="324"/>
      <c r="AKL305" s="324"/>
      <c r="AKM305" s="324"/>
      <c r="AKN305" s="324"/>
      <c r="AKO305" s="324"/>
      <c r="AKP305" s="324"/>
      <c r="AKQ305" s="324"/>
      <c r="AKR305" s="324"/>
      <c r="AKS305" s="324"/>
      <c r="AKT305" s="324"/>
      <c r="AKU305" s="324"/>
      <c r="AKV305" s="324"/>
      <c r="AKW305" s="324"/>
      <c r="AKX305" s="324"/>
      <c r="AKY305" s="324"/>
      <c r="AKZ305" s="324"/>
      <c r="ALA305" s="324"/>
      <c r="ALB305" s="324"/>
      <c r="ALC305" s="324"/>
      <c r="ALD305" s="324"/>
      <c r="ALE305" s="324"/>
      <c r="ALF305" s="324"/>
      <c r="ALG305" s="324"/>
      <c r="ALH305" s="324"/>
      <c r="ALI305" s="324"/>
      <c r="ALJ305" s="324"/>
      <c r="ALK305" s="324"/>
      <c r="ALL305" s="324"/>
      <c r="ALM305" s="324"/>
      <c r="ALN305" s="324"/>
      <c r="ALO305" s="324"/>
      <c r="ALP305" s="324"/>
      <c r="ALQ305" s="324"/>
      <c r="ALR305" s="324"/>
      <c r="ALS305" s="324"/>
      <c r="ALT305" s="324"/>
      <c r="ALU305" s="324"/>
      <c r="ALV305" s="324"/>
      <c r="ALW305" s="324"/>
      <c r="ALX305" s="324"/>
      <c r="ALY305" s="324"/>
      <c r="ALZ305" s="324"/>
      <c r="AMA305" s="324"/>
      <c r="AMB305" s="324"/>
      <c r="AMC305" s="324"/>
      <c r="AMD305" s="324"/>
      <c r="AME305" s="324"/>
      <c r="AMF305" s="324"/>
      <c r="AMG305" s="324"/>
      <c r="AMH305" s="324"/>
      <c r="AMI305" s="324"/>
      <c r="AMJ305" s="324"/>
      <c r="AMK305" s="324"/>
    </row>
    <row r="306" spans="1:1025" s="325" customFormat="1" ht="25.5" x14ac:dyDescent="0.2">
      <c r="A306" s="320"/>
      <c r="B306" s="320"/>
      <c r="C306" s="321" t="s">
        <v>472</v>
      </c>
      <c r="D306" s="322" t="s">
        <v>168</v>
      </c>
      <c r="E306" s="320"/>
      <c r="F306" s="320"/>
      <c r="G306" s="320"/>
      <c r="H306" s="323">
        <v>0.5</v>
      </c>
      <c r="I306" s="320"/>
      <c r="J306" s="323"/>
      <c r="K306" s="323" t="s">
        <v>164</v>
      </c>
      <c r="L306" s="324"/>
      <c r="M306" s="324"/>
      <c r="N306" s="324"/>
      <c r="O306" s="324"/>
      <c r="P306" s="324"/>
      <c r="Q306" s="324"/>
      <c r="R306" s="324"/>
      <c r="S306" s="324"/>
      <c r="T306" s="324"/>
      <c r="U306" s="324"/>
      <c r="V306" s="324"/>
      <c r="W306" s="324"/>
      <c r="X306" s="324"/>
      <c r="Y306" s="324"/>
      <c r="Z306" s="324"/>
      <c r="AA306" s="324"/>
      <c r="AB306" s="324"/>
      <c r="AC306" s="324"/>
      <c r="AD306" s="324"/>
      <c r="AE306" s="324"/>
      <c r="AF306" s="324"/>
      <c r="AG306" s="324"/>
      <c r="AH306" s="324"/>
      <c r="AI306" s="324"/>
      <c r="AJ306" s="324"/>
      <c r="AK306" s="324"/>
      <c r="AL306" s="324"/>
      <c r="AM306" s="324"/>
      <c r="AN306" s="324"/>
      <c r="AO306" s="324"/>
      <c r="AP306" s="324"/>
      <c r="AQ306" s="324"/>
      <c r="AR306" s="324"/>
      <c r="AS306" s="324"/>
      <c r="AT306" s="324"/>
      <c r="AU306" s="324"/>
      <c r="AV306" s="324"/>
      <c r="AW306" s="324"/>
      <c r="AX306" s="324"/>
      <c r="AY306" s="324"/>
      <c r="AZ306" s="324"/>
      <c r="BA306" s="324"/>
      <c r="BB306" s="324"/>
      <c r="BC306" s="324"/>
      <c r="BD306" s="324"/>
      <c r="BE306" s="324"/>
      <c r="BF306" s="324"/>
      <c r="BG306" s="324"/>
      <c r="BH306" s="324"/>
      <c r="BI306" s="324"/>
      <c r="BJ306" s="324"/>
      <c r="BK306" s="324"/>
      <c r="BL306" s="324"/>
      <c r="BM306" s="324"/>
      <c r="BN306" s="324"/>
      <c r="BO306" s="324"/>
      <c r="BP306" s="324"/>
      <c r="BQ306" s="324"/>
      <c r="BR306" s="324"/>
      <c r="BS306" s="324"/>
      <c r="BT306" s="324"/>
      <c r="BU306" s="324"/>
      <c r="BV306" s="324"/>
      <c r="BW306" s="324"/>
      <c r="BX306" s="324"/>
      <c r="BY306" s="324"/>
      <c r="BZ306" s="324"/>
      <c r="CA306" s="324"/>
      <c r="CB306" s="324"/>
      <c r="CC306" s="324"/>
      <c r="CD306" s="324"/>
      <c r="CE306" s="324"/>
      <c r="CF306" s="324"/>
      <c r="CG306" s="324"/>
      <c r="CH306" s="324"/>
      <c r="CI306" s="324"/>
      <c r="CJ306" s="324"/>
      <c r="CK306" s="324"/>
      <c r="CL306" s="324"/>
      <c r="CM306" s="324"/>
      <c r="CN306" s="324"/>
      <c r="CO306" s="324"/>
      <c r="CP306" s="324"/>
      <c r="CQ306" s="324"/>
      <c r="CR306" s="324"/>
      <c r="CS306" s="324"/>
      <c r="CT306" s="324"/>
      <c r="CU306" s="324"/>
      <c r="CV306" s="324"/>
      <c r="CW306" s="324"/>
      <c r="CX306" s="324"/>
      <c r="CY306" s="324"/>
      <c r="CZ306" s="324"/>
      <c r="DA306" s="324"/>
      <c r="DB306" s="324"/>
      <c r="DC306" s="324"/>
      <c r="DD306" s="324"/>
      <c r="DE306" s="324"/>
      <c r="DF306" s="324"/>
      <c r="DG306" s="324"/>
      <c r="DH306" s="324"/>
      <c r="DI306" s="324"/>
      <c r="DJ306" s="324"/>
      <c r="DK306" s="324"/>
      <c r="DL306" s="324"/>
      <c r="DM306" s="324"/>
      <c r="DN306" s="324"/>
      <c r="DO306" s="324"/>
      <c r="DP306" s="324"/>
      <c r="DQ306" s="324"/>
      <c r="DR306" s="324"/>
      <c r="DS306" s="324"/>
      <c r="DT306" s="324"/>
      <c r="DU306" s="324"/>
      <c r="DV306" s="324"/>
      <c r="DW306" s="324"/>
      <c r="DX306" s="324"/>
      <c r="DY306" s="324"/>
      <c r="DZ306" s="324"/>
      <c r="EA306" s="324"/>
      <c r="EB306" s="324"/>
      <c r="EC306" s="324"/>
      <c r="ED306" s="324"/>
      <c r="EE306" s="324"/>
      <c r="EF306" s="324"/>
      <c r="EG306" s="324"/>
      <c r="EH306" s="324"/>
      <c r="EI306" s="324"/>
      <c r="EJ306" s="324"/>
      <c r="EK306" s="324"/>
      <c r="EL306" s="324"/>
      <c r="EM306" s="324"/>
      <c r="EN306" s="324"/>
      <c r="EO306" s="324"/>
      <c r="EP306" s="324"/>
      <c r="EQ306" s="324"/>
      <c r="ER306" s="324"/>
      <c r="ES306" s="324"/>
      <c r="ET306" s="324"/>
      <c r="EU306" s="324"/>
      <c r="EV306" s="324"/>
      <c r="EW306" s="324"/>
      <c r="EX306" s="324"/>
      <c r="EY306" s="324"/>
      <c r="EZ306" s="324"/>
      <c r="FA306" s="324"/>
      <c r="FB306" s="324"/>
      <c r="FC306" s="324"/>
      <c r="FD306" s="324"/>
      <c r="FE306" s="324"/>
      <c r="FF306" s="324"/>
      <c r="FG306" s="324"/>
      <c r="FH306" s="324"/>
      <c r="FI306" s="324"/>
      <c r="FJ306" s="324"/>
      <c r="FK306" s="324"/>
      <c r="FL306" s="324"/>
      <c r="FM306" s="324"/>
      <c r="FN306" s="324"/>
      <c r="FO306" s="324"/>
      <c r="FP306" s="324"/>
      <c r="FQ306" s="324"/>
      <c r="FR306" s="324"/>
      <c r="FS306" s="324"/>
      <c r="FT306" s="324"/>
      <c r="FU306" s="324"/>
      <c r="FV306" s="324"/>
      <c r="FW306" s="324"/>
      <c r="FX306" s="324"/>
      <c r="FY306" s="324"/>
      <c r="FZ306" s="324"/>
      <c r="GA306" s="324"/>
      <c r="GB306" s="324"/>
      <c r="GC306" s="324"/>
      <c r="GD306" s="324"/>
      <c r="GE306" s="324"/>
      <c r="GF306" s="324"/>
      <c r="GG306" s="324"/>
      <c r="GH306" s="324"/>
      <c r="GI306" s="324"/>
      <c r="GJ306" s="324"/>
      <c r="GK306" s="324"/>
      <c r="GL306" s="324"/>
      <c r="GM306" s="324"/>
      <c r="GN306" s="324"/>
      <c r="GO306" s="324"/>
      <c r="GP306" s="324"/>
      <c r="GQ306" s="324"/>
      <c r="GR306" s="324"/>
      <c r="GS306" s="324"/>
      <c r="GT306" s="324"/>
      <c r="GU306" s="324"/>
      <c r="GV306" s="324"/>
      <c r="GW306" s="324"/>
      <c r="GX306" s="324"/>
      <c r="GY306" s="324"/>
      <c r="GZ306" s="324"/>
      <c r="HA306" s="324"/>
      <c r="HB306" s="324"/>
      <c r="HC306" s="324"/>
      <c r="HD306" s="324"/>
      <c r="HE306" s="324"/>
      <c r="HF306" s="324"/>
      <c r="HG306" s="324"/>
      <c r="HH306" s="324"/>
      <c r="HI306" s="324"/>
      <c r="HJ306" s="324"/>
      <c r="HK306" s="324"/>
      <c r="HL306" s="324"/>
      <c r="HM306" s="324"/>
      <c r="HN306" s="324"/>
      <c r="HO306" s="324"/>
      <c r="HP306" s="324"/>
      <c r="HQ306" s="324"/>
      <c r="HR306" s="324"/>
      <c r="HS306" s="324"/>
      <c r="HT306" s="324"/>
      <c r="HU306" s="324"/>
      <c r="HV306" s="324"/>
      <c r="HW306" s="324"/>
      <c r="HX306" s="324"/>
      <c r="HY306" s="324"/>
      <c r="HZ306" s="324"/>
      <c r="IA306" s="324"/>
      <c r="IB306" s="324"/>
      <c r="IC306" s="324"/>
      <c r="ID306" s="324"/>
      <c r="IE306" s="324"/>
      <c r="IF306" s="324"/>
      <c r="IG306" s="324"/>
      <c r="IH306" s="324"/>
      <c r="II306" s="324"/>
      <c r="IJ306" s="324"/>
      <c r="IK306" s="324"/>
      <c r="IL306" s="324"/>
      <c r="IM306" s="324"/>
      <c r="IN306" s="324"/>
      <c r="IO306" s="324"/>
      <c r="IP306" s="324"/>
      <c r="IQ306" s="324"/>
      <c r="IR306" s="324"/>
      <c r="IS306" s="324"/>
      <c r="IT306" s="324"/>
      <c r="IU306" s="324"/>
      <c r="IV306" s="324"/>
      <c r="IW306" s="324"/>
      <c r="IX306" s="324"/>
      <c r="IY306" s="324"/>
      <c r="IZ306" s="324"/>
      <c r="JA306" s="324"/>
      <c r="JB306" s="324"/>
      <c r="JC306" s="324"/>
      <c r="JD306" s="324"/>
      <c r="JE306" s="324"/>
      <c r="JF306" s="324"/>
      <c r="JG306" s="324"/>
      <c r="JH306" s="324"/>
      <c r="JI306" s="324"/>
      <c r="JJ306" s="324"/>
      <c r="JK306" s="324"/>
      <c r="JL306" s="324"/>
      <c r="JM306" s="324"/>
      <c r="JN306" s="324"/>
      <c r="JO306" s="324"/>
      <c r="JP306" s="324"/>
      <c r="JQ306" s="324"/>
      <c r="JR306" s="324"/>
      <c r="JS306" s="324"/>
      <c r="JT306" s="324"/>
      <c r="JU306" s="324"/>
      <c r="JV306" s="324"/>
      <c r="JW306" s="324"/>
      <c r="JX306" s="324"/>
      <c r="JY306" s="324"/>
      <c r="JZ306" s="324"/>
      <c r="KA306" s="324"/>
      <c r="KB306" s="324"/>
      <c r="KC306" s="324"/>
      <c r="KD306" s="324"/>
      <c r="KE306" s="324"/>
      <c r="KF306" s="324"/>
      <c r="KG306" s="324"/>
      <c r="KH306" s="324"/>
      <c r="KI306" s="324"/>
      <c r="KJ306" s="324"/>
      <c r="KK306" s="324"/>
      <c r="KL306" s="324"/>
      <c r="KM306" s="324"/>
      <c r="KN306" s="324"/>
      <c r="KO306" s="324"/>
      <c r="KP306" s="324"/>
      <c r="KQ306" s="324"/>
      <c r="KR306" s="324"/>
      <c r="KS306" s="324"/>
      <c r="KT306" s="324"/>
      <c r="KU306" s="324"/>
      <c r="KV306" s="324"/>
      <c r="KW306" s="324"/>
      <c r="KX306" s="324"/>
      <c r="KY306" s="324"/>
      <c r="KZ306" s="324"/>
      <c r="LA306" s="324"/>
      <c r="LB306" s="324"/>
      <c r="LC306" s="324"/>
      <c r="LD306" s="324"/>
      <c r="LE306" s="324"/>
      <c r="LF306" s="324"/>
      <c r="LG306" s="324"/>
      <c r="LH306" s="324"/>
      <c r="LI306" s="324"/>
      <c r="LJ306" s="324"/>
      <c r="LK306" s="324"/>
      <c r="LL306" s="324"/>
      <c r="LM306" s="324"/>
      <c r="LN306" s="324"/>
      <c r="LO306" s="324"/>
      <c r="LP306" s="324"/>
      <c r="LQ306" s="324"/>
      <c r="LR306" s="324"/>
      <c r="LS306" s="324"/>
      <c r="LT306" s="324"/>
      <c r="LU306" s="324"/>
      <c r="LV306" s="324"/>
      <c r="LW306" s="324"/>
      <c r="LX306" s="324"/>
      <c r="LY306" s="324"/>
      <c r="LZ306" s="324"/>
      <c r="MA306" s="324"/>
      <c r="MB306" s="324"/>
      <c r="MC306" s="324"/>
      <c r="MD306" s="324"/>
      <c r="ME306" s="324"/>
      <c r="MF306" s="324"/>
      <c r="MG306" s="324"/>
      <c r="MH306" s="324"/>
      <c r="MI306" s="324"/>
      <c r="MJ306" s="324"/>
      <c r="MK306" s="324"/>
      <c r="ML306" s="324"/>
      <c r="MM306" s="324"/>
      <c r="MN306" s="324"/>
      <c r="MO306" s="324"/>
      <c r="MP306" s="324"/>
      <c r="MQ306" s="324"/>
      <c r="MR306" s="324"/>
      <c r="MS306" s="324"/>
      <c r="MT306" s="324"/>
      <c r="MU306" s="324"/>
      <c r="MV306" s="324"/>
      <c r="MW306" s="324"/>
      <c r="MX306" s="324"/>
      <c r="MY306" s="324"/>
      <c r="MZ306" s="324"/>
      <c r="NA306" s="324"/>
      <c r="NB306" s="324"/>
      <c r="NC306" s="324"/>
      <c r="ND306" s="324"/>
      <c r="NE306" s="324"/>
      <c r="NF306" s="324"/>
      <c r="NG306" s="324"/>
      <c r="NH306" s="324"/>
      <c r="NI306" s="324"/>
      <c r="NJ306" s="324"/>
      <c r="NK306" s="324"/>
      <c r="NL306" s="324"/>
      <c r="NM306" s="324"/>
      <c r="NN306" s="324"/>
      <c r="NO306" s="324"/>
      <c r="NP306" s="324"/>
      <c r="NQ306" s="324"/>
      <c r="NR306" s="324"/>
      <c r="NS306" s="324"/>
      <c r="NT306" s="324"/>
      <c r="NU306" s="324"/>
      <c r="NV306" s="324"/>
      <c r="NW306" s="324"/>
      <c r="NX306" s="324"/>
      <c r="NY306" s="324"/>
      <c r="NZ306" s="324"/>
      <c r="OA306" s="324"/>
      <c r="OB306" s="324"/>
      <c r="OC306" s="324"/>
      <c r="OD306" s="324"/>
      <c r="OE306" s="324"/>
      <c r="OF306" s="324"/>
      <c r="OG306" s="324"/>
      <c r="OH306" s="324"/>
      <c r="OI306" s="324"/>
      <c r="OJ306" s="324"/>
      <c r="OK306" s="324"/>
      <c r="OL306" s="324"/>
      <c r="OM306" s="324"/>
      <c r="ON306" s="324"/>
      <c r="OO306" s="324"/>
      <c r="OP306" s="324"/>
      <c r="OQ306" s="324"/>
      <c r="OR306" s="324"/>
      <c r="OS306" s="324"/>
      <c r="OT306" s="324"/>
      <c r="OU306" s="324"/>
      <c r="OV306" s="324"/>
      <c r="OW306" s="324"/>
      <c r="OX306" s="324"/>
      <c r="OY306" s="324"/>
      <c r="OZ306" s="324"/>
      <c r="PA306" s="324"/>
      <c r="PB306" s="324"/>
      <c r="PC306" s="324"/>
      <c r="PD306" s="324"/>
      <c r="PE306" s="324"/>
      <c r="PF306" s="324"/>
      <c r="PG306" s="324"/>
      <c r="PH306" s="324"/>
      <c r="PI306" s="324"/>
      <c r="PJ306" s="324"/>
      <c r="PK306" s="324"/>
      <c r="PL306" s="324"/>
      <c r="PM306" s="324"/>
      <c r="PN306" s="324"/>
      <c r="PO306" s="324"/>
      <c r="PP306" s="324"/>
      <c r="PQ306" s="324"/>
      <c r="PR306" s="324"/>
      <c r="PS306" s="324"/>
      <c r="PT306" s="324"/>
      <c r="PU306" s="324"/>
      <c r="PV306" s="324"/>
      <c r="PW306" s="324"/>
      <c r="PX306" s="324"/>
      <c r="PY306" s="324"/>
      <c r="PZ306" s="324"/>
      <c r="QA306" s="324"/>
      <c r="QB306" s="324"/>
      <c r="QC306" s="324"/>
      <c r="QD306" s="324"/>
      <c r="QE306" s="324"/>
      <c r="QF306" s="324"/>
      <c r="QG306" s="324"/>
      <c r="QH306" s="324"/>
      <c r="QI306" s="324"/>
      <c r="QJ306" s="324"/>
      <c r="QK306" s="324"/>
      <c r="QL306" s="324"/>
      <c r="QM306" s="324"/>
      <c r="QN306" s="324"/>
      <c r="QO306" s="324"/>
      <c r="QP306" s="324"/>
      <c r="QQ306" s="324"/>
      <c r="QR306" s="324"/>
      <c r="QS306" s="324"/>
      <c r="QT306" s="324"/>
      <c r="QU306" s="324"/>
      <c r="QV306" s="324"/>
      <c r="QW306" s="324"/>
      <c r="QX306" s="324"/>
      <c r="QY306" s="324"/>
      <c r="QZ306" s="324"/>
      <c r="RA306" s="324"/>
      <c r="RB306" s="324"/>
      <c r="RC306" s="324"/>
      <c r="RD306" s="324"/>
      <c r="RE306" s="324"/>
      <c r="RF306" s="324"/>
      <c r="RG306" s="324"/>
      <c r="RH306" s="324"/>
      <c r="RI306" s="324"/>
      <c r="RJ306" s="324"/>
      <c r="RK306" s="324"/>
      <c r="RL306" s="324"/>
      <c r="RM306" s="324"/>
      <c r="RN306" s="324"/>
      <c r="RO306" s="324"/>
      <c r="RP306" s="324"/>
      <c r="RQ306" s="324"/>
      <c r="RR306" s="324"/>
      <c r="RS306" s="324"/>
      <c r="RT306" s="324"/>
      <c r="RU306" s="324"/>
      <c r="RV306" s="324"/>
      <c r="RW306" s="324"/>
      <c r="RX306" s="324"/>
      <c r="RY306" s="324"/>
      <c r="RZ306" s="324"/>
      <c r="SA306" s="324"/>
      <c r="SB306" s="324"/>
      <c r="SC306" s="324"/>
      <c r="SD306" s="324"/>
      <c r="SE306" s="324"/>
      <c r="SF306" s="324"/>
      <c r="SG306" s="324"/>
      <c r="SH306" s="324"/>
      <c r="SI306" s="324"/>
      <c r="SJ306" s="324"/>
      <c r="SK306" s="324"/>
      <c r="SL306" s="324"/>
      <c r="SM306" s="324"/>
      <c r="SN306" s="324"/>
      <c r="SO306" s="324"/>
      <c r="SP306" s="324"/>
      <c r="SQ306" s="324"/>
      <c r="SR306" s="324"/>
      <c r="SS306" s="324"/>
      <c r="ST306" s="324"/>
      <c r="SU306" s="324"/>
      <c r="SV306" s="324"/>
      <c r="SW306" s="324"/>
      <c r="SX306" s="324"/>
      <c r="SY306" s="324"/>
      <c r="SZ306" s="324"/>
      <c r="TA306" s="324"/>
      <c r="TB306" s="324"/>
      <c r="TC306" s="324"/>
      <c r="TD306" s="324"/>
      <c r="TE306" s="324"/>
      <c r="TF306" s="324"/>
      <c r="TG306" s="324"/>
      <c r="TH306" s="324"/>
      <c r="TI306" s="324"/>
      <c r="TJ306" s="324"/>
      <c r="TK306" s="324"/>
      <c r="TL306" s="324"/>
      <c r="TM306" s="324"/>
      <c r="TN306" s="324"/>
      <c r="TO306" s="324"/>
      <c r="TP306" s="324"/>
      <c r="TQ306" s="324"/>
      <c r="TR306" s="324"/>
      <c r="TS306" s="324"/>
      <c r="TT306" s="324"/>
      <c r="TU306" s="324"/>
      <c r="TV306" s="324"/>
      <c r="TW306" s="324"/>
      <c r="TX306" s="324"/>
      <c r="TY306" s="324"/>
      <c r="TZ306" s="324"/>
      <c r="UA306" s="324"/>
      <c r="UB306" s="324"/>
      <c r="UC306" s="324"/>
      <c r="UD306" s="324"/>
      <c r="UE306" s="324"/>
      <c r="UF306" s="324"/>
      <c r="UG306" s="324"/>
      <c r="UH306" s="324"/>
      <c r="UI306" s="324"/>
      <c r="UJ306" s="324"/>
      <c r="UK306" s="324"/>
      <c r="UL306" s="324"/>
      <c r="UM306" s="324"/>
      <c r="UN306" s="324"/>
      <c r="UO306" s="324"/>
      <c r="UP306" s="324"/>
      <c r="UQ306" s="324"/>
      <c r="UR306" s="324"/>
      <c r="US306" s="324"/>
      <c r="UT306" s="324"/>
      <c r="UU306" s="324"/>
      <c r="UV306" s="324"/>
      <c r="UW306" s="324"/>
      <c r="UX306" s="324"/>
      <c r="UY306" s="324"/>
      <c r="UZ306" s="324"/>
      <c r="VA306" s="324"/>
      <c r="VB306" s="324"/>
      <c r="VC306" s="324"/>
      <c r="VD306" s="324"/>
      <c r="VE306" s="324"/>
      <c r="VF306" s="324"/>
      <c r="VG306" s="324"/>
      <c r="VH306" s="324"/>
      <c r="VI306" s="324"/>
      <c r="VJ306" s="324"/>
      <c r="VK306" s="324"/>
      <c r="VL306" s="324"/>
      <c r="VM306" s="324"/>
      <c r="VN306" s="324"/>
      <c r="VO306" s="324"/>
      <c r="VP306" s="324"/>
      <c r="VQ306" s="324"/>
      <c r="VR306" s="324"/>
      <c r="VS306" s="324"/>
      <c r="VT306" s="324"/>
      <c r="VU306" s="324"/>
      <c r="VV306" s="324"/>
      <c r="VW306" s="324"/>
      <c r="VX306" s="324"/>
      <c r="VY306" s="324"/>
      <c r="VZ306" s="324"/>
      <c r="WA306" s="324"/>
      <c r="WB306" s="324"/>
      <c r="WC306" s="324"/>
      <c r="WD306" s="324"/>
      <c r="WE306" s="324"/>
      <c r="WF306" s="324"/>
      <c r="WG306" s="324"/>
      <c r="WH306" s="324"/>
      <c r="WI306" s="324"/>
      <c r="WJ306" s="324"/>
      <c r="WK306" s="324"/>
      <c r="WL306" s="324"/>
      <c r="WM306" s="324"/>
      <c r="WN306" s="324"/>
      <c r="WO306" s="324"/>
      <c r="WP306" s="324"/>
      <c r="WQ306" s="324"/>
      <c r="WR306" s="324"/>
      <c r="WS306" s="324"/>
      <c r="WT306" s="324"/>
      <c r="WU306" s="324"/>
      <c r="WV306" s="324"/>
      <c r="WW306" s="324"/>
      <c r="WX306" s="324"/>
      <c r="WY306" s="324"/>
      <c r="WZ306" s="324"/>
      <c r="XA306" s="324"/>
      <c r="XB306" s="324"/>
      <c r="XC306" s="324"/>
      <c r="XD306" s="324"/>
      <c r="XE306" s="324"/>
      <c r="XF306" s="324"/>
      <c r="XG306" s="324"/>
      <c r="XH306" s="324"/>
      <c r="XI306" s="324"/>
      <c r="XJ306" s="324"/>
      <c r="XK306" s="324"/>
      <c r="XL306" s="324"/>
      <c r="XM306" s="324"/>
      <c r="XN306" s="324"/>
      <c r="XO306" s="324"/>
      <c r="XP306" s="324"/>
      <c r="XQ306" s="324"/>
      <c r="XR306" s="324"/>
      <c r="XS306" s="324"/>
      <c r="XT306" s="324"/>
      <c r="XU306" s="324"/>
      <c r="XV306" s="324"/>
      <c r="XW306" s="324"/>
      <c r="XX306" s="324"/>
      <c r="XY306" s="324"/>
      <c r="XZ306" s="324"/>
      <c r="YA306" s="324"/>
      <c r="YB306" s="324"/>
      <c r="YC306" s="324"/>
      <c r="YD306" s="324"/>
      <c r="YE306" s="324"/>
      <c r="YF306" s="324"/>
      <c r="YG306" s="324"/>
      <c r="YH306" s="324"/>
      <c r="YI306" s="324"/>
      <c r="YJ306" s="324"/>
      <c r="YK306" s="324"/>
      <c r="YL306" s="324"/>
      <c r="YM306" s="324"/>
      <c r="YN306" s="324"/>
      <c r="YO306" s="324"/>
      <c r="YP306" s="324"/>
      <c r="YQ306" s="324"/>
      <c r="YR306" s="324"/>
      <c r="YS306" s="324"/>
      <c r="YT306" s="324"/>
      <c r="YU306" s="324"/>
      <c r="YV306" s="324"/>
      <c r="YW306" s="324"/>
      <c r="YX306" s="324"/>
      <c r="YY306" s="324"/>
      <c r="YZ306" s="324"/>
      <c r="ZA306" s="324"/>
      <c r="ZB306" s="324"/>
      <c r="ZC306" s="324"/>
      <c r="ZD306" s="324"/>
      <c r="ZE306" s="324"/>
      <c r="ZF306" s="324"/>
      <c r="ZG306" s="324"/>
      <c r="ZH306" s="324"/>
      <c r="ZI306" s="324"/>
      <c r="ZJ306" s="324"/>
      <c r="ZK306" s="324"/>
      <c r="ZL306" s="324"/>
      <c r="ZM306" s="324"/>
      <c r="ZN306" s="324"/>
      <c r="ZO306" s="324"/>
      <c r="ZP306" s="324"/>
      <c r="ZQ306" s="324"/>
      <c r="ZR306" s="324"/>
      <c r="ZS306" s="324"/>
      <c r="ZT306" s="324"/>
      <c r="ZU306" s="324"/>
      <c r="ZV306" s="324"/>
      <c r="ZW306" s="324"/>
      <c r="ZX306" s="324"/>
      <c r="ZY306" s="324"/>
      <c r="ZZ306" s="324"/>
      <c r="AAA306" s="324"/>
      <c r="AAB306" s="324"/>
      <c r="AAC306" s="324"/>
      <c r="AAD306" s="324"/>
      <c r="AAE306" s="324"/>
      <c r="AAF306" s="324"/>
      <c r="AAG306" s="324"/>
      <c r="AAH306" s="324"/>
      <c r="AAI306" s="324"/>
      <c r="AAJ306" s="324"/>
      <c r="AAK306" s="324"/>
      <c r="AAL306" s="324"/>
      <c r="AAM306" s="324"/>
      <c r="AAN306" s="324"/>
      <c r="AAO306" s="324"/>
      <c r="AAP306" s="324"/>
      <c r="AAQ306" s="324"/>
      <c r="AAR306" s="324"/>
      <c r="AAS306" s="324"/>
      <c r="AAT306" s="324"/>
      <c r="AAU306" s="324"/>
      <c r="AAV306" s="324"/>
      <c r="AAW306" s="324"/>
      <c r="AAX306" s="324"/>
      <c r="AAY306" s="324"/>
      <c r="AAZ306" s="324"/>
      <c r="ABA306" s="324"/>
      <c r="ABB306" s="324"/>
      <c r="ABC306" s="324"/>
      <c r="ABD306" s="324"/>
      <c r="ABE306" s="324"/>
      <c r="ABF306" s="324"/>
      <c r="ABG306" s="324"/>
      <c r="ABH306" s="324"/>
      <c r="ABI306" s="324"/>
      <c r="ABJ306" s="324"/>
      <c r="ABK306" s="324"/>
      <c r="ABL306" s="324"/>
      <c r="ABM306" s="324"/>
      <c r="ABN306" s="324"/>
      <c r="ABO306" s="324"/>
      <c r="ABP306" s="324"/>
      <c r="ABQ306" s="324"/>
      <c r="ABR306" s="324"/>
      <c r="ABS306" s="324"/>
      <c r="ABT306" s="324"/>
      <c r="ABU306" s="324"/>
      <c r="ABV306" s="324"/>
      <c r="ABW306" s="324"/>
      <c r="ABX306" s="324"/>
      <c r="ABY306" s="324"/>
      <c r="ABZ306" s="324"/>
      <c r="ACA306" s="324"/>
      <c r="ACB306" s="324"/>
      <c r="ACC306" s="324"/>
      <c r="ACD306" s="324"/>
      <c r="ACE306" s="324"/>
      <c r="ACF306" s="324"/>
      <c r="ACG306" s="324"/>
      <c r="ACH306" s="324"/>
      <c r="ACI306" s="324"/>
      <c r="ACJ306" s="324"/>
      <c r="ACK306" s="324"/>
      <c r="ACL306" s="324"/>
      <c r="ACM306" s="324"/>
      <c r="ACN306" s="324"/>
      <c r="ACO306" s="324"/>
      <c r="ACP306" s="324"/>
      <c r="ACQ306" s="324"/>
      <c r="ACR306" s="324"/>
      <c r="ACS306" s="324"/>
      <c r="ACT306" s="324"/>
      <c r="ACU306" s="324"/>
      <c r="ACV306" s="324"/>
      <c r="ACW306" s="324"/>
      <c r="ACX306" s="324"/>
      <c r="ACY306" s="324"/>
      <c r="ACZ306" s="324"/>
      <c r="ADA306" s="324"/>
      <c r="ADB306" s="324"/>
      <c r="ADC306" s="324"/>
      <c r="ADD306" s="324"/>
      <c r="ADE306" s="324"/>
      <c r="ADF306" s="324"/>
      <c r="ADG306" s="324"/>
      <c r="ADH306" s="324"/>
      <c r="ADI306" s="324"/>
      <c r="ADJ306" s="324"/>
      <c r="ADK306" s="324"/>
      <c r="ADL306" s="324"/>
      <c r="ADM306" s="324"/>
      <c r="ADN306" s="324"/>
      <c r="ADO306" s="324"/>
      <c r="ADP306" s="324"/>
      <c r="ADQ306" s="324"/>
      <c r="ADR306" s="324"/>
      <c r="ADS306" s="324"/>
      <c r="ADT306" s="324"/>
      <c r="ADU306" s="324"/>
      <c r="ADV306" s="324"/>
      <c r="ADW306" s="324"/>
      <c r="ADX306" s="324"/>
      <c r="ADY306" s="324"/>
      <c r="ADZ306" s="324"/>
      <c r="AEA306" s="324"/>
      <c r="AEB306" s="324"/>
      <c r="AEC306" s="324"/>
      <c r="AED306" s="324"/>
      <c r="AEE306" s="324"/>
      <c r="AEF306" s="324"/>
      <c r="AEG306" s="324"/>
      <c r="AEH306" s="324"/>
      <c r="AEI306" s="324"/>
      <c r="AEJ306" s="324"/>
      <c r="AEK306" s="324"/>
      <c r="AEL306" s="324"/>
      <c r="AEM306" s="324"/>
      <c r="AEN306" s="324"/>
      <c r="AEO306" s="324"/>
      <c r="AEP306" s="324"/>
      <c r="AEQ306" s="324"/>
      <c r="AER306" s="324"/>
      <c r="AES306" s="324"/>
      <c r="AET306" s="324"/>
      <c r="AEU306" s="324"/>
      <c r="AEV306" s="324"/>
      <c r="AEW306" s="324"/>
      <c r="AEX306" s="324"/>
      <c r="AEY306" s="324"/>
      <c r="AEZ306" s="324"/>
      <c r="AFA306" s="324"/>
      <c r="AFB306" s="324"/>
      <c r="AFC306" s="324"/>
      <c r="AFD306" s="324"/>
      <c r="AFE306" s="324"/>
      <c r="AFF306" s="324"/>
      <c r="AFG306" s="324"/>
      <c r="AFH306" s="324"/>
      <c r="AFI306" s="324"/>
      <c r="AFJ306" s="324"/>
      <c r="AFK306" s="324"/>
      <c r="AFL306" s="324"/>
      <c r="AFM306" s="324"/>
      <c r="AFN306" s="324"/>
      <c r="AFO306" s="324"/>
      <c r="AFP306" s="324"/>
      <c r="AFQ306" s="324"/>
      <c r="AFR306" s="324"/>
      <c r="AFS306" s="324"/>
      <c r="AFT306" s="324"/>
      <c r="AFU306" s="324"/>
      <c r="AFV306" s="324"/>
      <c r="AFW306" s="324"/>
      <c r="AFX306" s="324"/>
      <c r="AFY306" s="324"/>
      <c r="AFZ306" s="324"/>
      <c r="AGA306" s="324"/>
      <c r="AGB306" s="324"/>
      <c r="AGC306" s="324"/>
      <c r="AGD306" s="324"/>
      <c r="AGE306" s="324"/>
      <c r="AGF306" s="324"/>
      <c r="AGG306" s="324"/>
      <c r="AGH306" s="324"/>
      <c r="AGI306" s="324"/>
      <c r="AGJ306" s="324"/>
      <c r="AGK306" s="324"/>
      <c r="AGL306" s="324"/>
      <c r="AGM306" s="324"/>
      <c r="AGN306" s="324"/>
      <c r="AGO306" s="324"/>
      <c r="AGP306" s="324"/>
      <c r="AGQ306" s="324"/>
      <c r="AGR306" s="324"/>
      <c r="AGS306" s="324"/>
      <c r="AGT306" s="324"/>
      <c r="AGU306" s="324"/>
      <c r="AGV306" s="324"/>
      <c r="AGW306" s="324"/>
      <c r="AGX306" s="324"/>
      <c r="AGY306" s="324"/>
      <c r="AGZ306" s="324"/>
      <c r="AHA306" s="324"/>
      <c r="AHB306" s="324"/>
      <c r="AHC306" s="324"/>
      <c r="AHD306" s="324"/>
      <c r="AHE306" s="324"/>
      <c r="AHF306" s="324"/>
      <c r="AHG306" s="324"/>
      <c r="AHH306" s="324"/>
      <c r="AHI306" s="324"/>
      <c r="AHJ306" s="324"/>
      <c r="AHK306" s="324"/>
      <c r="AHL306" s="324"/>
      <c r="AHM306" s="324"/>
      <c r="AHN306" s="324"/>
      <c r="AHO306" s="324"/>
      <c r="AHP306" s="324"/>
      <c r="AHQ306" s="324"/>
      <c r="AHR306" s="324"/>
      <c r="AHS306" s="324"/>
      <c r="AHT306" s="324"/>
      <c r="AHU306" s="324"/>
      <c r="AHV306" s="324"/>
      <c r="AHW306" s="324"/>
      <c r="AHX306" s="324"/>
      <c r="AHY306" s="324"/>
      <c r="AHZ306" s="324"/>
      <c r="AIA306" s="324"/>
      <c r="AIB306" s="324"/>
      <c r="AIC306" s="324"/>
      <c r="AID306" s="324"/>
      <c r="AIE306" s="324"/>
      <c r="AIF306" s="324"/>
      <c r="AIG306" s="324"/>
      <c r="AIH306" s="324"/>
      <c r="AII306" s="324"/>
      <c r="AIJ306" s="324"/>
      <c r="AIK306" s="324"/>
      <c r="AIL306" s="324"/>
      <c r="AIM306" s="324"/>
      <c r="AIN306" s="324"/>
      <c r="AIO306" s="324"/>
      <c r="AIP306" s="324"/>
      <c r="AIQ306" s="324"/>
      <c r="AIR306" s="324"/>
      <c r="AIS306" s="324"/>
      <c r="AIT306" s="324"/>
      <c r="AIU306" s="324"/>
      <c r="AIV306" s="324"/>
      <c r="AIW306" s="324"/>
      <c r="AIX306" s="324"/>
      <c r="AIY306" s="324"/>
      <c r="AIZ306" s="324"/>
      <c r="AJA306" s="324"/>
      <c r="AJB306" s="324"/>
      <c r="AJC306" s="324"/>
      <c r="AJD306" s="324"/>
      <c r="AJE306" s="324"/>
      <c r="AJF306" s="324"/>
      <c r="AJG306" s="324"/>
      <c r="AJH306" s="324"/>
      <c r="AJI306" s="324"/>
      <c r="AJJ306" s="324"/>
      <c r="AJK306" s="324"/>
      <c r="AJL306" s="324"/>
      <c r="AJM306" s="324"/>
      <c r="AJN306" s="324"/>
      <c r="AJO306" s="324"/>
      <c r="AJP306" s="324"/>
      <c r="AJQ306" s="324"/>
      <c r="AJR306" s="324"/>
      <c r="AJS306" s="324"/>
      <c r="AJT306" s="324"/>
      <c r="AJU306" s="324"/>
      <c r="AJV306" s="324"/>
      <c r="AJW306" s="324"/>
      <c r="AJX306" s="324"/>
      <c r="AJY306" s="324"/>
      <c r="AJZ306" s="324"/>
      <c r="AKA306" s="324"/>
      <c r="AKB306" s="324"/>
      <c r="AKC306" s="324"/>
      <c r="AKD306" s="324"/>
      <c r="AKE306" s="324"/>
      <c r="AKF306" s="324"/>
      <c r="AKG306" s="324"/>
      <c r="AKH306" s="324"/>
      <c r="AKI306" s="324"/>
      <c r="AKJ306" s="324"/>
      <c r="AKK306" s="324"/>
      <c r="AKL306" s="324"/>
      <c r="AKM306" s="324"/>
      <c r="AKN306" s="324"/>
      <c r="AKO306" s="324"/>
      <c r="AKP306" s="324"/>
      <c r="AKQ306" s="324"/>
      <c r="AKR306" s="324"/>
      <c r="AKS306" s="324"/>
      <c r="AKT306" s="324"/>
      <c r="AKU306" s="324"/>
      <c r="AKV306" s="324"/>
      <c r="AKW306" s="324"/>
      <c r="AKX306" s="324"/>
      <c r="AKY306" s="324"/>
      <c r="AKZ306" s="324"/>
      <c r="ALA306" s="324"/>
      <c r="ALB306" s="324"/>
      <c r="ALC306" s="324"/>
      <c r="ALD306" s="324"/>
      <c r="ALE306" s="324"/>
      <c r="ALF306" s="324"/>
      <c r="ALG306" s="324"/>
      <c r="ALH306" s="324"/>
      <c r="ALI306" s="324"/>
      <c r="ALJ306" s="324"/>
      <c r="ALK306" s="324"/>
      <c r="ALL306" s="324"/>
      <c r="ALM306" s="324"/>
      <c r="ALN306" s="324"/>
      <c r="ALO306" s="324"/>
      <c r="ALP306" s="324"/>
      <c r="ALQ306" s="324"/>
      <c r="ALR306" s="324"/>
      <c r="ALS306" s="324"/>
      <c r="ALT306" s="324"/>
      <c r="ALU306" s="324"/>
      <c r="ALV306" s="324"/>
      <c r="ALW306" s="324"/>
      <c r="ALX306" s="324"/>
      <c r="ALY306" s="324"/>
      <c r="ALZ306" s="324"/>
      <c r="AMA306" s="324"/>
      <c r="AMB306" s="324"/>
      <c r="AMC306" s="324"/>
      <c r="AMD306" s="324"/>
      <c r="AME306" s="324"/>
      <c r="AMF306" s="324"/>
      <c r="AMG306" s="324"/>
      <c r="AMH306" s="324"/>
      <c r="AMI306" s="324"/>
      <c r="AMJ306" s="324"/>
      <c r="AMK306" s="324"/>
    </row>
    <row r="307" spans="1:1025" s="325" customFormat="1" ht="12.75" customHeight="1" x14ac:dyDescent="0.2">
      <c r="A307" s="320"/>
      <c r="B307" s="320"/>
      <c r="C307" s="321" t="s">
        <v>473</v>
      </c>
      <c r="D307" s="322" t="s">
        <v>170</v>
      </c>
      <c r="E307" s="320"/>
      <c r="F307" s="320"/>
      <c r="G307" s="320"/>
      <c r="H307" s="323">
        <v>0.5</v>
      </c>
      <c r="I307" s="320"/>
      <c r="J307" s="323"/>
      <c r="K307" s="323" t="s">
        <v>164</v>
      </c>
      <c r="L307" s="324"/>
      <c r="M307" s="324"/>
      <c r="N307" s="324"/>
      <c r="O307" s="324"/>
      <c r="P307" s="324"/>
      <c r="Q307" s="324"/>
      <c r="R307" s="324"/>
      <c r="S307" s="324"/>
      <c r="T307" s="324"/>
      <c r="U307" s="324"/>
      <c r="V307" s="324"/>
      <c r="W307" s="324"/>
      <c r="X307" s="324"/>
      <c r="Y307" s="324"/>
      <c r="Z307" s="324"/>
      <c r="AA307" s="324"/>
      <c r="AB307" s="324"/>
      <c r="AC307" s="324"/>
      <c r="AD307" s="324"/>
      <c r="AE307" s="324"/>
      <c r="AF307" s="324"/>
      <c r="AG307" s="324"/>
      <c r="AH307" s="324"/>
      <c r="AI307" s="324"/>
      <c r="AJ307" s="324"/>
      <c r="AK307" s="324"/>
      <c r="AL307" s="324"/>
      <c r="AM307" s="324"/>
      <c r="AN307" s="324"/>
      <c r="AO307" s="324"/>
      <c r="AP307" s="324"/>
      <c r="AQ307" s="324"/>
      <c r="AR307" s="324"/>
      <c r="AS307" s="324"/>
      <c r="AT307" s="324"/>
      <c r="AU307" s="324"/>
      <c r="AV307" s="324"/>
      <c r="AW307" s="324"/>
      <c r="AX307" s="324"/>
      <c r="AY307" s="324"/>
      <c r="AZ307" s="324"/>
      <c r="BA307" s="324"/>
      <c r="BB307" s="324"/>
      <c r="BC307" s="324"/>
      <c r="BD307" s="324"/>
      <c r="BE307" s="324"/>
      <c r="BF307" s="324"/>
      <c r="BG307" s="324"/>
      <c r="BH307" s="324"/>
      <c r="BI307" s="324"/>
      <c r="BJ307" s="324"/>
      <c r="BK307" s="324"/>
      <c r="BL307" s="324"/>
      <c r="BM307" s="324"/>
      <c r="BN307" s="324"/>
      <c r="BO307" s="324"/>
      <c r="BP307" s="324"/>
      <c r="BQ307" s="324"/>
      <c r="BR307" s="324"/>
      <c r="BS307" s="324"/>
      <c r="BT307" s="324"/>
      <c r="BU307" s="324"/>
      <c r="BV307" s="324"/>
      <c r="BW307" s="324"/>
      <c r="BX307" s="324"/>
      <c r="BY307" s="324"/>
      <c r="BZ307" s="324"/>
      <c r="CA307" s="324"/>
      <c r="CB307" s="324"/>
      <c r="CC307" s="324"/>
      <c r="CD307" s="324"/>
      <c r="CE307" s="324"/>
      <c r="CF307" s="324"/>
      <c r="CG307" s="324"/>
      <c r="CH307" s="324"/>
      <c r="CI307" s="324"/>
      <c r="CJ307" s="324"/>
      <c r="CK307" s="324"/>
      <c r="CL307" s="324"/>
      <c r="CM307" s="324"/>
      <c r="CN307" s="324"/>
      <c r="CO307" s="324"/>
      <c r="CP307" s="324"/>
      <c r="CQ307" s="324"/>
      <c r="CR307" s="324"/>
      <c r="CS307" s="324"/>
      <c r="CT307" s="324"/>
      <c r="CU307" s="324"/>
      <c r="CV307" s="324"/>
      <c r="CW307" s="324"/>
      <c r="CX307" s="324"/>
      <c r="CY307" s="324"/>
      <c r="CZ307" s="324"/>
      <c r="DA307" s="324"/>
      <c r="DB307" s="324"/>
      <c r="DC307" s="324"/>
      <c r="DD307" s="324"/>
      <c r="DE307" s="324"/>
      <c r="DF307" s="324"/>
      <c r="DG307" s="324"/>
      <c r="DH307" s="324"/>
      <c r="DI307" s="324"/>
      <c r="DJ307" s="324"/>
      <c r="DK307" s="324"/>
      <c r="DL307" s="324"/>
      <c r="DM307" s="324"/>
      <c r="DN307" s="324"/>
      <c r="DO307" s="324"/>
      <c r="DP307" s="324"/>
      <c r="DQ307" s="324"/>
      <c r="DR307" s="324"/>
      <c r="DS307" s="324"/>
      <c r="DT307" s="324"/>
      <c r="DU307" s="324"/>
      <c r="DV307" s="324"/>
      <c r="DW307" s="324"/>
      <c r="DX307" s="324"/>
      <c r="DY307" s="324"/>
      <c r="DZ307" s="324"/>
      <c r="EA307" s="324"/>
      <c r="EB307" s="324"/>
      <c r="EC307" s="324"/>
      <c r="ED307" s="324"/>
      <c r="EE307" s="324"/>
      <c r="EF307" s="324"/>
      <c r="EG307" s="324"/>
      <c r="EH307" s="324"/>
      <c r="EI307" s="324"/>
      <c r="EJ307" s="324"/>
      <c r="EK307" s="324"/>
      <c r="EL307" s="324"/>
      <c r="EM307" s="324"/>
      <c r="EN307" s="324"/>
      <c r="EO307" s="324"/>
      <c r="EP307" s="324"/>
      <c r="EQ307" s="324"/>
      <c r="ER307" s="324"/>
      <c r="ES307" s="324"/>
      <c r="ET307" s="324"/>
      <c r="EU307" s="324"/>
      <c r="EV307" s="324"/>
      <c r="EW307" s="324"/>
      <c r="EX307" s="324"/>
      <c r="EY307" s="324"/>
      <c r="EZ307" s="324"/>
      <c r="FA307" s="324"/>
      <c r="FB307" s="324"/>
      <c r="FC307" s="324"/>
      <c r="FD307" s="324"/>
      <c r="FE307" s="324"/>
      <c r="FF307" s="324"/>
      <c r="FG307" s="324"/>
      <c r="FH307" s="324"/>
      <c r="FI307" s="324"/>
      <c r="FJ307" s="324"/>
      <c r="FK307" s="324"/>
      <c r="FL307" s="324"/>
      <c r="FM307" s="324"/>
      <c r="FN307" s="324"/>
      <c r="FO307" s="324"/>
      <c r="FP307" s="324"/>
      <c r="FQ307" s="324"/>
      <c r="FR307" s="324"/>
      <c r="FS307" s="324"/>
      <c r="FT307" s="324"/>
      <c r="FU307" s="324"/>
      <c r="FV307" s="324"/>
      <c r="FW307" s="324"/>
      <c r="FX307" s="324"/>
      <c r="FY307" s="324"/>
      <c r="FZ307" s="324"/>
      <c r="GA307" s="324"/>
      <c r="GB307" s="324"/>
      <c r="GC307" s="324"/>
      <c r="GD307" s="324"/>
      <c r="GE307" s="324"/>
      <c r="GF307" s="324"/>
      <c r="GG307" s="324"/>
      <c r="GH307" s="324"/>
      <c r="GI307" s="324"/>
      <c r="GJ307" s="324"/>
      <c r="GK307" s="324"/>
      <c r="GL307" s="324"/>
      <c r="GM307" s="324"/>
      <c r="GN307" s="324"/>
      <c r="GO307" s="324"/>
      <c r="GP307" s="324"/>
      <c r="GQ307" s="324"/>
      <c r="GR307" s="324"/>
      <c r="GS307" s="324"/>
      <c r="GT307" s="324"/>
      <c r="GU307" s="324"/>
      <c r="GV307" s="324"/>
      <c r="GW307" s="324"/>
      <c r="GX307" s="324"/>
      <c r="GY307" s="324"/>
      <c r="GZ307" s="324"/>
      <c r="HA307" s="324"/>
      <c r="HB307" s="324"/>
      <c r="HC307" s="324"/>
      <c r="HD307" s="324"/>
      <c r="HE307" s="324"/>
      <c r="HF307" s="324"/>
      <c r="HG307" s="324"/>
      <c r="HH307" s="324"/>
      <c r="HI307" s="324"/>
      <c r="HJ307" s="324"/>
      <c r="HK307" s="324"/>
      <c r="HL307" s="324"/>
      <c r="HM307" s="324"/>
      <c r="HN307" s="324"/>
      <c r="HO307" s="324"/>
      <c r="HP307" s="324"/>
      <c r="HQ307" s="324"/>
      <c r="HR307" s="324"/>
      <c r="HS307" s="324"/>
      <c r="HT307" s="324"/>
      <c r="HU307" s="324"/>
      <c r="HV307" s="324"/>
      <c r="HW307" s="324"/>
      <c r="HX307" s="324"/>
      <c r="HY307" s="324"/>
      <c r="HZ307" s="324"/>
      <c r="IA307" s="324"/>
      <c r="IB307" s="324"/>
      <c r="IC307" s="324"/>
      <c r="ID307" s="324"/>
      <c r="IE307" s="324"/>
      <c r="IF307" s="324"/>
      <c r="IG307" s="324"/>
      <c r="IH307" s="324"/>
      <c r="II307" s="324"/>
      <c r="IJ307" s="324"/>
      <c r="IK307" s="324"/>
      <c r="IL307" s="324"/>
      <c r="IM307" s="324"/>
      <c r="IN307" s="324"/>
      <c r="IO307" s="324"/>
      <c r="IP307" s="324"/>
      <c r="IQ307" s="324"/>
      <c r="IR307" s="324"/>
      <c r="IS307" s="324"/>
      <c r="IT307" s="324"/>
      <c r="IU307" s="324"/>
      <c r="IV307" s="324"/>
      <c r="IW307" s="324"/>
      <c r="IX307" s="324"/>
      <c r="IY307" s="324"/>
      <c r="IZ307" s="324"/>
      <c r="JA307" s="324"/>
      <c r="JB307" s="324"/>
      <c r="JC307" s="324"/>
      <c r="JD307" s="324"/>
      <c r="JE307" s="324"/>
      <c r="JF307" s="324"/>
      <c r="JG307" s="324"/>
      <c r="JH307" s="324"/>
      <c r="JI307" s="324"/>
      <c r="JJ307" s="324"/>
      <c r="JK307" s="324"/>
      <c r="JL307" s="324"/>
      <c r="JM307" s="324"/>
      <c r="JN307" s="324"/>
      <c r="JO307" s="324"/>
      <c r="JP307" s="324"/>
      <c r="JQ307" s="324"/>
      <c r="JR307" s="324"/>
      <c r="JS307" s="324"/>
      <c r="JT307" s="324"/>
      <c r="JU307" s="324"/>
      <c r="JV307" s="324"/>
      <c r="JW307" s="324"/>
      <c r="JX307" s="324"/>
      <c r="JY307" s="324"/>
      <c r="JZ307" s="324"/>
      <c r="KA307" s="324"/>
      <c r="KB307" s="324"/>
      <c r="KC307" s="324"/>
      <c r="KD307" s="324"/>
      <c r="KE307" s="324"/>
      <c r="KF307" s="324"/>
      <c r="KG307" s="324"/>
      <c r="KH307" s="324"/>
      <c r="KI307" s="324"/>
      <c r="KJ307" s="324"/>
      <c r="KK307" s="324"/>
      <c r="KL307" s="324"/>
      <c r="KM307" s="324"/>
      <c r="KN307" s="324"/>
      <c r="KO307" s="324"/>
      <c r="KP307" s="324"/>
      <c r="KQ307" s="324"/>
      <c r="KR307" s="324"/>
      <c r="KS307" s="324"/>
      <c r="KT307" s="324"/>
      <c r="KU307" s="324"/>
      <c r="KV307" s="324"/>
      <c r="KW307" s="324"/>
      <c r="KX307" s="324"/>
      <c r="KY307" s="324"/>
      <c r="KZ307" s="324"/>
      <c r="LA307" s="324"/>
      <c r="LB307" s="324"/>
      <c r="LC307" s="324"/>
      <c r="LD307" s="324"/>
      <c r="LE307" s="324"/>
      <c r="LF307" s="324"/>
      <c r="LG307" s="324"/>
      <c r="LH307" s="324"/>
      <c r="LI307" s="324"/>
      <c r="LJ307" s="324"/>
      <c r="LK307" s="324"/>
      <c r="LL307" s="324"/>
      <c r="LM307" s="324"/>
      <c r="LN307" s="324"/>
      <c r="LO307" s="324"/>
      <c r="LP307" s="324"/>
      <c r="LQ307" s="324"/>
      <c r="LR307" s="324"/>
      <c r="LS307" s="324"/>
      <c r="LT307" s="324"/>
      <c r="LU307" s="324"/>
      <c r="LV307" s="324"/>
      <c r="LW307" s="324"/>
      <c r="LX307" s="324"/>
      <c r="LY307" s="324"/>
      <c r="LZ307" s="324"/>
      <c r="MA307" s="324"/>
      <c r="MB307" s="324"/>
      <c r="MC307" s="324"/>
      <c r="MD307" s="324"/>
      <c r="ME307" s="324"/>
      <c r="MF307" s="324"/>
      <c r="MG307" s="324"/>
      <c r="MH307" s="324"/>
      <c r="MI307" s="324"/>
      <c r="MJ307" s="324"/>
      <c r="MK307" s="324"/>
      <c r="ML307" s="324"/>
      <c r="MM307" s="324"/>
      <c r="MN307" s="324"/>
      <c r="MO307" s="324"/>
      <c r="MP307" s="324"/>
      <c r="MQ307" s="324"/>
      <c r="MR307" s="324"/>
      <c r="MS307" s="324"/>
      <c r="MT307" s="324"/>
      <c r="MU307" s="324"/>
      <c r="MV307" s="324"/>
      <c r="MW307" s="324"/>
      <c r="MX307" s="324"/>
      <c r="MY307" s="324"/>
      <c r="MZ307" s="324"/>
      <c r="NA307" s="324"/>
      <c r="NB307" s="324"/>
      <c r="NC307" s="324"/>
      <c r="ND307" s="324"/>
      <c r="NE307" s="324"/>
      <c r="NF307" s="324"/>
      <c r="NG307" s="324"/>
      <c r="NH307" s="324"/>
      <c r="NI307" s="324"/>
      <c r="NJ307" s="324"/>
      <c r="NK307" s="324"/>
      <c r="NL307" s="324"/>
      <c r="NM307" s="324"/>
      <c r="NN307" s="324"/>
      <c r="NO307" s="324"/>
      <c r="NP307" s="324"/>
      <c r="NQ307" s="324"/>
      <c r="NR307" s="324"/>
      <c r="NS307" s="324"/>
      <c r="NT307" s="324"/>
      <c r="NU307" s="324"/>
      <c r="NV307" s="324"/>
      <c r="NW307" s="324"/>
      <c r="NX307" s="324"/>
      <c r="NY307" s="324"/>
      <c r="NZ307" s="324"/>
      <c r="OA307" s="324"/>
      <c r="OB307" s="324"/>
      <c r="OC307" s="324"/>
      <c r="OD307" s="324"/>
      <c r="OE307" s="324"/>
      <c r="OF307" s="324"/>
      <c r="OG307" s="324"/>
      <c r="OH307" s="324"/>
      <c r="OI307" s="324"/>
      <c r="OJ307" s="324"/>
      <c r="OK307" s="324"/>
      <c r="OL307" s="324"/>
      <c r="OM307" s="324"/>
      <c r="ON307" s="324"/>
      <c r="OO307" s="324"/>
      <c r="OP307" s="324"/>
      <c r="OQ307" s="324"/>
      <c r="OR307" s="324"/>
      <c r="OS307" s="324"/>
      <c r="OT307" s="324"/>
      <c r="OU307" s="324"/>
      <c r="OV307" s="324"/>
      <c r="OW307" s="324"/>
      <c r="OX307" s="324"/>
      <c r="OY307" s="324"/>
      <c r="OZ307" s="324"/>
      <c r="PA307" s="324"/>
      <c r="PB307" s="324"/>
      <c r="PC307" s="324"/>
      <c r="PD307" s="324"/>
      <c r="PE307" s="324"/>
      <c r="PF307" s="324"/>
      <c r="PG307" s="324"/>
      <c r="PH307" s="324"/>
      <c r="PI307" s="324"/>
      <c r="PJ307" s="324"/>
      <c r="PK307" s="324"/>
      <c r="PL307" s="324"/>
      <c r="PM307" s="324"/>
      <c r="PN307" s="324"/>
      <c r="PO307" s="324"/>
      <c r="PP307" s="324"/>
      <c r="PQ307" s="324"/>
      <c r="PR307" s="324"/>
      <c r="PS307" s="324"/>
      <c r="PT307" s="324"/>
      <c r="PU307" s="324"/>
      <c r="PV307" s="324"/>
      <c r="PW307" s="324"/>
      <c r="PX307" s="324"/>
      <c r="PY307" s="324"/>
      <c r="PZ307" s="324"/>
      <c r="QA307" s="324"/>
      <c r="QB307" s="324"/>
      <c r="QC307" s="324"/>
      <c r="QD307" s="324"/>
      <c r="QE307" s="324"/>
      <c r="QF307" s="324"/>
      <c r="QG307" s="324"/>
      <c r="QH307" s="324"/>
      <c r="QI307" s="324"/>
      <c r="QJ307" s="324"/>
      <c r="QK307" s="324"/>
      <c r="QL307" s="324"/>
      <c r="QM307" s="324"/>
      <c r="QN307" s="324"/>
      <c r="QO307" s="324"/>
      <c r="QP307" s="324"/>
      <c r="QQ307" s="324"/>
      <c r="QR307" s="324"/>
      <c r="QS307" s="324"/>
      <c r="QT307" s="324"/>
      <c r="QU307" s="324"/>
      <c r="QV307" s="324"/>
      <c r="QW307" s="324"/>
      <c r="QX307" s="324"/>
      <c r="QY307" s="324"/>
      <c r="QZ307" s="324"/>
      <c r="RA307" s="324"/>
      <c r="RB307" s="324"/>
      <c r="RC307" s="324"/>
      <c r="RD307" s="324"/>
      <c r="RE307" s="324"/>
      <c r="RF307" s="324"/>
      <c r="RG307" s="324"/>
      <c r="RH307" s="324"/>
      <c r="RI307" s="324"/>
      <c r="RJ307" s="324"/>
      <c r="RK307" s="324"/>
      <c r="RL307" s="324"/>
      <c r="RM307" s="324"/>
      <c r="RN307" s="324"/>
      <c r="RO307" s="324"/>
      <c r="RP307" s="324"/>
      <c r="RQ307" s="324"/>
      <c r="RR307" s="324"/>
      <c r="RS307" s="324"/>
      <c r="RT307" s="324"/>
      <c r="RU307" s="324"/>
      <c r="RV307" s="324"/>
      <c r="RW307" s="324"/>
      <c r="RX307" s="324"/>
      <c r="RY307" s="324"/>
      <c r="RZ307" s="324"/>
      <c r="SA307" s="324"/>
      <c r="SB307" s="324"/>
      <c r="SC307" s="324"/>
      <c r="SD307" s="324"/>
      <c r="SE307" s="324"/>
      <c r="SF307" s="324"/>
      <c r="SG307" s="324"/>
      <c r="SH307" s="324"/>
      <c r="SI307" s="324"/>
      <c r="SJ307" s="324"/>
      <c r="SK307" s="324"/>
      <c r="SL307" s="324"/>
      <c r="SM307" s="324"/>
      <c r="SN307" s="324"/>
      <c r="SO307" s="324"/>
      <c r="SP307" s="324"/>
      <c r="SQ307" s="324"/>
      <c r="SR307" s="324"/>
      <c r="SS307" s="324"/>
      <c r="ST307" s="324"/>
      <c r="SU307" s="324"/>
      <c r="SV307" s="324"/>
      <c r="SW307" s="324"/>
      <c r="SX307" s="324"/>
      <c r="SY307" s="324"/>
      <c r="SZ307" s="324"/>
      <c r="TA307" s="324"/>
      <c r="TB307" s="324"/>
      <c r="TC307" s="324"/>
      <c r="TD307" s="324"/>
      <c r="TE307" s="324"/>
      <c r="TF307" s="324"/>
      <c r="TG307" s="324"/>
      <c r="TH307" s="324"/>
      <c r="TI307" s="324"/>
      <c r="TJ307" s="324"/>
      <c r="TK307" s="324"/>
      <c r="TL307" s="324"/>
      <c r="TM307" s="324"/>
      <c r="TN307" s="324"/>
      <c r="TO307" s="324"/>
      <c r="TP307" s="324"/>
      <c r="TQ307" s="324"/>
      <c r="TR307" s="324"/>
      <c r="TS307" s="324"/>
      <c r="TT307" s="324"/>
      <c r="TU307" s="324"/>
      <c r="TV307" s="324"/>
      <c r="TW307" s="324"/>
      <c r="TX307" s="324"/>
      <c r="TY307" s="324"/>
      <c r="TZ307" s="324"/>
      <c r="UA307" s="324"/>
      <c r="UB307" s="324"/>
      <c r="UC307" s="324"/>
      <c r="UD307" s="324"/>
      <c r="UE307" s="324"/>
      <c r="UF307" s="324"/>
      <c r="UG307" s="324"/>
      <c r="UH307" s="324"/>
      <c r="UI307" s="324"/>
      <c r="UJ307" s="324"/>
      <c r="UK307" s="324"/>
      <c r="UL307" s="324"/>
      <c r="UM307" s="324"/>
      <c r="UN307" s="324"/>
      <c r="UO307" s="324"/>
      <c r="UP307" s="324"/>
      <c r="UQ307" s="324"/>
      <c r="UR307" s="324"/>
      <c r="US307" s="324"/>
      <c r="UT307" s="324"/>
      <c r="UU307" s="324"/>
      <c r="UV307" s="324"/>
      <c r="UW307" s="324"/>
      <c r="UX307" s="324"/>
      <c r="UY307" s="324"/>
      <c r="UZ307" s="324"/>
      <c r="VA307" s="324"/>
      <c r="VB307" s="324"/>
      <c r="VC307" s="324"/>
      <c r="VD307" s="324"/>
      <c r="VE307" s="324"/>
      <c r="VF307" s="324"/>
      <c r="VG307" s="324"/>
      <c r="VH307" s="324"/>
      <c r="VI307" s="324"/>
      <c r="VJ307" s="324"/>
      <c r="VK307" s="324"/>
      <c r="VL307" s="324"/>
      <c r="VM307" s="324"/>
      <c r="VN307" s="324"/>
      <c r="VO307" s="324"/>
      <c r="VP307" s="324"/>
      <c r="VQ307" s="324"/>
      <c r="VR307" s="324"/>
      <c r="VS307" s="324"/>
      <c r="VT307" s="324"/>
      <c r="VU307" s="324"/>
      <c r="VV307" s="324"/>
      <c r="VW307" s="324"/>
      <c r="VX307" s="324"/>
      <c r="VY307" s="324"/>
      <c r="VZ307" s="324"/>
      <c r="WA307" s="324"/>
      <c r="WB307" s="324"/>
      <c r="WC307" s="324"/>
      <c r="WD307" s="324"/>
      <c r="WE307" s="324"/>
      <c r="WF307" s="324"/>
      <c r="WG307" s="324"/>
      <c r="WH307" s="324"/>
      <c r="WI307" s="324"/>
      <c r="WJ307" s="324"/>
      <c r="WK307" s="324"/>
      <c r="WL307" s="324"/>
      <c r="WM307" s="324"/>
      <c r="WN307" s="324"/>
      <c r="WO307" s="324"/>
      <c r="WP307" s="324"/>
      <c r="WQ307" s="324"/>
      <c r="WR307" s="324"/>
      <c r="WS307" s="324"/>
      <c r="WT307" s="324"/>
      <c r="WU307" s="324"/>
      <c r="WV307" s="324"/>
      <c r="WW307" s="324"/>
      <c r="WX307" s="324"/>
      <c r="WY307" s="324"/>
      <c r="WZ307" s="324"/>
      <c r="XA307" s="324"/>
      <c r="XB307" s="324"/>
      <c r="XC307" s="324"/>
      <c r="XD307" s="324"/>
      <c r="XE307" s="324"/>
      <c r="XF307" s="324"/>
      <c r="XG307" s="324"/>
      <c r="XH307" s="324"/>
      <c r="XI307" s="324"/>
      <c r="XJ307" s="324"/>
      <c r="XK307" s="324"/>
      <c r="XL307" s="324"/>
      <c r="XM307" s="324"/>
      <c r="XN307" s="324"/>
      <c r="XO307" s="324"/>
      <c r="XP307" s="324"/>
      <c r="XQ307" s="324"/>
      <c r="XR307" s="324"/>
      <c r="XS307" s="324"/>
      <c r="XT307" s="324"/>
      <c r="XU307" s="324"/>
      <c r="XV307" s="324"/>
      <c r="XW307" s="324"/>
      <c r="XX307" s="324"/>
      <c r="XY307" s="324"/>
      <c r="XZ307" s="324"/>
      <c r="YA307" s="324"/>
      <c r="YB307" s="324"/>
      <c r="YC307" s="324"/>
      <c r="YD307" s="324"/>
      <c r="YE307" s="324"/>
      <c r="YF307" s="324"/>
      <c r="YG307" s="324"/>
      <c r="YH307" s="324"/>
      <c r="YI307" s="324"/>
      <c r="YJ307" s="324"/>
      <c r="YK307" s="324"/>
      <c r="YL307" s="324"/>
      <c r="YM307" s="324"/>
      <c r="YN307" s="324"/>
      <c r="YO307" s="324"/>
      <c r="YP307" s="324"/>
      <c r="YQ307" s="324"/>
      <c r="YR307" s="324"/>
      <c r="YS307" s="324"/>
      <c r="YT307" s="324"/>
      <c r="YU307" s="324"/>
      <c r="YV307" s="324"/>
      <c r="YW307" s="324"/>
      <c r="YX307" s="324"/>
      <c r="YY307" s="324"/>
      <c r="YZ307" s="324"/>
      <c r="ZA307" s="324"/>
      <c r="ZB307" s="324"/>
      <c r="ZC307" s="324"/>
      <c r="ZD307" s="324"/>
      <c r="ZE307" s="324"/>
      <c r="ZF307" s="324"/>
      <c r="ZG307" s="324"/>
      <c r="ZH307" s="324"/>
      <c r="ZI307" s="324"/>
      <c r="ZJ307" s="324"/>
      <c r="ZK307" s="324"/>
      <c r="ZL307" s="324"/>
      <c r="ZM307" s="324"/>
      <c r="ZN307" s="324"/>
      <c r="ZO307" s="324"/>
      <c r="ZP307" s="324"/>
      <c r="ZQ307" s="324"/>
      <c r="ZR307" s="324"/>
      <c r="ZS307" s="324"/>
      <c r="ZT307" s="324"/>
      <c r="ZU307" s="324"/>
      <c r="ZV307" s="324"/>
      <c r="ZW307" s="324"/>
      <c r="ZX307" s="324"/>
      <c r="ZY307" s="324"/>
      <c r="ZZ307" s="324"/>
      <c r="AAA307" s="324"/>
      <c r="AAB307" s="324"/>
      <c r="AAC307" s="324"/>
      <c r="AAD307" s="324"/>
      <c r="AAE307" s="324"/>
      <c r="AAF307" s="324"/>
      <c r="AAG307" s="324"/>
      <c r="AAH307" s="324"/>
      <c r="AAI307" s="324"/>
      <c r="AAJ307" s="324"/>
      <c r="AAK307" s="324"/>
      <c r="AAL307" s="324"/>
      <c r="AAM307" s="324"/>
      <c r="AAN307" s="324"/>
      <c r="AAO307" s="324"/>
      <c r="AAP307" s="324"/>
      <c r="AAQ307" s="324"/>
      <c r="AAR307" s="324"/>
      <c r="AAS307" s="324"/>
      <c r="AAT307" s="324"/>
      <c r="AAU307" s="324"/>
      <c r="AAV307" s="324"/>
      <c r="AAW307" s="324"/>
      <c r="AAX307" s="324"/>
      <c r="AAY307" s="324"/>
      <c r="AAZ307" s="324"/>
      <c r="ABA307" s="324"/>
      <c r="ABB307" s="324"/>
      <c r="ABC307" s="324"/>
      <c r="ABD307" s="324"/>
      <c r="ABE307" s="324"/>
      <c r="ABF307" s="324"/>
      <c r="ABG307" s="324"/>
      <c r="ABH307" s="324"/>
      <c r="ABI307" s="324"/>
      <c r="ABJ307" s="324"/>
      <c r="ABK307" s="324"/>
      <c r="ABL307" s="324"/>
      <c r="ABM307" s="324"/>
      <c r="ABN307" s="324"/>
      <c r="ABO307" s="324"/>
      <c r="ABP307" s="324"/>
      <c r="ABQ307" s="324"/>
      <c r="ABR307" s="324"/>
      <c r="ABS307" s="324"/>
      <c r="ABT307" s="324"/>
      <c r="ABU307" s="324"/>
      <c r="ABV307" s="324"/>
      <c r="ABW307" s="324"/>
      <c r="ABX307" s="324"/>
      <c r="ABY307" s="324"/>
      <c r="ABZ307" s="324"/>
      <c r="ACA307" s="324"/>
      <c r="ACB307" s="324"/>
      <c r="ACC307" s="324"/>
      <c r="ACD307" s="324"/>
      <c r="ACE307" s="324"/>
      <c r="ACF307" s="324"/>
      <c r="ACG307" s="324"/>
      <c r="ACH307" s="324"/>
      <c r="ACI307" s="324"/>
      <c r="ACJ307" s="324"/>
      <c r="ACK307" s="324"/>
      <c r="ACL307" s="324"/>
      <c r="ACM307" s="324"/>
      <c r="ACN307" s="324"/>
      <c r="ACO307" s="324"/>
      <c r="ACP307" s="324"/>
      <c r="ACQ307" s="324"/>
      <c r="ACR307" s="324"/>
      <c r="ACS307" s="324"/>
      <c r="ACT307" s="324"/>
      <c r="ACU307" s="324"/>
      <c r="ACV307" s="324"/>
      <c r="ACW307" s="324"/>
      <c r="ACX307" s="324"/>
      <c r="ACY307" s="324"/>
      <c r="ACZ307" s="324"/>
      <c r="ADA307" s="324"/>
      <c r="ADB307" s="324"/>
      <c r="ADC307" s="324"/>
      <c r="ADD307" s="324"/>
      <c r="ADE307" s="324"/>
      <c r="ADF307" s="324"/>
      <c r="ADG307" s="324"/>
      <c r="ADH307" s="324"/>
      <c r="ADI307" s="324"/>
      <c r="ADJ307" s="324"/>
      <c r="ADK307" s="324"/>
      <c r="ADL307" s="324"/>
      <c r="ADM307" s="324"/>
      <c r="ADN307" s="324"/>
      <c r="ADO307" s="324"/>
      <c r="ADP307" s="324"/>
      <c r="ADQ307" s="324"/>
      <c r="ADR307" s="324"/>
      <c r="ADS307" s="324"/>
      <c r="ADT307" s="324"/>
      <c r="ADU307" s="324"/>
      <c r="ADV307" s="324"/>
      <c r="ADW307" s="324"/>
      <c r="ADX307" s="324"/>
      <c r="ADY307" s="324"/>
      <c r="ADZ307" s="324"/>
      <c r="AEA307" s="324"/>
      <c r="AEB307" s="324"/>
      <c r="AEC307" s="324"/>
      <c r="AED307" s="324"/>
      <c r="AEE307" s="324"/>
      <c r="AEF307" s="324"/>
      <c r="AEG307" s="324"/>
      <c r="AEH307" s="324"/>
      <c r="AEI307" s="324"/>
      <c r="AEJ307" s="324"/>
      <c r="AEK307" s="324"/>
      <c r="AEL307" s="324"/>
      <c r="AEM307" s="324"/>
      <c r="AEN307" s="324"/>
      <c r="AEO307" s="324"/>
      <c r="AEP307" s="324"/>
      <c r="AEQ307" s="324"/>
      <c r="AER307" s="324"/>
      <c r="AES307" s="324"/>
      <c r="AET307" s="324"/>
      <c r="AEU307" s="324"/>
      <c r="AEV307" s="324"/>
      <c r="AEW307" s="324"/>
      <c r="AEX307" s="324"/>
      <c r="AEY307" s="324"/>
      <c r="AEZ307" s="324"/>
      <c r="AFA307" s="324"/>
      <c r="AFB307" s="324"/>
      <c r="AFC307" s="324"/>
      <c r="AFD307" s="324"/>
      <c r="AFE307" s="324"/>
      <c r="AFF307" s="324"/>
      <c r="AFG307" s="324"/>
      <c r="AFH307" s="324"/>
      <c r="AFI307" s="324"/>
      <c r="AFJ307" s="324"/>
      <c r="AFK307" s="324"/>
      <c r="AFL307" s="324"/>
      <c r="AFM307" s="324"/>
      <c r="AFN307" s="324"/>
      <c r="AFO307" s="324"/>
      <c r="AFP307" s="324"/>
      <c r="AFQ307" s="324"/>
      <c r="AFR307" s="324"/>
      <c r="AFS307" s="324"/>
      <c r="AFT307" s="324"/>
      <c r="AFU307" s="324"/>
      <c r="AFV307" s="324"/>
      <c r="AFW307" s="324"/>
      <c r="AFX307" s="324"/>
      <c r="AFY307" s="324"/>
      <c r="AFZ307" s="324"/>
      <c r="AGA307" s="324"/>
      <c r="AGB307" s="324"/>
      <c r="AGC307" s="324"/>
      <c r="AGD307" s="324"/>
      <c r="AGE307" s="324"/>
      <c r="AGF307" s="324"/>
      <c r="AGG307" s="324"/>
      <c r="AGH307" s="324"/>
      <c r="AGI307" s="324"/>
      <c r="AGJ307" s="324"/>
      <c r="AGK307" s="324"/>
      <c r="AGL307" s="324"/>
      <c r="AGM307" s="324"/>
      <c r="AGN307" s="324"/>
      <c r="AGO307" s="324"/>
      <c r="AGP307" s="324"/>
      <c r="AGQ307" s="324"/>
      <c r="AGR307" s="324"/>
      <c r="AGS307" s="324"/>
      <c r="AGT307" s="324"/>
      <c r="AGU307" s="324"/>
      <c r="AGV307" s="324"/>
      <c r="AGW307" s="324"/>
      <c r="AGX307" s="324"/>
      <c r="AGY307" s="324"/>
      <c r="AGZ307" s="324"/>
      <c r="AHA307" s="324"/>
      <c r="AHB307" s="324"/>
      <c r="AHC307" s="324"/>
      <c r="AHD307" s="324"/>
      <c r="AHE307" s="324"/>
      <c r="AHF307" s="324"/>
      <c r="AHG307" s="324"/>
      <c r="AHH307" s="324"/>
      <c r="AHI307" s="324"/>
      <c r="AHJ307" s="324"/>
      <c r="AHK307" s="324"/>
      <c r="AHL307" s="324"/>
      <c r="AHM307" s="324"/>
      <c r="AHN307" s="324"/>
      <c r="AHO307" s="324"/>
      <c r="AHP307" s="324"/>
      <c r="AHQ307" s="324"/>
      <c r="AHR307" s="324"/>
      <c r="AHS307" s="324"/>
      <c r="AHT307" s="324"/>
      <c r="AHU307" s="324"/>
      <c r="AHV307" s="324"/>
      <c r="AHW307" s="324"/>
      <c r="AHX307" s="324"/>
      <c r="AHY307" s="324"/>
      <c r="AHZ307" s="324"/>
      <c r="AIA307" s="324"/>
      <c r="AIB307" s="324"/>
      <c r="AIC307" s="324"/>
      <c r="AID307" s="324"/>
      <c r="AIE307" s="324"/>
      <c r="AIF307" s="324"/>
      <c r="AIG307" s="324"/>
      <c r="AIH307" s="324"/>
      <c r="AII307" s="324"/>
      <c r="AIJ307" s="324"/>
      <c r="AIK307" s="324"/>
      <c r="AIL307" s="324"/>
      <c r="AIM307" s="324"/>
      <c r="AIN307" s="324"/>
      <c r="AIO307" s="324"/>
      <c r="AIP307" s="324"/>
      <c r="AIQ307" s="324"/>
      <c r="AIR307" s="324"/>
      <c r="AIS307" s="324"/>
      <c r="AIT307" s="324"/>
      <c r="AIU307" s="324"/>
      <c r="AIV307" s="324"/>
      <c r="AIW307" s="324"/>
      <c r="AIX307" s="324"/>
      <c r="AIY307" s="324"/>
      <c r="AIZ307" s="324"/>
      <c r="AJA307" s="324"/>
      <c r="AJB307" s="324"/>
      <c r="AJC307" s="324"/>
      <c r="AJD307" s="324"/>
      <c r="AJE307" s="324"/>
      <c r="AJF307" s="324"/>
      <c r="AJG307" s="324"/>
      <c r="AJH307" s="324"/>
      <c r="AJI307" s="324"/>
      <c r="AJJ307" s="324"/>
      <c r="AJK307" s="324"/>
      <c r="AJL307" s="324"/>
      <c r="AJM307" s="324"/>
      <c r="AJN307" s="324"/>
      <c r="AJO307" s="324"/>
      <c r="AJP307" s="324"/>
      <c r="AJQ307" s="324"/>
      <c r="AJR307" s="324"/>
      <c r="AJS307" s="324"/>
      <c r="AJT307" s="324"/>
      <c r="AJU307" s="324"/>
      <c r="AJV307" s="324"/>
      <c r="AJW307" s="324"/>
      <c r="AJX307" s="324"/>
      <c r="AJY307" s="324"/>
      <c r="AJZ307" s="324"/>
      <c r="AKA307" s="324"/>
      <c r="AKB307" s="324"/>
      <c r="AKC307" s="324"/>
      <c r="AKD307" s="324"/>
      <c r="AKE307" s="324"/>
      <c r="AKF307" s="324"/>
      <c r="AKG307" s="324"/>
      <c r="AKH307" s="324"/>
      <c r="AKI307" s="324"/>
      <c r="AKJ307" s="324"/>
      <c r="AKK307" s="324"/>
      <c r="AKL307" s="324"/>
      <c r="AKM307" s="324"/>
      <c r="AKN307" s="324"/>
      <c r="AKO307" s="324"/>
      <c r="AKP307" s="324"/>
      <c r="AKQ307" s="324"/>
      <c r="AKR307" s="324"/>
      <c r="AKS307" s="324"/>
      <c r="AKT307" s="324"/>
      <c r="AKU307" s="324"/>
      <c r="AKV307" s="324"/>
      <c r="AKW307" s="324"/>
      <c r="AKX307" s="324"/>
      <c r="AKY307" s="324"/>
      <c r="AKZ307" s="324"/>
      <c r="ALA307" s="324"/>
      <c r="ALB307" s="324"/>
      <c r="ALC307" s="324"/>
      <c r="ALD307" s="324"/>
      <c r="ALE307" s="324"/>
      <c r="ALF307" s="324"/>
      <c r="ALG307" s="324"/>
      <c r="ALH307" s="324"/>
      <c r="ALI307" s="324"/>
      <c r="ALJ307" s="324"/>
      <c r="ALK307" s="324"/>
      <c r="ALL307" s="324"/>
      <c r="ALM307" s="324"/>
      <c r="ALN307" s="324"/>
      <c r="ALO307" s="324"/>
      <c r="ALP307" s="324"/>
      <c r="ALQ307" s="324"/>
      <c r="ALR307" s="324"/>
      <c r="ALS307" s="324"/>
      <c r="ALT307" s="324"/>
      <c r="ALU307" s="324"/>
      <c r="ALV307" s="324"/>
      <c r="ALW307" s="324"/>
      <c r="ALX307" s="324"/>
      <c r="ALY307" s="324"/>
      <c r="ALZ307" s="324"/>
      <c r="AMA307" s="324"/>
      <c r="AMB307" s="324"/>
      <c r="AMC307" s="324"/>
      <c r="AMD307" s="324"/>
      <c r="AME307" s="324"/>
      <c r="AMF307" s="324"/>
      <c r="AMG307" s="324"/>
      <c r="AMH307" s="324"/>
      <c r="AMI307" s="324"/>
      <c r="AMJ307" s="324"/>
      <c r="AMK307" s="324"/>
    </row>
    <row r="308" spans="1:1025" s="325" customFormat="1" ht="12.75" customHeight="1" x14ac:dyDescent="0.2">
      <c r="A308" s="320"/>
      <c r="B308" s="320"/>
      <c r="C308" s="321" t="s">
        <v>474</v>
      </c>
      <c r="D308" s="322" t="s">
        <v>172</v>
      </c>
      <c r="E308" s="320"/>
      <c r="F308" s="320"/>
      <c r="G308" s="320"/>
      <c r="H308" s="323">
        <v>0.5</v>
      </c>
      <c r="I308" s="320"/>
      <c r="J308" s="323"/>
      <c r="K308" s="323" t="s">
        <v>164</v>
      </c>
      <c r="L308" s="324"/>
      <c r="M308" s="324"/>
      <c r="N308" s="324"/>
      <c r="O308" s="324"/>
      <c r="P308" s="324"/>
      <c r="Q308" s="324"/>
      <c r="R308" s="324"/>
      <c r="S308" s="324"/>
      <c r="T308" s="324"/>
      <c r="U308" s="324"/>
      <c r="V308" s="324"/>
      <c r="W308" s="324"/>
      <c r="X308" s="324"/>
      <c r="Y308" s="324"/>
      <c r="Z308" s="324"/>
      <c r="AA308" s="324"/>
      <c r="AB308" s="324"/>
      <c r="AC308" s="324"/>
      <c r="AD308" s="324"/>
      <c r="AE308" s="324"/>
      <c r="AF308" s="324"/>
      <c r="AG308" s="324"/>
      <c r="AH308" s="324"/>
      <c r="AI308" s="324"/>
      <c r="AJ308" s="324"/>
      <c r="AK308" s="324"/>
      <c r="AL308" s="324"/>
      <c r="AM308" s="324"/>
      <c r="AN308" s="324"/>
      <c r="AO308" s="324"/>
      <c r="AP308" s="324"/>
      <c r="AQ308" s="324"/>
      <c r="AR308" s="324"/>
      <c r="AS308" s="324"/>
      <c r="AT308" s="324"/>
      <c r="AU308" s="324"/>
      <c r="AV308" s="324"/>
      <c r="AW308" s="324"/>
      <c r="AX308" s="324"/>
      <c r="AY308" s="324"/>
      <c r="AZ308" s="324"/>
      <c r="BA308" s="324"/>
      <c r="BB308" s="324"/>
      <c r="BC308" s="324"/>
      <c r="BD308" s="324"/>
      <c r="BE308" s="324"/>
      <c r="BF308" s="324"/>
      <c r="BG308" s="324"/>
      <c r="BH308" s="324"/>
      <c r="BI308" s="324"/>
      <c r="BJ308" s="324"/>
      <c r="BK308" s="324"/>
      <c r="BL308" s="324"/>
      <c r="BM308" s="324"/>
      <c r="BN308" s="324"/>
      <c r="BO308" s="324"/>
      <c r="BP308" s="324"/>
      <c r="BQ308" s="324"/>
      <c r="BR308" s="324"/>
      <c r="BS308" s="324"/>
      <c r="BT308" s="324"/>
      <c r="BU308" s="324"/>
      <c r="BV308" s="324"/>
      <c r="BW308" s="324"/>
      <c r="BX308" s="324"/>
      <c r="BY308" s="324"/>
      <c r="BZ308" s="324"/>
      <c r="CA308" s="324"/>
      <c r="CB308" s="324"/>
      <c r="CC308" s="324"/>
      <c r="CD308" s="324"/>
      <c r="CE308" s="324"/>
      <c r="CF308" s="324"/>
      <c r="CG308" s="324"/>
      <c r="CH308" s="324"/>
      <c r="CI308" s="324"/>
      <c r="CJ308" s="324"/>
      <c r="CK308" s="324"/>
      <c r="CL308" s="324"/>
      <c r="CM308" s="324"/>
      <c r="CN308" s="324"/>
      <c r="CO308" s="324"/>
      <c r="CP308" s="324"/>
      <c r="CQ308" s="324"/>
      <c r="CR308" s="324"/>
      <c r="CS308" s="324"/>
      <c r="CT308" s="324"/>
      <c r="CU308" s="324"/>
      <c r="CV308" s="324"/>
      <c r="CW308" s="324"/>
      <c r="CX308" s="324"/>
      <c r="CY308" s="324"/>
      <c r="CZ308" s="324"/>
      <c r="DA308" s="324"/>
      <c r="DB308" s="324"/>
      <c r="DC308" s="324"/>
      <c r="DD308" s="324"/>
      <c r="DE308" s="324"/>
      <c r="DF308" s="324"/>
      <c r="DG308" s="324"/>
      <c r="DH308" s="324"/>
      <c r="DI308" s="324"/>
      <c r="DJ308" s="324"/>
      <c r="DK308" s="324"/>
      <c r="DL308" s="324"/>
      <c r="DM308" s="324"/>
      <c r="DN308" s="324"/>
      <c r="DO308" s="324"/>
      <c r="DP308" s="324"/>
      <c r="DQ308" s="324"/>
      <c r="DR308" s="324"/>
      <c r="DS308" s="324"/>
      <c r="DT308" s="324"/>
      <c r="DU308" s="324"/>
      <c r="DV308" s="324"/>
      <c r="DW308" s="324"/>
      <c r="DX308" s="324"/>
      <c r="DY308" s="324"/>
      <c r="DZ308" s="324"/>
      <c r="EA308" s="324"/>
      <c r="EB308" s="324"/>
      <c r="EC308" s="324"/>
      <c r="ED308" s="324"/>
      <c r="EE308" s="324"/>
      <c r="EF308" s="324"/>
      <c r="EG308" s="324"/>
      <c r="EH308" s="324"/>
      <c r="EI308" s="324"/>
      <c r="EJ308" s="324"/>
      <c r="EK308" s="324"/>
      <c r="EL308" s="324"/>
      <c r="EM308" s="324"/>
      <c r="EN308" s="324"/>
      <c r="EO308" s="324"/>
      <c r="EP308" s="324"/>
      <c r="EQ308" s="324"/>
      <c r="ER308" s="324"/>
      <c r="ES308" s="324"/>
      <c r="ET308" s="324"/>
      <c r="EU308" s="324"/>
      <c r="EV308" s="324"/>
      <c r="EW308" s="324"/>
      <c r="EX308" s="324"/>
      <c r="EY308" s="324"/>
      <c r="EZ308" s="324"/>
      <c r="FA308" s="324"/>
      <c r="FB308" s="324"/>
      <c r="FC308" s="324"/>
      <c r="FD308" s="324"/>
      <c r="FE308" s="324"/>
      <c r="FF308" s="324"/>
      <c r="FG308" s="324"/>
      <c r="FH308" s="324"/>
      <c r="FI308" s="324"/>
      <c r="FJ308" s="324"/>
      <c r="FK308" s="324"/>
      <c r="FL308" s="324"/>
      <c r="FM308" s="324"/>
      <c r="FN308" s="324"/>
      <c r="FO308" s="324"/>
      <c r="FP308" s="324"/>
      <c r="FQ308" s="324"/>
      <c r="FR308" s="324"/>
      <c r="FS308" s="324"/>
      <c r="FT308" s="324"/>
      <c r="FU308" s="324"/>
      <c r="FV308" s="324"/>
      <c r="FW308" s="324"/>
      <c r="FX308" s="324"/>
      <c r="FY308" s="324"/>
      <c r="FZ308" s="324"/>
      <c r="GA308" s="324"/>
      <c r="GB308" s="324"/>
      <c r="GC308" s="324"/>
      <c r="GD308" s="324"/>
      <c r="GE308" s="324"/>
      <c r="GF308" s="324"/>
      <c r="GG308" s="324"/>
      <c r="GH308" s="324"/>
      <c r="GI308" s="324"/>
      <c r="GJ308" s="324"/>
      <c r="GK308" s="324"/>
      <c r="GL308" s="324"/>
      <c r="GM308" s="324"/>
      <c r="GN308" s="324"/>
      <c r="GO308" s="324"/>
      <c r="GP308" s="324"/>
      <c r="GQ308" s="324"/>
      <c r="GR308" s="324"/>
      <c r="GS308" s="324"/>
      <c r="GT308" s="324"/>
      <c r="GU308" s="324"/>
      <c r="GV308" s="324"/>
      <c r="GW308" s="324"/>
      <c r="GX308" s="324"/>
      <c r="GY308" s="324"/>
      <c r="GZ308" s="324"/>
      <c r="HA308" s="324"/>
      <c r="HB308" s="324"/>
      <c r="HC308" s="324"/>
      <c r="HD308" s="324"/>
      <c r="HE308" s="324"/>
      <c r="HF308" s="324"/>
      <c r="HG308" s="324"/>
      <c r="HH308" s="324"/>
      <c r="HI308" s="324"/>
      <c r="HJ308" s="324"/>
      <c r="HK308" s="324"/>
      <c r="HL308" s="324"/>
      <c r="HM308" s="324"/>
      <c r="HN308" s="324"/>
      <c r="HO308" s="324"/>
      <c r="HP308" s="324"/>
      <c r="HQ308" s="324"/>
      <c r="HR308" s="324"/>
      <c r="HS308" s="324"/>
      <c r="HT308" s="324"/>
      <c r="HU308" s="324"/>
      <c r="HV308" s="324"/>
      <c r="HW308" s="324"/>
      <c r="HX308" s="324"/>
      <c r="HY308" s="324"/>
      <c r="HZ308" s="324"/>
      <c r="IA308" s="324"/>
      <c r="IB308" s="324"/>
      <c r="IC308" s="324"/>
      <c r="ID308" s="324"/>
      <c r="IE308" s="324"/>
      <c r="IF308" s="324"/>
      <c r="IG308" s="324"/>
      <c r="IH308" s="324"/>
      <c r="II308" s="324"/>
      <c r="IJ308" s="324"/>
      <c r="IK308" s="324"/>
      <c r="IL308" s="324"/>
      <c r="IM308" s="324"/>
      <c r="IN308" s="324"/>
      <c r="IO308" s="324"/>
      <c r="IP308" s="324"/>
      <c r="IQ308" s="324"/>
      <c r="IR308" s="324"/>
      <c r="IS308" s="324"/>
      <c r="IT308" s="324"/>
      <c r="IU308" s="324"/>
      <c r="IV308" s="324"/>
      <c r="IW308" s="324"/>
      <c r="IX308" s="324"/>
      <c r="IY308" s="324"/>
      <c r="IZ308" s="324"/>
      <c r="JA308" s="324"/>
      <c r="JB308" s="324"/>
      <c r="JC308" s="324"/>
      <c r="JD308" s="324"/>
      <c r="JE308" s="324"/>
      <c r="JF308" s="324"/>
      <c r="JG308" s="324"/>
      <c r="JH308" s="324"/>
      <c r="JI308" s="324"/>
      <c r="JJ308" s="324"/>
      <c r="JK308" s="324"/>
      <c r="JL308" s="324"/>
      <c r="JM308" s="324"/>
      <c r="JN308" s="324"/>
      <c r="JO308" s="324"/>
      <c r="JP308" s="324"/>
      <c r="JQ308" s="324"/>
      <c r="JR308" s="324"/>
      <c r="JS308" s="324"/>
      <c r="JT308" s="324"/>
      <c r="JU308" s="324"/>
      <c r="JV308" s="324"/>
      <c r="JW308" s="324"/>
      <c r="JX308" s="324"/>
      <c r="JY308" s="324"/>
      <c r="JZ308" s="324"/>
      <c r="KA308" s="324"/>
      <c r="KB308" s="324"/>
      <c r="KC308" s="324"/>
      <c r="KD308" s="324"/>
      <c r="KE308" s="324"/>
      <c r="KF308" s="324"/>
      <c r="KG308" s="324"/>
      <c r="KH308" s="324"/>
      <c r="KI308" s="324"/>
      <c r="KJ308" s="324"/>
      <c r="KK308" s="324"/>
      <c r="KL308" s="324"/>
      <c r="KM308" s="324"/>
      <c r="KN308" s="324"/>
      <c r="KO308" s="324"/>
      <c r="KP308" s="324"/>
      <c r="KQ308" s="324"/>
      <c r="KR308" s="324"/>
      <c r="KS308" s="324"/>
      <c r="KT308" s="324"/>
      <c r="KU308" s="324"/>
      <c r="KV308" s="324"/>
      <c r="KW308" s="324"/>
      <c r="KX308" s="324"/>
      <c r="KY308" s="324"/>
      <c r="KZ308" s="324"/>
      <c r="LA308" s="324"/>
      <c r="LB308" s="324"/>
      <c r="LC308" s="324"/>
      <c r="LD308" s="324"/>
      <c r="LE308" s="324"/>
      <c r="LF308" s="324"/>
      <c r="LG308" s="324"/>
      <c r="LH308" s="324"/>
      <c r="LI308" s="324"/>
      <c r="LJ308" s="324"/>
      <c r="LK308" s="324"/>
      <c r="LL308" s="324"/>
      <c r="LM308" s="324"/>
      <c r="LN308" s="324"/>
      <c r="LO308" s="324"/>
      <c r="LP308" s="324"/>
      <c r="LQ308" s="324"/>
      <c r="LR308" s="324"/>
      <c r="LS308" s="324"/>
      <c r="LT308" s="324"/>
      <c r="LU308" s="324"/>
      <c r="LV308" s="324"/>
      <c r="LW308" s="324"/>
      <c r="LX308" s="324"/>
      <c r="LY308" s="324"/>
      <c r="LZ308" s="324"/>
      <c r="MA308" s="324"/>
      <c r="MB308" s="324"/>
      <c r="MC308" s="324"/>
      <c r="MD308" s="324"/>
      <c r="ME308" s="324"/>
      <c r="MF308" s="324"/>
      <c r="MG308" s="324"/>
      <c r="MH308" s="324"/>
      <c r="MI308" s="324"/>
      <c r="MJ308" s="324"/>
      <c r="MK308" s="324"/>
      <c r="ML308" s="324"/>
      <c r="MM308" s="324"/>
      <c r="MN308" s="324"/>
      <c r="MO308" s="324"/>
      <c r="MP308" s="324"/>
      <c r="MQ308" s="324"/>
      <c r="MR308" s="324"/>
      <c r="MS308" s="324"/>
      <c r="MT308" s="324"/>
      <c r="MU308" s="324"/>
      <c r="MV308" s="324"/>
      <c r="MW308" s="324"/>
      <c r="MX308" s="324"/>
      <c r="MY308" s="324"/>
      <c r="MZ308" s="324"/>
      <c r="NA308" s="324"/>
      <c r="NB308" s="324"/>
      <c r="NC308" s="324"/>
      <c r="ND308" s="324"/>
      <c r="NE308" s="324"/>
      <c r="NF308" s="324"/>
      <c r="NG308" s="324"/>
      <c r="NH308" s="324"/>
      <c r="NI308" s="324"/>
      <c r="NJ308" s="324"/>
      <c r="NK308" s="324"/>
      <c r="NL308" s="324"/>
      <c r="NM308" s="324"/>
      <c r="NN308" s="324"/>
      <c r="NO308" s="324"/>
      <c r="NP308" s="324"/>
      <c r="NQ308" s="324"/>
      <c r="NR308" s="324"/>
      <c r="NS308" s="324"/>
      <c r="NT308" s="324"/>
      <c r="NU308" s="324"/>
      <c r="NV308" s="324"/>
      <c r="NW308" s="324"/>
      <c r="NX308" s="324"/>
      <c r="NY308" s="324"/>
      <c r="NZ308" s="324"/>
      <c r="OA308" s="324"/>
      <c r="OB308" s="324"/>
      <c r="OC308" s="324"/>
      <c r="OD308" s="324"/>
      <c r="OE308" s="324"/>
      <c r="OF308" s="324"/>
      <c r="OG308" s="324"/>
      <c r="OH308" s="324"/>
      <c r="OI308" s="324"/>
      <c r="OJ308" s="324"/>
      <c r="OK308" s="324"/>
      <c r="OL308" s="324"/>
      <c r="OM308" s="324"/>
      <c r="ON308" s="324"/>
      <c r="OO308" s="324"/>
      <c r="OP308" s="324"/>
      <c r="OQ308" s="324"/>
      <c r="OR308" s="324"/>
      <c r="OS308" s="324"/>
      <c r="OT308" s="324"/>
      <c r="OU308" s="324"/>
      <c r="OV308" s="324"/>
      <c r="OW308" s="324"/>
      <c r="OX308" s="324"/>
      <c r="OY308" s="324"/>
      <c r="OZ308" s="324"/>
      <c r="PA308" s="324"/>
      <c r="PB308" s="324"/>
      <c r="PC308" s="324"/>
      <c r="PD308" s="324"/>
      <c r="PE308" s="324"/>
      <c r="PF308" s="324"/>
      <c r="PG308" s="324"/>
      <c r="PH308" s="324"/>
      <c r="PI308" s="324"/>
      <c r="PJ308" s="324"/>
      <c r="PK308" s="324"/>
      <c r="PL308" s="324"/>
      <c r="PM308" s="324"/>
      <c r="PN308" s="324"/>
      <c r="PO308" s="324"/>
      <c r="PP308" s="324"/>
      <c r="PQ308" s="324"/>
      <c r="PR308" s="324"/>
      <c r="PS308" s="324"/>
      <c r="PT308" s="324"/>
      <c r="PU308" s="324"/>
      <c r="PV308" s="324"/>
      <c r="PW308" s="324"/>
      <c r="PX308" s="324"/>
      <c r="PY308" s="324"/>
      <c r="PZ308" s="324"/>
      <c r="QA308" s="324"/>
      <c r="QB308" s="324"/>
      <c r="QC308" s="324"/>
      <c r="QD308" s="324"/>
      <c r="QE308" s="324"/>
      <c r="QF308" s="324"/>
      <c r="QG308" s="324"/>
      <c r="QH308" s="324"/>
      <c r="QI308" s="324"/>
      <c r="QJ308" s="324"/>
      <c r="QK308" s="324"/>
      <c r="QL308" s="324"/>
      <c r="QM308" s="324"/>
      <c r="QN308" s="324"/>
      <c r="QO308" s="324"/>
      <c r="QP308" s="324"/>
      <c r="QQ308" s="324"/>
      <c r="QR308" s="324"/>
      <c r="QS308" s="324"/>
      <c r="QT308" s="324"/>
      <c r="QU308" s="324"/>
      <c r="QV308" s="324"/>
      <c r="QW308" s="324"/>
      <c r="QX308" s="324"/>
      <c r="QY308" s="324"/>
      <c r="QZ308" s="324"/>
      <c r="RA308" s="324"/>
      <c r="RB308" s="324"/>
      <c r="RC308" s="324"/>
      <c r="RD308" s="324"/>
      <c r="RE308" s="324"/>
      <c r="RF308" s="324"/>
      <c r="RG308" s="324"/>
      <c r="RH308" s="324"/>
      <c r="RI308" s="324"/>
      <c r="RJ308" s="324"/>
      <c r="RK308" s="324"/>
      <c r="RL308" s="324"/>
      <c r="RM308" s="324"/>
      <c r="RN308" s="324"/>
      <c r="RO308" s="324"/>
      <c r="RP308" s="324"/>
      <c r="RQ308" s="324"/>
      <c r="RR308" s="324"/>
      <c r="RS308" s="324"/>
      <c r="RT308" s="324"/>
      <c r="RU308" s="324"/>
      <c r="RV308" s="324"/>
      <c r="RW308" s="324"/>
      <c r="RX308" s="324"/>
      <c r="RY308" s="324"/>
      <c r="RZ308" s="324"/>
      <c r="SA308" s="324"/>
      <c r="SB308" s="324"/>
      <c r="SC308" s="324"/>
      <c r="SD308" s="324"/>
      <c r="SE308" s="324"/>
      <c r="SF308" s="324"/>
      <c r="SG308" s="324"/>
      <c r="SH308" s="324"/>
      <c r="SI308" s="324"/>
      <c r="SJ308" s="324"/>
      <c r="SK308" s="324"/>
      <c r="SL308" s="324"/>
      <c r="SM308" s="324"/>
      <c r="SN308" s="324"/>
      <c r="SO308" s="324"/>
      <c r="SP308" s="324"/>
      <c r="SQ308" s="324"/>
      <c r="SR308" s="324"/>
      <c r="SS308" s="324"/>
      <c r="ST308" s="324"/>
      <c r="SU308" s="324"/>
      <c r="SV308" s="324"/>
      <c r="SW308" s="324"/>
      <c r="SX308" s="324"/>
      <c r="SY308" s="324"/>
      <c r="SZ308" s="324"/>
      <c r="TA308" s="324"/>
      <c r="TB308" s="324"/>
      <c r="TC308" s="324"/>
      <c r="TD308" s="324"/>
      <c r="TE308" s="324"/>
      <c r="TF308" s="324"/>
      <c r="TG308" s="324"/>
      <c r="TH308" s="324"/>
      <c r="TI308" s="324"/>
      <c r="TJ308" s="324"/>
      <c r="TK308" s="324"/>
      <c r="TL308" s="324"/>
      <c r="TM308" s="324"/>
      <c r="TN308" s="324"/>
      <c r="TO308" s="324"/>
      <c r="TP308" s="324"/>
      <c r="TQ308" s="324"/>
      <c r="TR308" s="324"/>
      <c r="TS308" s="324"/>
      <c r="TT308" s="324"/>
      <c r="TU308" s="324"/>
      <c r="TV308" s="324"/>
      <c r="TW308" s="324"/>
      <c r="TX308" s="324"/>
      <c r="TY308" s="324"/>
      <c r="TZ308" s="324"/>
      <c r="UA308" s="324"/>
      <c r="UB308" s="324"/>
      <c r="UC308" s="324"/>
      <c r="UD308" s="324"/>
      <c r="UE308" s="324"/>
      <c r="UF308" s="324"/>
      <c r="UG308" s="324"/>
      <c r="UH308" s="324"/>
      <c r="UI308" s="324"/>
      <c r="UJ308" s="324"/>
      <c r="UK308" s="324"/>
      <c r="UL308" s="324"/>
      <c r="UM308" s="324"/>
      <c r="UN308" s="324"/>
      <c r="UO308" s="324"/>
      <c r="UP308" s="324"/>
      <c r="UQ308" s="324"/>
      <c r="UR308" s="324"/>
      <c r="US308" s="324"/>
      <c r="UT308" s="324"/>
      <c r="UU308" s="324"/>
      <c r="UV308" s="324"/>
      <c r="UW308" s="324"/>
      <c r="UX308" s="324"/>
      <c r="UY308" s="324"/>
      <c r="UZ308" s="324"/>
      <c r="VA308" s="324"/>
      <c r="VB308" s="324"/>
      <c r="VC308" s="324"/>
      <c r="VD308" s="324"/>
      <c r="VE308" s="324"/>
      <c r="VF308" s="324"/>
      <c r="VG308" s="324"/>
      <c r="VH308" s="324"/>
      <c r="VI308" s="324"/>
      <c r="VJ308" s="324"/>
      <c r="VK308" s="324"/>
      <c r="VL308" s="324"/>
      <c r="VM308" s="324"/>
      <c r="VN308" s="324"/>
      <c r="VO308" s="324"/>
      <c r="VP308" s="324"/>
      <c r="VQ308" s="324"/>
      <c r="VR308" s="324"/>
      <c r="VS308" s="324"/>
      <c r="VT308" s="324"/>
      <c r="VU308" s="324"/>
      <c r="VV308" s="324"/>
      <c r="VW308" s="324"/>
      <c r="VX308" s="324"/>
      <c r="VY308" s="324"/>
      <c r="VZ308" s="324"/>
      <c r="WA308" s="324"/>
      <c r="WB308" s="324"/>
      <c r="WC308" s="324"/>
      <c r="WD308" s="324"/>
      <c r="WE308" s="324"/>
      <c r="WF308" s="324"/>
      <c r="WG308" s="324"/>
      <c r="WH308" s="324"/>
      <c r="WI308" s="324"/>
      <c r="WJ308" s="324"/>
      <c r="WK308" s="324"/>
      <c r="WL308" s="324"/>
      <c r="WM308" s="324"/>
      <c r="WN308" s="324"/>
      <c r="WO308" s="324"/>
      <c r="WP308" s="324"/>
      <c r="WQ308" s="324"/>
      <c r="WR308" s="324"/>
      <c r="WS308" s="324"/>
      <c r="WT308" s="324"/>
      <c r="WU308" s="324"/>
      <c r="WV308" s="324"/>
      <c r="WW308" s="324"/>
      <c r="WX308" s="324"/>
      <c r="WY308" s="324"/>
      <c r="WZ308" s="324"/>
      <c r="XA308" s="324"/>
      <c r="XB308" s="324"/>
      <c r="XC308" s="324"/>
      <c r="XD308" s="324"/>
      <c r="XE308" s="324"/>
      <c r="XF308" s="324"/>
      <c r="XG308" s="324"/>
      <c r="XH308" s="324"/>
      <c r="XI308" s="324"/>
      <c r="XJ308" s="324"/>
      <c r="XK308" s="324"/>
      <c r="XL308" s="324"/>
      <c r="XM308" s="324"/>
      <c r="XN308" s="324"/>
      <c r="XO308" s="324"/>
      <c r="XP308" s="324"/>
      <c r="XQ308" s="324"/>
      <c r="XR308" s="324"/>
      <c r="XS308" s="324"/>
      <c r="XT308" s="324"/>
      <c r="XU308" s="324"/>
      <c r="XV308" s="324"/>
      <c r="XW308" s="324"/>
      <c r="XX308" s="324"/>
      <c r="XY308" s="324"/>
      <c r="XZ308" s="324"/>
      <c r="YA308" s="324"/>
      <c r="YB308" s="324"/>
      <c r="YC308" s="324"/>
      <c r="YD308" s="324"/>
      <c r="YE308" s="324"/>
      <c r="YF308" s="324"/>
      <c r="YG308" s="324"/>
      <c r="YH308" s="324"/>
      <c r="YI308" s="324"/>
      <c r="YJ308" s="324"/>
      <c r="YK308" s="324"/>
      <c r="YL308" s="324"/>
      <c r="YM308" s="324"/>
      <c r="YN308" s="324"/>
      <c r="YO308" s="324"/>
      <c r="YP308" s="324"/>
      <c r="YQ308" s="324"/>
      <c r="YR308" s="324"/>
      <c r="YS308" s="324"/>
      <c r="YT308" s="324"/>
      <c r="YU308" s="324"/>
      <c r="YV308" s="324"/>
      <c r="YW308" s="324"/>
      <c r="YX308" s="324"/>
      <c r="YY308" s="324"/>
      <c r="YZ308" s="324"/>
      <c r="ZA308" s="324"/>
      <c r="ZB308" s="324"/>
      <c r="ZC308" s="324"/>
      <c r="ZD308" s="324"/>
      <c r="ZE308" s="324"/>
      <c r="ZF308" s="324"/>
      <c r="ZG308" s="324"/>
      <c r="ZH308" s="324"/>
      <c r="ZI308" s="324"/>
      <c r="ZJ308" s="324"/>
      <c r="ZK308" s="324"/>
      <c r="ZL308" s="324"/>
      <c r="ZM308" s="324"/>
      <c r="ZN308" s="324"/>
      <c r="ZO308" s="324"/>
      <c r="ZP308" s="324"/>
      <c r="ZQ308" s="324"/>
      <c r="ZR308" s="324"/>
      <c r="ZS308" s="324"/>
      <c r="ZT308" s="324"/>
      <c r="ZU308" s="324"/>
      <c r="ZV308" s="324"/>
      <c r="ZW308" s="324"/>
      <c r="ZX308" s="324"/>
      <c r="ZY308" s="324"/>
      <c r="ZZ308" s="324"/>
      <c r="AAA308" s="324"/>
      <c r="AAB308" s="324"/>
      <c r="AAC308" s="324"/>
      <c r="AAD308" s="324"/>
      <c r="AAE308" s="324"/>
      <c r="AAF308" s="324"/>
      <c r="AAG308" s="324"/>
      <c r="AAH308" s="324"/>
      <c r="AAI308" s="324"/>
      <c r="AAJ308" s="324"/>
      <c r="AAK308" s="324"/>
      <c r="AAL308" s="324"/>
      <c r="AAM308" s="324"/>
      <c r="AAN308" s="324"/>
      <c r="AAO308" s="324"/>
      <c r="AAP308" s="324"/>
      <c r="AAQ308" s="324"/>
      <c r="AAR308" s="324"/>
      <c r="AAS308" s="324"/>
      <c r="AAT308" s="324"/>
      <c r="AAU308" s="324"/>
      <c r="AAV308" s="324"/>
      <c r="AAW308" s="324"/>
      <c r="AAX308" s="324"/>
      <c r="AAY308" s="324"/>
      <c r="AAZ308" s="324"/>
      <c r="ABA308" s="324"/>
      <c r="ABB308" s="324"/>
      <c r="ABC308" s="324"/>
      <c r="ABD308" s="324"/>
      <c r="ABE308" s="324"/>
      <c r="ABF308" s="324"/>
      <c r="ABG308" s="324"/>
      <c r="ABH308" s="324"/>
      <c r="ABI308" s="324"/>
      <c r="ABJ308" s="324"/>
      <c r="ABK308" s="324"/>
      <c r="ABL308" s="324"/>
      <c r="ABM308" s="324"/>
      <c r="ABN308" s="324"/>
      <c r="ABO308" s="324"/>
      <c r="ABP308" s="324"/>
      <c r="ABQ308" s="324"/>
      <c r="ABR308" s="324"/>
      <c r="ABS308" s="324"/>
      <c r="ABT308" s="324"/>
      <c r="ABU308" s="324"/>
      <c r="ABV308" s="324"/>
      <c r="ABW308" s="324"/>
      <c r="ABX308" s="324"/>
      <c r="ABY308" s="324"/>
      <c r="ABZ308" s="324"/>
      <c r="ACA308" s="324"/>
      <c r="ACB308" s="324"/>
      <c r="ACC308" s="324"/>
      <c r="ACD308" s="324"/>
      <c r="ACE308" s="324"/>
      <c r="ACF308" s="324"/>
      <c r="ACG308" s="324"/>
      <c r="ACH308" s="324"/>
      <c r="ACI308" s="324"/>
      <c r="ACJ308" s="324"/>
      <c r="ACK308" s="324"/>
      <c r="ACL308" s="324"/>
      <c r="ACM308" s="324"/>
      <c r="ACN308" s="324"/>
      <c r="ACO308" s="324"/>
      <c r="ACP308" s="324"/>
      <c r="ACQ308" s="324"/>
      <c r="ACR308" s="324"/>
      <c r="ACS308" s="324"/>
      <c r="ACT308" s="324"/>
      <c r="ACU308" s="324"/>
      <c r="ACV308" s="324"/>
      <c r="ACW308" s="324"/>
      <c r="ACX308" s="324"/>
      <c r="ACY308" s="324"/>
      <c r="ACZ308" s="324"/>
      <c r="ADA308" s="324"/>
      <c r="ADB308" s="324"/>
      <c r="ADC308" s="324"/>
      <c r="ADD308" s="324"/>
      <c r="ADE308" s="324"/>
      <c r="ADF308" s="324"/>
      <c r="ADG308" s="324"/>
      <c r="ADH308" s="324"/>
      <c r="ADI308" s="324"/>
      <c r="ADJ308" s="324"/>
      <c r="ADK308" s="324"/>
      <c r="ADL308" s="324"/>
      <c r="ADM308" s="324"/>
      <c r="ADN308" s="324"/>
      <c r="ADO308" s="324"/>
      <c r="ADP308" s="324"/>
      <c r="ADQ308" s="324"/>
      <c r="ADR308" s="324"/>
      <c r="ADS308" s="324"/>
      <c r="ADT308" s="324"/>
      <c r="ADU308" s="324"/>
      <c r="ADV308" s="324"/>
      <c r="ADW308" s="324"/>
      <c r="ADX308" s="324"/>
      <c r="ADY308" s="324"/>
      <c r="ADZ308" s="324"/>
      <c r="AEA308" s="324"/>
      <c r="AEB308" s="324"/>
      <c r="AEC308" s="324"/>
      <c r="AED308" s="324"/>
      <c r="AEE308" s="324"/>
      <c r="AEF308" s="324"/>
      <c r="AEG308" s="324"/>
      <c r="AEH308" s="324"/>
      <c r="AEI308" s="324"/>
      <c r="AEJ308" s="324"/>
      <c r="AEK308" s="324"/>
      <c r="AEL308" s="324"/>
      <c r="AEM308" s="324"/>
      <c r="AEN308" s="324"/>
      <c r="AEO308" s="324"/>
      <c r="AEP308" s="324"/>
      <c r="AEQ308" s="324"/>
      <c r="AER308" s="324"/>
      <c r="AES308" s="324"/>
      <c r="AET308" s="324"/>
      <c r="AEU308" s="324"/>
      <c r="AEV308" s="324"/>
      <c r="AEW308" s="324"/>
      <c r="AEX308" s="324"/>
      <c r="AEY308" s="324"/>
      <c r="AEZ308" s="324"/>
      <c r="AFA308" s="324"/>
      <c r="AFB308" s="324"/>
      <c r="AFC308" s="324"/>
      <c r="AFD308" s="324"/>
      <c r="AFE308" s="324"/>
      <c r="AFF308" s="324"/>
      <c r="AFG308" s="324"/>
      <c r="AFH308" s="324"/>
      <c r="AFI308" s="324"/>
      <c r="AFJ308" s="324"/>
      <c r="AFK308" s="324"/>
      <c r="AFL308" s="324"/>
      <c r="AFM308" s="324"/>
      <c r="AFN308" s="324"/>
      <c r="AFO308" s="324"/>
      <c r="AFP308" s="324"/>
      <c r="AFQ308" s="324"/>
      <c r="AFR308" s="324"/>
      <c r="AFS308" s="324"/>
      <c r="AFT308" s="324"/>
      <c r="AFU308" s="324"/>
      <c r="AFV308" s="324"/>
      <c r="AFW308" s="324"/>
      <c r="AFX308" s="324"/>
      <c r="AFY308" s="324"/>
      <c r="AFZ308" s="324"/>
      <c r="AGA308" s="324"/>
      <c r="AGB308" s="324"/>
      <c r="AGC308" s="324"/>
      <c r="AGD308" s="324"/>
      <c r="AGE308" s="324"/>
      <c r="AGF308" s="324"/>
      <c r="AGG308" s="324"/>
      <c r="AGH308" s="324"/>
      <c r="AGI308" s="324"/>
      <c r="AGJ308" s="324"/>
      <c r="AGK308" s="324"/>
      <c r="AGL308" s="324"/>
      <c r="AGM308" s="324"/>
      <c r="AGN308" s="324"/>
      <c r="AGO308" s="324"/>
      <c r="AGP308" s="324"/>
      <c r="AGQ308" s="324"/>
      <c r="AGR308" s="324"/>
      <c r="AGS308" s="324"/>
      <c r="AGT308" s="324"/>
      <c r="AGU308" s="324"/>
      <c r="AGV308" s="324"/>
      <c r="AGW308" s="324"/>
      <c r="AGX308" s="324"/>
      <c r="AGY308" s="324"/>
      <c r="AGZ308" s="324"/>
      <c r="AHA308" s="324"/>
      <c r="AHB308" s="324"/>
      <c r="AHC308" s="324"/>
      <c r="AHD308" s="324"/>
      <c r="AHE308" s="324"/>
      <c r="AHF308" s="324"/>
      <c r="AHG308" s="324"/>
      <c r="AHH308" s="324"/>
      <c r="AHI308" s="324"/>
      <c r="AHJ308" s="324"/>
      <c r="AHK308" s="324"/>
      <c r="AHL308" s="324"/>
      <c r="AHM308" s="324"/>
      <c r="AHN308" s="324"/>
      <c r="AHO308" s="324"/>
      <c r="AHP308" s="324"/>
      <c r="AHQ308" s="324"/>
      <c r="AHR308" s="324"/>
      <c r="AHS308" s="324"/>
      <c r="AHT308" s="324"/>
      <c r="AHU308" s="324"/>
      <c r="AHV308" s="324"/>
      <c r="AHW308" s="324"/>
      <c r="AHX308" s="324"/>
      <c r="AHY308" s="324"/>
      <c r="AHZ308" s="324"/>
      <c r="AIA308" s="324"/>
      <c r="AIB308" s="324"/>
      <c r="AIC308" s="324"/>
      <c r="AID308" s="324"/>
      <c r="AIE308" s="324"/>
      <c r="AIF308" s="324"/>
      <c r="AIG308" s="324"/>
      <c r="AIH308" s="324"/>
      <c r="AII308" s="324"/>
      <c r="AIJ308" s="324"/>
      <c r="AIK308" s="324"/>
      <c r="AIL308" s="324"/>
      <c r="AIM308" s="324"/>
      <c r="AIN308" s="324"/>
      <c r="AIO308" s="324"/>
      <c r="AIP308" s="324"/>
      <c r="AIQ308" s="324"/>
      <c r="AIR308" s="324"/>
      <c r="AIS308" s="324"/>
      <c r="AIT308" s="324"/>
      <c r="AIU308" s="324"/>
      <c r="AIV308" s="324"/>
      <c r="AIW308" s="324"/>
      <c r="AIX308" s="324"/>
      <c r="AIY308" s="324"/>
      <c r="AIZ308" s="324"/>
      <c r="AJA308" s="324"/>
      <c r="AJB308" s="324"/>
      <c r="AJC308" s="324"/>
      <c r="AJD308" s="324"/>
      <c r="AJE308" s="324"/>
      <c r="AJF308" s="324"/>
      <c r="AJG308" s="324"/>
      <c r="AJH308" s="324"/>
      <c r="AJI308" s="324"/>
      <c r="AJJ308" s="324"/>
      <c r="AJK308" s="324"/>
      <c r="AJL308" s="324"/>
      <c r="AJM308" s="324"/>
      <c r="AJN308" s="324"/>
      <c r="AJO308" s="324"/>
      <c r="AJP308" s="324"/>
      <c r="AJQ308" s="324"/>
      <c r="AJR308" s="324"/>
      <c r="AJS308" s="324"/>
      <c r="AJT308" s="324"/>
      <c r="AJU308" s="324"/>
      <c r="AJV308" s="324"/>
      <c r="AJW308" s="324"/>
      <c r="AJX308" s="324"/>
      <c r="AJY308" s="324"/>
      <c r="AJZ308" s="324"/>
      <c r="AKA308" s="324"/>
      <c r="AKB308" s="324"/>
      <c r="AKC308" s="324"/>
      <c r="AKD308" s="324"/>
      <c r="AKE308" s="324"/>
      <c r="AKF308" s="324"/>
      <c r="AKG308" s="324"/>
      <c r="AKH308" s="324"/>
      <c r="AKI308" s="324"/>
      <c r="AKJ308" s="324"/>
      <c r="AKK308" s="324"/>
      <c r="AKL308" s="324"/>
      <c r="AKM308" s="324"/>
      <c r="AKN308" s="324"/>
      <c r="AKO308" s="324"/>
      <c r="AKP308" s="324"/>
      <c r="AKQ308" s="324"/>
      <c r="AKR308" s="324"/>
      <c r="AKS308" s="324"/>
      <c r="AKT308" s="324"/>
      <c r="AKU308" s="324"/>
      <c r="AKV308" s="324"/>
      <c r="AKW308" s="324"/>
      <c r="AKX308" s="324"/>
      <c r="AKY308" s="324"/>
      <c r="AKZ308" s="324"/>
      <c r="ALA308" s="324"/>
      <c r="ALB308" s="324"/>
      <c r="ALC308" s="324"/>
      <c r="ALD308" s="324"/>
      <c r="ALE308" s="324"/>
      <c r="ALF308" s="324"/>
      <c r="ALG308" s="324"/>
      <c r="ALH308" s="324"/>
      <c r="ALI308" s="324"/>
      <c r="ALJ308" s="324"/>
      <c r="ALK308" s="324"/>
      <c r="ALL308" s="324"/>
      <c r="ALM308" s="324"/>
      <c r="ALN308" s="324"/>
      <c r="ALO308" s="324"/>
      <c r="ALP308" s="324"/>
      <c r="ALQ308" s="324"/>
      <c r="ALR308" s="324"/>
      <c r="ALS308" s="324"/>
      <c r="ALT308" s="324"/>
      <c r="ALU308" s="324"/>
      <c r="ALV308" s="324"/>
      <c r="ALW308" s="324"/>
      <c r="ALX308" s="324"/>
      <c r="ALY308" s="324"/>
      <c r="ALZ308" s="324"/>
      <c r="AMA308" s="324"/>
      <c r="AMB308" s="324"/>
      <c r="AMC308" s="324"/>
      <c r="AMD308" s="324"/>
      <c r="AME308" s="324"/>
      <c r="AMF308" s="324"/>
      <c r="AMG308" s="324"/>
      <c r="AMH308" s="324"/>
      <c r="AMI308" s="324"/>
      <c r="AMJ308" s="324"/>
      <c r="AMK308" s="324"/>
    </row>
    <row r="309" spans="1:1025" s="325" customFormat="1" ht="12.75" customHeight="1" x14ac:dyDescent="0.2">
      <c r="A309" s="320"/>
      <c r="B309" s="320"/>
      <c r="C309" s="321" t="s">
        <v>475</v>
      </c>
      <c r="D309" s="322" t="s">
        <v>174</v>
      </c>
      <c r="E309" s="320"/>
      <c r="F309" s="320"/>
      <c r="G309" s="320"/>
      <c r="H309" s="323">
        <v>0.5</v>
      </c>
      <c r="I309" s="320"/>
      <c r="J309" s="323"/>
      <c r="K309" s="323" t="s">
        <v>164</v>
      </c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324"/>
      <c r="Y309" s="324"/>
      <c r="Z309" s="324"/>
      <c r="AA309" s="324"/>
      <c r="AB309" s="324"/>
      <c r="AC309" s="324"/>
      <c r="AD309" s="324"/>
      <c r="AE309" s="324"/>
      <c r="AF309" s="324"/>
      <c r="AG309" s="324"/>
      <c r="AH309" s="324"/>
      <c r="AI309" s="324"/>
      <c r="AJ309" s="324"/>
      <c r="AK309" s="324"/>
      <c r="AL309" s="324"/>
      <c r="AM309" s="324"/>
      <c r="AN309" s="324"/>
      <c r="AO309" s="324"/>
      <c r="AP309" s="324"/>
      <c r="AQ309" s="324"/>
      <c r="AR309" s="324"/>
      <c r="AS309" s="324"/>
      <c r="AT309" s="324"/>
      <c r="AU309" s="324"/>
      <c r="AV309" s="324"/>
      <c r="AW309" s="324"/>
      <c r="AX309" s="324"/>
      <c r="AY309" s="324"/>
      <c r="AZ309" s="324"/>
      <c r="BA309" s="324"/>
      <c r="BB309" s="324"/>
      <c r="BC309" s="324"/>
      <c r="BD309" s="324"/>
      <c r="BE309" s="324"/>
      <c r="BF309" s="324"/>
      <c r="BG309" s="324"/>
      <c r="BH309" s="324"/>
      <c r="BI309" s="324"/>
      <c r="BJ309" s="324"/>
      <c r="BK309" s="324"/>
      <c r="BL309" s="324"/>
      <c r="BM309" s="324"/>
      <c r="BN309" s="324"/>
      <c r="BO309" s="324"/>
      <c r="BP309" s="324"/>
      <c r="BQ309" s="324"/>
      <c r="BR309" s="324"/>
      <c r="BS309" s="324"/>
      <c r="BT309" s="324"/>
      <c r="BU309" s="324"/>
      <c r="BV309" s="324"/>
      <c r="BW309" s="324"/>
      <c r="BX309" s="324"/>
      <c r="BY309" s="324"/>
      <c r="BZ309" s="324"/>
      <c r="CA309" s="324"/>
      <c r="CB309" s="324"/>
      <c r="CC309" s="324"/>
      <c r="CD309" s="324"/>
      <c r="CE309" s="324"/>
      <c r="CF309" s="324"/>
      <c r="CG309" s="324"/>
      <c r="CH309" s="324"/>
      <c r="CI309" s="324"/>
      <c r="CJ309" s="324"/>
      <c r="CK309" s="324"/>
      <c r="CL309" s="324"/>
      <c r="CM309" s="324"/>
      <c r="CN309" s="324"/>
      <c r="CO309" s="324"/>
      <c r="CP309" s="324"/>
      <c r="CQ309" s="324"/>
      <c r="CR309" s="324"/>
      <c r="CS309" s="324"/>
      <c r="CT309" s="324"/>
      <c r="CU309" s="324"/>
      <c r="CV309" s="324"/>
      <c r="CW309" s="324"/>
      <c r="CX309" s="324"/>
      <c r="CY309" s="324"/>
      <c r="CZ309" s="324"/>
      <c r="DA309" s="324"/>
      <c r="DB309" s="324"/>
      <c r="DC309" s="324"/>
      <c r="DD309" s="324"/>
      <c r="DE309" s="324"/>
      <c r="DF309" s="324"/>
      <c r="DG309" s="324"/>
      <c r="DH309" s="324"/>
      <c r="DI309" s="324"/>
      <c r="DJ309" s="324"/>
      <c r="DK309" s="324"/>
      <c r="DL309" s="324"/>
      <c r="DM309" s="324"/>
      <c r="DN309" s="324"/>
      <c r="DO309" s="324"/>
      <c r="DP309" s="324"/>
      <c r="DQ309" s="324"/>
      <c r="DR309" s="324"/>
      <c r="DS309" s="324"/>
      <c r="DT309" s="324"/>
      <c r="DU309" s="324"/>
      <c r="DV309" s="324"/>
      <c r="DW309" s="324"/>
      <c r="DX309" s="324"/>
      <c r="DY309" s="324"/>
      <c r="DZ309" s="324"/>
      <c r="EA309" s="324"/>
      <c r="EB309" s="324"/>
      <c r="EC309" s="324"/>
      <c r="ED309" s="324"/>
      <c r="EE309" s="324"/>
      <c r="EF309" s="324"/>
      <c r="EG309" s="324"/>
      <c r="EH309" s="324"/>
      <c r="EI309" s="324"/>
      <c r="EJ309" s="324"/>
      <c r="EK309" s="324"/>
      <c r="EL309" s="324"/>
      <c r="EM309" s="324"/>
      <c r="EN309" s="324"/>
      <c r="EO309" s="324"/>
      <c r="EP309" s="324"/>
      <c r="EQ309" s="324"/>
      <c r="ER309" s="324"/>
      <c r="ES309" s="324"/>
      <c r="ET309" s="324"/>
      <c r="EU309" s="324"/>
      <c r="EV309" s="324"/>
      <c r="EW309" s="324"/>
      <c r="EX309" s="324"/>
      <c r="EY309" s="324"/>
      <c r="EZ309" s="324"/>
      <c r="FA309" s="324"/>
      <c r="FB309" s="324"/>
      <c r="FC309" s="324"/>
      <c r="FD309" s="324"/>
      <c r="FE309" s="324"/>
      <c r="FF309" s="324"/>
      <c r="FG309" s="324"/>
      <c r="FH309" s="324"/>
      <c r="FI309" s="324"/>
      <c r="FJ309" s="324"/>
      <c r="FK309" s="324"/>
      <c r="FL309" s="324"/>
      <c r="FM309" s="324"/>
      <c r="FN309" s="324"/>
      <c r="FO309" s="324"/>
      <c r="FP309" s="324"/>
      <c r="FQ309" s="324"/>
      <c r="FR309" s="324"/>
      <c r="FS309" s="324"/>
      <c r="FT309" s="324"/>
      <c r="FU309" s="324"/>
      <c r="FV309" s="324"/>
      <c r="FW309" s="324"/>
      <c r="FX309" s="324"/>
      <c r="FY309" s="324"/>
      <c r="FZ309" s="324"/>
      <c r="GA309" s="324"/>
      <c r="GB309" s="324"/>
      <c r="GC309" s="324"/>
      <c r="GD309" s="324"/>
      <c r="GE309" s="324"/>
      <c r="GF309" s="324"/>
      <c r="GG309" s="324"/>
      <c r="GH309" s="324"/>
      <c r="GI309" s="324"/>
      <c r="GJ309" s="324"/>
      <c r="GK309" s="324"/>
      <c r="GL309" s="324"/>
      <c r="GM309" s="324"/>
      <c r="GN309" s="324"/>
      <c r="GO309" s="324"/>
      <c r="GP309" s="324"/>
      <c r="GQ309" s="324"/>
      <c r="GR309" s="324"/>
      <c r="GS309" s="324"/>
      <c r="GT309" s="324"/>
      <c r="GU309" s="324"/>
      <c r="GV309" s="324"/>
      <c r="GW309" s="324"/>
      <c r="GX309" s="324"/>
      <c r="GY309" s="324"/>
      <c r="GZ309" s="324"/>
      <c r="HA309" s="324"/>
      <c r="HB309" s="324"/>
      <c r="HC309" s="324"/>
      <c r="HD309" s="324"/>
      <c r="HE309" s="324"/>
      <c r="HF309" s="324"/>
      <c r="HG309" s="324"/>
      <c r="HH309" s="324"/>
      <c r="HI309" s="324"/>
      <c r="HJ309" s="324"/>
      <c r="HK309" s="324"/>
      <c r="HL309" s="324"/>
      <c r="HM309" s="324"/>
      <c r="HN309" s="324"/>
      <c r="HO309" s="324"/>
      <c r="HP309" s="324"/>
      <c r="HQ309" s="324"/>
      <c r="HR309" s="324"/>
      <c r="HS309" s="324"/>
      <c r="HT309" s="324"/>
      <c r="HU309" s="324"/>
      <c r="HV309" s="324"/>
      <c r="HW309" s="324"/>
      <c r="HX309" s="324"/>
      <c r="HY309" s="324"/>
      <c r="HZ309" s="324"/>
      <c r="IA309" s="324"/>
      <c r="IB309" s="324"/>
      <c r="IC309" s="324"/>
      <c r="ID309" s="324"/>
      <c r="IE309" s="324"/>
      <c r="IF309" s="324"/>
      <c r="IG309" s="324"/>
      <c r="IH309" s="324"/>
      <c r="II309" s="324"/>
      <c r="IJ309" s="324"/>
      <c r="IK309" s="324"/>
      <c r="IL309" s="324"/>
      <c r="IM309" s="324"/>
      <c r="IN309" s="324"/>
      <c r="IO309" s="324"/>
      <c r="IP309" s="324"/>
      <c r="IQ309" s="324"/>
      <c r="IR309" s="324"/>
      <c r="IS309" s="324"/>
      <c r="IT309" s="324"/>
      <c r="IU309" s="324"/>
      <c r="IV309" s="324"/>
      <c r="IW309" s="324"/>
      <c r="IX309" s="324"/>
      <c r="IY309" s="324"/>
      <c r="IZ309" s="324"/>
      <c r="JA309" s="324"/>
      <c r="JB309" s="324"/>
      <c r="JC309" s="324"/>
      <c r="JD309" s="324"/>
      <c r="JE309" s="324"/>
      <c r="JF309" s="324"/>
      <c r="JG309" s="324"/>
      <c r="JH309" s="324"/>
      <c r="JI309" s="324"/>
      <c r="JJ309" s="324"/>
      <c r="JK309" s="324"/>
      <c r="JL309" s="324"/>
      <c r="JM309" s="324"/>
      <c r="JN309" s="324"/>
      <c r="JO309" s="324"/>
      <c r="JP309" s="324"/>
      <c r="JQ309" s="324"/>
      <c r="JR309" s="324"/>
      <c r="JS309" s="324"/>
      <c r="JT309" s="324"/>
      <c r="JU309" s="324"/>
      <c r="JV309" s="324"/>
      <c r="JW309" s="324"/>
      <c r="JX309" s="324"/>
      <c r="JY309" s="324"/>
      <c r="JZ309" s="324"/>
      <c r="KA309" s="324"/>
      <c r="KB309" s="324"/>
      <c r="KC309" s="324"/>
      <c r="KD309" s="324"/>
      <c r="KE309" s="324"/>
      <c r="KF309" s="324"/>
      <c r="KG309" s="324"/>
      <c r="KH309" s="324"/>
      <c r="KI309" s="324"/>
      <c r="KJ309" s="324"/>
      <c r="KK309" s="324"/>
      <c r="KL309" s="324"/>
      <c r="KM309" s="324"/>
      <c r="KN309" s="324"/>
      <c r="KO309" s="324"/>
      <c r="KP309" s="324"/>
      <c r="KQ309" s="324"/>
      <c r="KR309" s="324"/>
      <c r="KS309" s="324"/>
      <c r="KT309" s="324"/>
      <c r="KU309" s="324"/>
      <c r="KV309" s="324"/>
      <c r="KW309" s="324"/>
      <c r="KX309" s="324"/>
      <c r="KY309" s="324"/>
      <c r="KZ309" s="324"/>
      <c r="LA309" s="324"/>
      <c r="LB309" s="324"/>
      <c r="LC309" s="324"/>
      <c r="LD309" s="324"/>
      <c r="LE309" s="324"/>
      <c r="LF309" s="324"/>
      <c r="LG309" s="324"/>
      <c r="LH309" s="324"/>
      <c r="LI309" s="324"/>
      <c r="LJ309" s="324"/>
      <c r="LK309" s="324"/>
      <c r="LL309" s="324"/>
      <c r="LM309" s="324"/>
      <c r="LN309" s="324"/>
      <c r="LO309" s="324"/>
      <c r="LP309" s="324"/>
      <c r="LQ309" s="324"/>
      <c r="LR309" s="324"/>
      <c r="LS309" s="324"/>
      <c r="LT309" s="324"/>
      <c r="LU309" s="324"/>
      <c r="LV309" s="324"/>
      <c r="LW309" s="324"/>
      <c r="LX309" s="324"/>
      <c r="LY309" s="324"/>
      <c r="LZ309" s="324"/>
      <c r="MA309" s="324"/>
      <c r="MB309" s="324"/>
      <c r="MC309" s="324"/>
      <c r="MD309" s="324"/>
      <c r="ME309" s="324"/>
      <c r="MF309" s="324"/>
      <c r="MG309" s="324"/>
      <c r="MH309" s="324"/>
      <c r="MI309" s="324"/>
      <c r="MJ309" s="324"/>
      <c r="MK309" s="324"/>
      <c r="ML309" s="324"/>
      <c r="MM309" s="324"/>
      <c r="MN309" s="324"/>
      <c r="MO309" s="324"/>
      <c r="MP309" s="324"/>
      <c r="MQ309" s="324"/>
      <c r="MR309" s="324"/>
      <c r="MS309" s="324"/>
      <c r="MT309" s="324"/>
      <c r="MU309" s="324"/>
      <c r="MV309" s="324"/>
      <c r="MW309" s="324"/>
      <c r="MX309" s="324"/>
      <c r="MY309" s="324"/>
      <c r="MZ309" s="324"/>
      <c r="NA309" s="324"/>
      <c r="NB309" s="324"/>
      <c r="NC309" s="324"/>
      <c r="ND309" s="324"/>
      <c r="NE309" s="324"/>
      <c r="NF309" s="324"/>
      <c r="NG309" s="324"/>
      <c r="NH309" s="324"/>
      <c r="NI309" s="324"/>
      <c r="NJ309" s="324"/>
      <c r="NK309" s="324"/>
      <c r="NL309" s="324"/>
      <c r="NM309" s="324"/>
      <c r="NN309" s="324"/>
      <c r="NO309" s="324"/>
      <c r="NP309" s="324"/>
      <c r="NQ309" s="324"/>
      <c r="NR309" s="324"/>
      <c r="NS309" s="324"/>
      <c r="NT309" s="324"/>
      <c r="NU309" s="324"/>
      <c r="NV309" s="324"/>
      <c r="NW309" s="324"/>
      <c r="NX309" s="324"/>
      <c r="NY309" s="324"/>
      <c r="NZ309" s="324"/>
      <c r="OA309" s="324"/>
      <c r="OB309" s="324"/>
      <c r="OC309" s="324"/>
      <c r="OD309" s="324"/>
      <c r="OE309" s="324"/>
      <c r="OF309" s="324"/>
      <c r="OG309" s="324"/>
      <c r="OH309" s="324"/>
      <c r="OI309" s="324"/>
      <c r="OJ309" s="324"/>
      <c r="OK309" s="324"/>
      <c r="OL309" s="324"/>
      <c r="OM309" s="324"/>
      <c r="ON309" s="324"/>
      <c r="OO309" s="324"/>
      <c r="OP309" s="324"/>
      <c r="OQ309" s="324"/>
      <c r="OR309" s="324"/>
      <c r="OS309" s="324"/>
      <c r="OT309" s="324"/>
      <c r="OU309" s="324"/>
      <c r="OV309" s="324"/>
      <c r="OW309" s="324"/>
      <c r="OX309" s="324"/>
      <c r="OY309" s="324"/>
      <c r="OZ309" s="324"/>
      <c r="PA309" s="324"/>
      <c r="PB309" s="324"/>
      <c r="PC309" s="324"/>
      <c r="PD309" s="324"/>
      <c r="PE309" s="324"/>
      <c r="PF309" s="324"/>
      <c r="PG309" s="324"/>
      <c r="PH309" s="324"/>
      <c r="PI309" s="324"/>
      <c r="PJ309" s="324"/>
      <c r="PK309" s="324"/>
      <c r="PL309" s="324"/>
      <c r="PM309" s="324"/>
      <c r="PN309" s="324"/>
      <c r="PO309" s="324"/>
      <c r="PP309" s="324"/>
      <c r="PQ309" s="324"/>
      <c r="PR309" s="324"/>
      <c r="PS309" s="324"/>
      <c r="PT309" s="324"/>
      <c r="PU309" s="324"/>
      <c r="PV309" s="324"/>
      <c r="PW309" s="324"/>
      <c r="PX309" s="324"/>
      <c r="PY309" s="324"/>
      <c r="PZ309" s="324"/>
      <c r="QA309" s="324"/>
      <c r="QB309" s="324"/>
      <c r="QC309" s="324"/>
      <c r="QD309" s="324"/>
      <c r="QE309" s="324"/>
      <c r="QF309" s="324"/>
      <c r="QG309" s="324"/>
      <c r="QH309" s="324"/>
      <c r="QI309" s="324"/>
      <c r="QJ309" s="324"/>
      <c r="QK309" s="324"/>
      <c r="QL309" s="324"/>
      <c r="QM309" s="324"/>
      <c r="QN309" s="324"/>
      <c r="QO309" s="324"/>
      <c r="QP309" s="324"/>
      <c r="QQ309" s="324"/>
      <c r="QR309" s="324"/>
      <c r="QS309" s="324"/>
      <c r="QT309" s="324"/>
      <c r="QU309" s="324"/>
      <c r="QV309" s="324"/>
      <c r="QW309" s="324"/>
      <c r="QX309" s="324"/>
      <c r="QY309" s="324"/>
      <c r="QZ309" s="324"/>
      <c r="RA309" s="324"/>
      <c r="RB309" s="324"/>
      <c r="RC309" s="324"/>
      <c r="RD309" s="324"/>
      <c r="RE309" s="324"/>
      <c r="RF309" s="324"/>
      <c r="RG309" s="324"/>
      <c r="RH309" s="324"/>
      <c r="RI309" s="324"/>
      <c r="RJ309" s="324"/>
      <c r="RK309" s="324"/>
      <c r="RL309" s="324"/>
      <c r="RM309" s="324"/>
      <c r="RN309" s="324"/>
      <c r="RO309" s="324"/>
      <c r="RP309" s="324"/>
      <c r="RQ309" s="324"/>
      <c r="RR309" s="324"/>
      <c r="RS309" s="324"/>
      <c r="RT309" s="324"/>
      <c r="RU309" s="324"/>
      <c r="RV309" s="324"/>
      <c r="RW309" s="324"/>
      <c r="RX309" s="324"/>
      <c r="RY309" s="324"/>
      <c r="RZ309" s="324"/>
      <c r="SA309" s="324"/>
      <c r="SB309" s="324"/>
      <c r="SC309" s="324"/>
      <c r="SD309" s="324"/>
      <c r="SE309" s="324"/>
      <c r="SF309" s="324"/>
      <c r="SG309" s="324"/>
      <c r="SH309" s="324"/>
      <c r="SI309" s="324"/>
      <c r="SJ309" s="324"/>
      <c r="SK309" s="324"/>
      <c r="SL309" s="324"/>
      <c r="SM309" s="324"/>
      <c r="SN309" s="324"/>
      <c r="SO309" s="324"/>
      <c r="SP309" s="324"/>
      <c r="SQ309" s="324"/>
      <c r="SR309" s="324"/>
      <c r="SS309" s="324"/>
      <c r="ST309" s="324"/>
      <c r="SU309" s="324"/>
      <c r="SV309" s="324"/>
      <c r="SW309" s="324"/>
      <c r="SX309" s="324"/>
      <c r="SY309" s="324"/>
      <c r="SZ309" s="324"/>
      <c r="TA309" s="324"/>
      <c r="TB309" s="324"/>
      <c r="TC309" s="324"/>
      <c r="TD309" s="324"/>
      <c r="TE309" s="324"/>
      <c r="TF309" s="324"/>
      <c r="TG309" s="324"/>
      <c r="TH309" s="324"/>
      <c r="TI309" s="324"/>
      <c r="TJ309" s="324"/>
      <c r="TK309" s="324"/>
      <c r="TL309" s="324"/>
      <c r="TM309" s="324"/>
      <c r="TN309" s="324"/>
      <c r="TO309" s="324"/>
      <c r="TP309" s="324"/>
      <c r="TQ309" s="324"/>
      <c r="TR309" s="324"/>
      <c r="TS309" s="324"/>
      <c r="TT309" s="324"/>
      <c r="TU309" s="324"/>
      <c r="TV309" s="324"/>
      <c r="TW309" s="324"/>
      <c r="TX309" s="324"/>
      <c r="TY309" s="324"/>
      <c r="TZ309" s="324"/>
      <c r="UA309" s="324"/>
      <c r="UB309" s="324"/>
      <c r="UC309" s="324"/>
      <c r="UD309" s="324"/>
      <c r="UE309" s="324"/>
      <c r="UF309" s="324"/>
      <c r="UG309" s="324"/>
      <c r="UH309" s="324"/>
      <c r="UI309" s="324"/>
      <c r="UJ309" s="324"/>
      <c r="UK309" s="324"/>
      <c r="UL309" s="324"/>
      <c r="UM309" s="324"/>
      <c r="UN309" s="324"/>
      <c r="UO309" s="324"/>
      <c r="UP309" s="324"/>
      <c r="UQ309" s="324"/>
      <c r="UR309" s="324"/>
      <c r="US309" s="324"/>
      <c r="UT309" s="324"/>
      <c r="UU309" s="324"/>
      <c r="UV309" s="324"/>
      <c r="UW309" s="324"/>
      <c r="UX309" s="324"/>
      <c r="UY309" s="324"/>
      <c r="UZ309" s="324"/>
      <c r="VA309" s="324"/>
      <c r="VB309" s="324"/>
      <c r="VC309" s="324"/>
      <c r="VD309" s="324"/>
      <c r="VE309" s="324"/>
      <c r="VF309" s="324"/>
      <c r="VG309" s="324"/>
      <c r="VH309" s="324"/>
      <c r="VI309" s="324"/>
      <c r="VJ309" s="324"/>
      <c r="VK309" s="324"/>
      <c r="VL309" s="324"/>
      <c r="VM309" s="324"/>
      <c r="VN309" s="324"/>
      <c r="VO309" s="324"/>
      <c r="VP309" s="324"/>
      <c r="VQ309" s="324"/>
      <c r="VR309" s="324"/>
      <c r="VS309" s="324"/>
      <c r="VT309" s="324"/>
      <c r="VU309" s="324"/>
      <c r="VV309" s="324"/>
      <c r="VW309" s="324"/>
      <c r="VX309" s="324"/>
      <c r="VY309" s="324"/>
      <c r="VZ309" s="324"/>
      <c r="WA309" s="324"/>
      <c r="WB309" s="324"/>
      <c r="WC309" s="324"/>
      <c r="WD309" s="324"/>
      <c r="WE309" s="324"/>
      <c r="WF309" s="324"/>
      <c r="WG309" s="324"/>
      <c r="WH309" s="324"/>
      <c r="WI309" s="324"/>
      <c r="WJ309" s="324"/>
      <c r="WK309" s="324"/>
      <c r="WL309" s="324"/>
      <c r="WM309" s="324"/>
      <c r="WN309" s="324"/>
      <c r="WO309" s="324"/>
      <c r="WP309" s="324"/>
      <c r="WQ309" s="324"/>
      <c r="WR309" s="324"/>
      <c r="WS309" s="324"/>
      <c r="WT309" s="324"/>
      <c r="WU309" s="324"/>
      <c r="WV309" s="324"/>
      <c r="WW309" s="324"/>
      <c r="WX309" s="324"/>
      <c r="WY309" s="324"/>
      <c r="WZ309" s="324"/>
      <c r="XA309" s="324"/>
      <c r="XB309" s="324"/>
      <c r="XC309" s="324"/>
      <c r="XD309" s="324"/>
      <c r="XE309" s="324"/>
      <c r="XF309" s="324"/>
      <c r="XG309" s="324"/>
      <c r="XH309" s="324"/>
      <c r="XI309" s="324"/>
      <c r="XJ309" s="324"/>
      <c r="XK309" s="324"/>
      <c r="XL309" s="324"/>
      <c r="XM309" s="324"/>
      <c r="XN309" s="324"/>
      <c r="XO309" s="324"/>
      <c r="XP309" s="324"/>
      <c r="XQ309" s="324"/>
      <c r="XR309" s="324"/>
      <c r="XS309" s="324"/>
      <c r="XT309" s="324"/>
      <c r="XU309" s="324"/>
      <c r="XV309" s="324"/>
      <c r="XW309" s="324"/>
      <c r="XX309" s="324"/>
      <c r="XY309" s="324"/>
      <c r="XZ309" s="324"/>
      <c r="YA309" s="324"/>
      <c r="YB309" s="324"/>
      <c r="YC309" s="324"/>
      <c r="YD309" s="324"/>
      <c r="YE309" s="324"/>
      <c r="YF309" s="324"/>
      <c r="YG309" s="324"/>
      <c r="YH309" s="324"/>
      <c r="YI309" s="324"/>
      <c r="YJ309" s="324"/>
      <c r="YK309" s="324"/>
      <c r="YL309" s="324"/>
      <c r="YM309" s="324"/>
      <c r="YN309" s="324"/>
      <c r="YO309" s="324"/>
      <c r="YP309" s="324"/>
      <c r="YQ309" s="324"/>
      <c r="YR309" s="324"/>
      <c r="YS309" s="324"/>
      <c r="YT309" s="324"/>
      <c r="YU309" s="324"/>
      <c r="YV309" s="324"/>
      <c r="YW309" s="324"/>
      <c r="YX309" s="324"/>
      <c r="YY309" s="324"/>
      <c r="YZ309" s="324"/>
      <c r="ZA309" s="324"/>
      <c r="ZB309" s="324"/>
      <c r="ZC309" s="324"/>
      <c r="ZD309" s="324"/>
      <c r="ZE309" s="324"/>
      <c r="ZF309" s="324"/>
      <c r="ZG309" s="324"/>
      <c r="ZH309" s="324"/>
      <c r="ZI309" s="324"/>
      <c r="ZJ309" s="324"/>
      <c r="ZK309" s="324"/>
      <c r="ZL309" s="324"/>
      <c r="ZM309" s="324"/>
      <c r="ZN309" s="324"/>
      <c r="ZO309" s="324"/>
      <c r="ZP309" s="324"/>
      <c r="ZQ309" s="324"/>
      <c r="ZR309" s="324"/>
      <c r="ZS309" s="324"/>
      <c r="ZT309" s="324"/>
      <c r="ZU309" s="324"/>
      <c r="ZV309" s="324"/>
      <c r="ZW309" s="324"/>
      <c r="ZX309" s="324"/>
      <c r="ZY309" s="324"/>
      <c r="ZZ309" s="324"/>
      <c r="AAA309" s="324"/>
      <c r="AAB309" s="324"/>
      <c r="AAC309" s="324"/>
      <c r="AAD309" s="324"/>
      <c r="AAE309" s="324"/>
      <c r="AAF309" s="324"/>
      <c r="AAG309" s="324"/>
      <c r="AAH309" s="324"/>
      <c r="AAI309" s="324"/>
      <c r="AAJ309" s="324"/>
      <c r="AAK309" s="324"/>
      <c r="AAL309" s="324"/>
      <c r="AAM309" s="324"/>
      <c r="AAN309" s="324"/>
      <c r="AAO309" s="324"/>
      <c r="AAP309" s="324"/>
      <c r="AAQ309" s="324"/>
      <c r="AAR309" s="324"/>
      <c r="AAS309" s="324"/>
      <c r="AAT309" s="324"/>
      <c r="AAU309" s="324"/>
      <c r="AAV309" s="324"/>
      <c r="AAW309" s="324"/>
      <c r="AAX309" s="324"/>
      <c r="AAY309" s="324"/>
      <c r="AAZ309" s="324"/>
      <c r="ABA309" s="324"/>
      <c r="ABB309" s="324"/>
      <c r="ABC309" s="324"/>
      <c r="ABD309" s="324"/>
      <c r="ABE309" s="324"/>
      <c r="ABF309" s="324"/>
      <c r="ABG309" s="324"/>
      <c r="ABH309" s="324"/>
      <c r="ABI309" s="324"/>
      <c r="ABJ309" s="324"/>
      <c r="ABK309" s="324"/>
      <c r="ABL309" s="324"/>
      <c r="ABM309" s="324"/>
      <c r="ABN309" s="324"/>
      <c r="ABO309" s="324"/>
      <c r="ABP309" s="324"/>
      <c r="ABQ309" s="324"/>
      <c r="ABR309" s="324"/>
      <c r="ABS309" s="324"/>
      <c r="ABT309" s="324"/>
      <c r="ABU309" s="324"/>
      <c r="ABV309" s="324"/>
      <c r="ABW309" s="324"/>
      <c r="ABX309" s="324"/>
      <c r="ABY309" s="324"/>
      <c r="ABZ309" s="324"/>
      <c r="ACA309" s="324"/>
      <c r="ACB309" s="324"/>
      <c r="ACC309" s="324"/>
      <c r="ACD309" s="324"/>
      <c r="ACE309" s="324"/>
      <c r="ACF309" s="324"/>
      <c r="ACG309" s="324"/>
      <c r="ACH309" s="324"/>
      <c r="ACI309" s="324"/>
      <c r="ACJ309" s="324"/>
      <c r="ACK309" s="324"/>
      <c r="ACL309" s="324"/>
      <c r="ACM309" s="324"/>
      <c r="ACN309" s="324"/>
      <c r="ACO309" s="324"/>
      <c r="ACP309" s="324"/>
      <c r="ACQ309" s="324"/>
      <c r="ACR309" s="324"/>
      <c r="ACS309" s="324"/>
      <c r="ACT309" s="324"/>
      <c r="ACU309" s="324"/>
      <c r="ACV309" s="324"/>
      <c r="ACW309" s="324"/>
      <c r="ACX309" s="324"/>
      <c r="ACY309" s="324"/>
      <c r="ACZ309" s="324"/>
      <c r="ADA309" s="324"/>
      <c r="ADB309" s="324"/>
      <c r="ADC309" s="324"/>
      <c r="ADD309" s="324"/>
      <c r="ADE309" s="324"/>
      <c r="ADF309" s="324"/>
      <c r="ADG309" s="324"/>
      <c r="ADH309" s="324"/>
      <c r="ADI309" s="324"/>
      <c r="ADJ309" s="324"/>
      <c r="ADK309" s="324"/>
      <c r="ADL309" s="324"/>
      <c r="ADM309" s="324"/>
      <c r="ADN309" s="324"/>
      <c r="ADO309" s="324"/>
      <c r="ADP309" s="324"/>
      <c r="ADQ309" s="324"/>
      <c r="ADR309" s="324"/>
      <c r="ADS309" s="324"/>
      <c r="ADT309" s="324"/>
      <c r="ADU309" s="324"/>
      <c r="ADV309" s="324"/>
      <c r="ADW309" s="324"/>
      <c r="ADX309" s="324"/>
      <c r="ADY309" s="324"/>
      <c r="ADZ309" s="324"/>
      <c r="AEA309" s="324"/>
      <c r="AEB309" s="324"/>
      <c r="AEC309" s="324"/>
      <c r="AED309" s="324"/>
      <c r="AEE309" s="324"/>
      <c r="AEF309" s="324"/>
      <c r="AEG309" s="324"/>
      <c r="AEH309" s="324"/>
      <c r="AEI309" s="324"/>
      <c r="AEJ309" s="324"/>
      <c r="AEK309" s="324"/>
      <c r="AEL309" s="324"/>
      <c r="AEM309" s="324"/>
      <c r="AEN309" s="324"/>
      <c r="AEO309" s="324"/>
      <c r="AEP309" s="324"/>
      <c r="AEQ309" s="324"/>
      <c r="AER309" s="324"/>
      <c r="AES309" s="324"/>
      <c r="AET309" s="324"/>
      <c r="AEU309" s="324"/>
      <c r="AEV309" s="324"/>
      <c r="AEW309" s="324"/>
      <c r="AEX309" s="324"/>
      <c r="AEY309" s="324"/>
      <c r="AEZ309" s="324"/>
      <c r="AFA309" s="324"/>
      <c r="AFB309" s="324"/>
      <c r="AFC309" s="324"/>
      <c r="AFD309" s="324"/>
      <c r="AFE309" s="324"/>
      <c r="AFF309" s="324"/>
      <c r="AFG309" s="324"/>
      <c r="AFH309" s="324"/>
      <c r="AFI309" s="324"/>
      <c r="AFJ309" s="324"/>
      <c r="AFK309" s="324"/>
      <c r="AFL309" s="324"/>
      <c r="AFM309" s="324"/>
      <c r="AFN309" s="324"/>
      <c r="AFO309" s="324"/>
      <c r="AFP309" s="324"/>
      <c r="AFQ309" s="324"/>
      <c r="AFR309" s="324"/>
      <c r="AFS309" s="324"/>
      <c r="AFT309" s="324"/>
      <c r="AFU309" s="324"/>
      <c r="AFV309" s="324"/>
      <c r="AFW309" s="324"/>
      <c r="AFX309" s="324"/>
      <c r="AFY309" s="324"/>
      <c r="AFZ309" s="324"/>
      <c r="AGA309" s="324"/>
      <c r="AGB309" s="324"/>
      <c r="AGC309" s="324"/>
      <c r="AGD309" s="324"/>
      <c r="AGE309" s="324"/>
      <c r="AGF309" s="324"/>
      <c r="AGG309" s="324"/>
      <c r="AGH309" s="324"/>
      <c r="AGI309" s="324"/>
      <c r="AGJ309" s="324"/>
      <c r="AGK309" s="324"/>
      <c r="AGL309" s="324"/>
      <c r="AGM309" s="324"/>
      <c r="AGN309" s="324"/>
      <c r="AGO309" s="324"/>
      <c r="AGP309" s="324"/>
      <c r="AGQ309" s="324"/>
      <c r="AGR309" s="324"/>
      <c r="AGS309" s="324"/>
      <c r="AGT309" s="324"/>
      <c r="AGU309" s="324"/>
      <c r="AGV309" s="324"/>
      <c r="AGW309" s="324"/>
      <c r="AGX309" s="324"/>
      <c r="AGY309" s="324"/>
      <c r="AGZ309" s="324"/>
      <c r="AHA309" s="324"/>
      <c r="AHB309" s="324"/>
      <c r="AHC309" s="324"/>
      <c r="AHD309" s="324"/>
      <c r="AHE309" s="324"/>
      <c r="AHF309" s="324"/>
      <c r="AHG309" s="324"/>
      <c r="AHH309" s="324"/>
      <c r="AHI309" s="324"/>
      <c r="AHJ309" s="324"/>
      <c r="AHK309" s="324"/>
      <c r="AHL309" s="324"/>
      <c r="AHM309" s="324"/>
      <c r="AHN309" s="324"/>
      <c r="AHO309" s="324"/>
      <c r="AHP309" s="324"/>
      <c r="AHQ309" s="324"/>
      <c r="AHR309" s="324"/>
      <c r="AHS309" s="324"/>
      <c r="AHT309" s="324"/>
      <c r="AHU309" s="324"/>
      <c r="AHV309" s="324"/>
      <c r="AHW309" s="324"/>
      <c r="AHX309" s="324"/>
      <c r="AHY309" s="324"/>
      <c r="AHZ309" s="324"/>
      <c r="AIA309" s="324"/>
      <c r="AIB309" s="324"/>
      <c r="AIC309" s="324"/>
      <c r="AID309" s="324"/>
      <c r="AIE309" s="324"/>
      <c r="AIF309" s="324"/>
      <c r="AIG309" s="324"/>
      <c r="AIH309" s="324"/>
      <c r="AII309" s="324"/>
      <c r="AIJ309" s="324"/>
      <c r="AIK309" s="324"/>
      <c r="AIL309" s="324"/>
      <c r="AIM309" s="324"/>
      <c r="AIN309" s="324"/>
      <c r="AIO309" s="324"/>
      <c r="AIP309" s="324"/>
      <c r="AIQ309" s="324"/>
      <c r="AIR309" s="324"/>
      <c r="AIS309" s="324"/>
      <c r="AIT309" s="324"/>
      <c r="AIU309" s="324"/>
      <c r="AIV309" s="324"/>
      <c r="AIW309" s="324"/>
      <c r="AIX309" s="324"/>
      <c r="AIY309" s="324"/>
      <c r="AIZ309" s="324"/>
      <c r="AJA309" s="324"/>
      <c r="AJB309" s="324"/>
      <c r="AJC309" s="324"/>
      <c r="AJD309" s="324"/>
      <c r="AJE309" s="324"/>
      <c r="AJF309" s="324"/>
      <c r="AJG309" s="324"/>
      <c r="AJH309" s="324"/>
      <c r="AJI309" s="324"/>
      <c r="AJJ309" s="324"/>
      <c r="AJK309" s="324"/>
      <c r="AJL309" s="324"/>
      <c r="AJM309" s="324"/>
      <c r="AJN309" s="324"/>
      <c r="AJO309" s="324"/>
      <c r="AJP309" s="324"/>
      <c r="AJQ309" s="324"/>
      <c r="AJR309" s="324"/>
      <c r="AJS309" s="324"/>
      <c r="AJT309" s="324"/>
      <c r="AJU309" s="324"/>
      <c r="AJV309" s="324"/>
      <c r="AJW309" s="324"/>
      <c r="AJX309" s="324"/>
      <c r="AJY309" s="324"/>
      <c r="AJZ309" s="324"/>
      <c r="AKA309" s="324"/>
      <c r="AKB309" s="324"/>
      <c r="AKC309" s="324"/>
      <c r="AKD309" s="324"/>
      <c r="AKE309" s="324"/>
      <c r="AKF309" s="324"/>
      <c r="AKG309" s="324"/>
      <c r="AKH309" s="324"/>
      <c r="AKI309" s="324"/>
      <c r="AKJ309" s="324"/>
      <c r="AKK309" s="324"/>
      <c r="AKL309" s="324"/>
      <c r="AKM309" s="324"/>
      <c r="AKN309" s="324"/>
      <c r="AKO309" s="324"/>
      <c r="AKP309" s="324"/>
      <c r="AKQ309" s="324"/>
      <c r="AKR309" s="324"/>
      <c r="AKS309" s="324"/>
      <c r="AKT309" s="324"/>
      <c r="AKU309" s="324"/>
      <c r="AKV309" s="324"/>
      <c r="AKW309" s="324"/>
      <c r="AKX309" s="324"/>
      <c r="AKY309" s="324"/>
      <c r="AKZ309" s="324"/>
      <c r="ALA309" s="324"/>
      <c r="ALB309" s="324"/>
      <c r="ALC309" s="324"/>
      <c r="ALD309" s="324"/>
      <c r="ALE309" s="324"/>
      <c r="ALF309" s="324"/>
      <c r="ALG309" s="324"/>
      <c r="ALH309" s="324"/>
      <c r="ALI309" s="324"/>
      <c r="ALJ309" s="324"/>
      <c r="ALK309" s="324"/>
      <c r="ALL309" s="324"/>
      <c r="ALM309" s="324"/>
      <c r="ALN309" s="324"/>
      <c r="ALO309" s="324"/>
      <c r="ALP309" s="324"/>
      <c r="ALQ309" s="324"/>
      <c r="ALR309" s="324"/>
      <c r="ALS309" s="324"/>
      <c r="ALT309" s="324"/>
      <c r="ALU309" s="324"/>
      <c r="ALV309" s="324"/>
      <c r="ALW309" s="324"/>
      <c r="ALX309" s="324"/>
      <c r="ALY309" s="324"/>
      <c r="ALZ309" s="324"/>
      <c r="AMA309" s="324"/>
      <c r="AMB309" s="324"/>
      <c r="AMC309" s="324"/>
      <c r="AMD309" s="324"/>
      <c r="AME309" s="324"/>
      <c r="AMF309" s="324"/>
      <c r="AMG309" s="324"/>
      <c r="AMH309" s="324"/>
      <c r="AMI309" s="324"/>
      <c r="AMJ309" s="324"/>
      <c r="AMK309" s="324"/>
    </row>
    <row r="310" spans="1:1025" s="325" customFormat="1" ht="12.75" customHeight="1" x14ac:dyDescent="0.2">
      <c r="A310" s="320"/>
      <c r="B310" s="320"/>
      <c r="C310" s="321" t="s">
        <v>476</v>
      </c>
      <c r="D310" s="322" t="s">
        <v>176</v>
      </c>
      <c r="E310" s="320"/>
      <c r="F310" s="320"/>
      <c r="G310" s="320"/>
      <c r="H310" s="323">
        <v>0.5</v>
      </c>
      <c r="I310" s="320"/>
      <c r="J310" s="323"/>
      <c r="K310" s="323" t="s">
        <v>164</v>
      </c>
      <c r="L310" s="324"/>
      <c r="M310" s="324"/>
      <c r="N310" s="324"/>
      <c r="O310" s="324"/>
      <c r="P310" s="324"/>
      <c r="Q310" s="324"/>
      <c r="R310" s="324"/>
      <c r="S310" s="324"/>
      <c r="T310" s="324"/>
      <c r="U310" s="324"/>
      <c r="V310" s="324"/>
      <c r="W310" s="324"/>
      <c r="X310" s="324"/>
      <c r="Y310" s="324"/>
      <c r="Z310" s="324"/>
      <c r="AA310" s="324"/>
      <c r="AB310" s="324"/>
      <c r="AC310" s="324"/>
      <c r="AD310" s="324"/>
      <c r="AE310" s="324"/>
      <c r="AF310" s="324"/>
      <c r="AG310" s="324"/>
      <c r="AH310" s="324"/>
      <c r="AI310" s="324"/>
      <c r="AJ310" s="324"/>
      <c r="AK310" s="324"/>
      <c r="AL310" s="324"/>
      <c r="AM310" s="324"/>
      <c r="AN310" s="324"/>
      <c r="AO310" s="324"/>
      <c r="AP310" s="324"/>
      <c r="AQ310" s="324"/>
      <c r="AR310" s="324"/>
      <c r="AS310" s="324"/>
      <c r="AT310" s="324"/>
      <c r="AU310" s="324"/>
      <c r="AV310" s="324"/>
      <c r="AW310" s="324"/>
      <c r="AX310" s="324"/>
      <c r="AY310" s="324"/>
      <c r="AZ310" s="324"/>
      <c r="BA310" s="324"/>
      <c r="BB310" s="324"/>
      <c r="BC310" s="324"/>
      <c r="BD310" s="324"/>
      <c r="BE310" s="324"/>
      <c r="BF310" s="324"/>
      <c r="BG310" s="324"/>
      <c r="BH310" s="324"/>
      <c r="BI310" s="324"/>
      <c r="BJ310" s="324"/>
      <c r="BK310" s="324"/>
      <c r="BL310" s="324"/>
      <c r="BM310" s="324"/>
      <c r="BN310" s="324"/>
      <c r="BO310" s="324"/>
      <c r="BP310" s="324"/>
      <c r="BQ310" s="324"/>
      <c r="BR310" s="324"/>
      <c r="BS310" s="324"/>
      <c r="BT310" s="324"/>
      <c r="BU310" s="324"/>
      <c r="BV310" s="324"/>
      <c r="BW310" s="324"/>
      <c r="BX310" s="324"/>
      <c r="BY310" s="324"/>
      <c r="BZ310" s="324"/>
      <c r="CA310" s="324"/>
      <c r="CB310" s="324"/>
      <c r="CC310" s="324"/>
      <c r="CD310" s="324"/>
      <c r="CE310" s="324"/>
      <c r="CF310" s="324"/>
      <c r="CG310" s="324"/>
      <c r="CH310" s="324"/>
      <c r="CI310" s="324"/>
      <c r="CJ310" s="324"/>
      <c r="CK310" s="324"/>
      <c r="CL310" s="324"/>
      <c r="CM310" s="324"/>
      <c r="CN310" s="324"/>
      <c r="CO310" s="324"/>
      <c r="CP310" s="324"/>
      <c r="CQ310" s="324"/>
      <c r="CR310" s="324"/>
      <c r="CS310" s="324"/>
      <c r="CT310" s="324"/>
      <c r="CU310" s="324"/>
      <c r="CV310" s="324"/>
      <c r="CW310" s="324"/>
      <c r="CX310" s="324"/>
      <c r="CY310" s="324"/>
      <c r="CZ310" s="324"/>
      <c r="DA310" s="324"/>
      <c r="DB310" s="324"/>
      <c r="DC310" s="324"/>
      <c r="DD310" s="324"/>
      <c r="DE310" s="324"/>
      <c r="DF310" s="324"/>
      <c r="DG310" s="324"/>
      <c r="DH310" s="324"/>
      <c r="DI310" s="324"/>
      <c r="DJ310" s="324"/>
      <c r="DK310" s="324"/>
      <c r="DL310" s="324"/>
      <c r="DM310" s="324"/>
      <c r="DN310" s="324"/>
      <c r="DO310" s="324"/>
      <c r="DP310" s="324"/>
      <c r="DQ310" s="324"/>
      <c r="DR310" s="324"/>
      <c r="DS310" s="324"/>
      <c r="DT310" s="324"/>
      <c r="DU310" s="324"/>
      <c r="DV310" s="324"/>
      <c r="DW310" s="324"/>
      <c r="DX310" s="324"/>
      <c r="DY310" s="324"/>
      <c r="DZ310" s="324"/>
      <c r="EA310" s="324"/>
      <c r="EB310" s="324"/>
      <c r="EC310" s="324"/>
      <c r="ED310" s="324"/>
      <c r="EE310" s="324"/>
      <c r="EF310" s="324"/>
      <c r="EG310" s="324"/>
      <c r="EH310" s="324"/>
      <c r="EI310" s="324"/>
      <c r="EJ310" s="324"/>
      <c r="EK310" s="324"/>
      <c r="EL310" s="324"/>
      <c r="EM310" s="324"/>
      <c r="EN310" s="324"/>
      <c r="EO310" s="324"/>
      <c r="EP310" s="324"/>
      <c r="EQ310" s="324"/>
      <c r="ER310" s="324"/>
      <c r="ES310" s="324"/>
      <c r="ET310" s="324"/>
      <c r="EU310" s="324"/>
      <c r="EV310" s="324"/>
      <c r="EW310" s="324"/>
      <c r="EX310" s="324"/>
      <c r="EY310" s="324"/>
      <c r="EZ310" s="324"/>
      <c r="FA310" s="324"/>
      <c r="FB310" s="324"/>
      <c r="FC310" s="324"/>
      <c r="FD310" s="324"/>
      <c r="FE310" s="324"/>
      <c r="FF310" s="324"/>
      <c r="FG310" s="324"/>
      <c r="FH310" s="324"/>
      <c r="FI310" s="324"/>
      <c r="FJ310" s="324"/>
      <c r="FK310" s="324"/>
      <c r="FL310" s="324"/>
      <c r="FM310" s="324"/>
      <c r="FN310" s="324"/>
      <c r="FO310" s="324"/>
      <c r="FP310" s="324"/>
      <c r="FQ310" s="324"/>
      <c r="FR310" s="324"/>
      <c r="FS310" s="324"/>
      <c r="FT310" s="324"/>
      <c r="FU310" s="324"/>
      <c r="FV310" s="324"/>
      <c r="FW310" s="324"/>
      <c r="FX310" s="324"/>
      <c r="FY310" s="324"/>
      <c r="FZ310" s="324"/>
      <c r="GA310" s="324"/>
      <c r="GB310" s="324"/>
      <c r="GC310" s="324"/>
      <c r="GD310" s="324"/>
      <c r="GE310" s="324"/>
      <c r="GF310" s="324"/>
      <c r="GG310" s="324"/>
      <c r="GH310" s="324"/>
      <c r="GI310" s="324"/>
      <c r="GJ310" s="324"/>
      <c r="GK310" s="324"/>
      <c r="GL310" s="324"/>
      <c r="GM310" s="324"/>
      <c r="GN310" s="324"/>
      <c r="GO310" s="324"/>
      <c r="GP310" s="324"/>
      <c r="GQ310" s="324"/>
      <c r="GR310" s="324"/>
      <c r="GS310" s="324"/>
      <c r="GT310" s="324"/>
      <c r="GU310" s="324"/>
      <c r="GV310" s="324"/>
      <c r="GW310" s="324"/>
      <c r="GX310" s="324"/>
      <c r="GY310" s="324"/>
      <c r="GZ310" s="324"/>
      <c r="HA310" s="324"/>
      <c r="HB310" s="324"/>
      <c r="HC310" s="324"/>
      <c r="HD310" s="324"/>
      <c r="HE310" s="324"/>
      <c r="HF310" s="324"/>
      <c r="HG310" s="324"/>
      <c r="HH310" s="324"/>
      <c r="HI310" s="324"/>
      <c r="HJ310" s="324"/>
      <c r="HK310" s="324"/>
      <c r="HL310" s="324"/>
      <c r="HM310" s="324"/>
      <c r="HN310" s="324"/>
      <c r="HO310" s="324"/>
      <c r="HP310" s="324"/>
      <c r="HQ310" s="324"/>
      <c r="HR310" s="324"/>
      <c r="HS310" s="324"/>
      <c r="HT310" s="324"/>
      <c r="HU310" s="324"/>
      <c r="HV310" s="324"/>
      <c r="HW310" s="324"/>
      <c r="HX310" s="324"/>
      <c r="HY310" s="324"/>
      <c r="HZ310" s="324"/>
      <c r="IA310" s="324"/>
      <c r="IB310" s="324"/>
      <c r="IC310" s="324"/>
      <c r="ID310" s="324"/>
      <c r="IE310" s="324"/>
      <c r="IF310" s="324"/>
      <c r="IG310" s="324"/>
      <c r="IH310" s="324"/>
      <c r="II310" s="324"/>
      <c r="IJ310" s="324"/>
      <c r="IK310" s="324"/>
      <c r="IL310" s="324"/>
      <c r="IM310" s="324"/>
      <c r="IN310" s="324"/>
      <c r="IO310" s="324"/>
      <c r="IP310" s="324"/>
      <c r="IQ310" s="324"/>
      <c r="IR310" s="324"/>
      <c r="IS310" s="324"/>
      <c r="IT310" s="324"/>
      <c r="IU310" s="324"/>
      <c r="IV310" s="324"/>
      <c r="IW310" s="324"/>
      <c r="IX310" s="324"/>
      <c r="IY310" s="324"/>
      <c r="IZ310" s="324"/>
      <c r="JA310" s="324"/>
      <c r="JB310" s="324"/>
      <c r="JC310" s="324"/>
      <c r="JD310" s="324"/>
      <c r="JE310" s="324"/>
      <c r="JF310" s="324"/>
      <c r="JG310" s="324"/>
      <c r="JH310" s="324"/>
      <c r="JI310" s="324"/>
      <c r="JJ310" s="324"/>
      <c r="JK310" s="324"/>
      <c r="JL310" s="324"/>
      <c r="JM310" s="324"/>
      <c r="JN310" s="324"/>
      <c r="JO310" s="324"/>
      <c r="JP310" s="324"/>
      <c r="JQ310" s="324"/>
      <c r="JR310" s="324"/>
      <c r="JS310" s="324"/>
      <c r="JT310" s="324"/>
      <c r="JU310" s="324"/>
      <c r="JV310" s="324"/>
      <c r="JW310" s="324"/>
      <c r="JX310" s="324"/>
      <c r="JY310" s="324"/>
      <c r="JZ310" s="324"/>
      <c r="KA310" s="324"/>
      <c r="KB310" s="324"/>
      <c r="KC310" s="324"/>
      <c r="KD310" s="324"/>
      <c r="KE310" s="324"/>
      <c r="KF310" s="324"/>
      <c r="KG310" s="324"/>
      <c r="KH310" s="324"/>
      <c r="KI310" s="324"/>
      <c r="KJ310" s="324"/>
      <c r="KK310" s="324"/>
      <c r="KL310" s="324"/>
      <c r="KM310" s="324"/>
      <c r="KN310" s="324"/>
      <c r="KO310" s="324"/>
      <c r="KP310" s="324"/>
      <c r="KQ310" s="324"/>
      <c r="KR310" s="324"/>
      <c r="KS310" s="324"/>
      <c r="KT310" s="324"/>
      <c r="KU310" s="324"/>
      <c r="KV310" s="324"/>
      <c r="KW310" s="324"/>
      <c r="KX310" s="324"/>
      <c r="KY310" s="324"/>
      <c r="KZ310" s="324"/>
      <c r="LA310" s="324"/>
      <c r="LB310" s="324"/>
      <c r="LC310" s="324"/>
      <c r="LD310" s="324"/>
      <c r="LE310" s="324"/>
      <c r="LF310" s="324"/>
      <c r="LG310" s="324"/>
      <c r="LH310" s="324"/>
      <c r="LI310" s="324"/>
      <c r="LJ310" s="324"/>
      <c r="LK310" s="324"/>
      <c r="LL310" s="324"/>
      <c r="LM310" s="324"/>
      <c r="LN310" s="324"/>
      <c r="LO310" s="324"/>
      <c r="LP310" s="324"/>
      <c r="LQ310" s="324"/>
      <c r="LR310" s="324"/>
      <c r="LS310" s="324"/>
      <c r="LT310" s="324"/>
      <c r="LU310" s="324"/>
      <c r="LV310" s="324"/>
      <c r="LW310" s="324"/>
      <c r="LX310" s="324"/>
      <c r="LY310" s="324"/>
      <c r="LZ310" s="324"/>
      <c r="MA310" s="324"/>
      <c r="MB310" s="324"/>
      <c r="MC310" s="324"/>
      <c r="MD310" s="324"/>
      <c r="ME310" s="324"/>
      <c r="MF310" s="324"/>
      <c r="MG310" s="324"/>
      <c r="MH310" s="324"/>
      <c r="MI310" s="324"/>
      <c r="MJ310" s="324"/>
      <c r="MK310" s="324"/>
      <c r="ML310" s="324"/>
      <c r="MM310" s="324"/>
      <c r="MN310" s="324"/>
      <c r="MO310" s="324"/>
      <c r="MP310" s="324"/>
      <c r="MQ310" s="324"/>
      <c r="MR310" s="324"/>
      <c r="MS310" s="324"/>
      <c r="MT310" s="324"/>
      <c r="MU310" s="324"/>
      <c r="MV310" s="324"/>
      <c r="MW310" s="324"/>
      <c r="MX310" s="324"/>
      <c r="MY310" s="324"/>
      <c r="MZ310" s="324"/>
      <c r="NA310" s="324"/>
      <c r="NB310" s="324"/>
      <c r="NC310" s="324"/>
      <c r="ND310" s="324"/>
      <c r="NE310" s="324"/>
      <c r="NF310" s="324"/>
      <c r="NG310" s="324"/>
      <c r="NH310" s="324"/>
      <c r="NI310" s="324"/>
      <c r="NJ310" s="324"/>
      <c r="NK310" s="324"/>
      <c r="NL310" s="324"/>
      <c r="NM310" s="324"/>
      <c r="NN310" s="324"/>
      <c r="NO310" s="324"/>
      <c r="NP310" s="324"/>
      <c r="NQ310" s="324"/>
      <c r="NR310" s="324"/>
      <c r="NS310" s="324"/>
      <c r="NT310" s="324"/>
      <c r="NU310" s="324"/>
      <c r="NV310" s="324"/>
      <c r="NW310" s="324"/>
      <c r="NX310" s="324"/>
      <c r="NY310" s="324"/>
      <c r="NZ310" s="324"/>
      <c r="OA310" s="324"/>
      <c r="OB310" s="324"/>
      <c r="OC310" s="324"/>
      <c r="OD310" s="324"/>
      <c r="OE310" s="324"/>
      <c r="OF310" s="324"/>
      <c r="OG310" s="324"/>
      <c r="OH310" s="324"/>
      <c r="OI310" s="324"/>
      <c r="OJ310" s="324"/>
      <c r="OK310" s="324"/>
      <c r="OL310" s="324"/>
      <c r="OM310" s="324"/>
      <c r="ON310" s="324"/>
      <c r="OO310" s="324"/>
      <c r="OP310" s="324"/>
      <c r="OQ310" s="324"/>
      <c r="OR310" s="324"/>
      <c r="OS310" s="324"/>
      <c r="OT310" s="324"/>
      <c r="OU310" s="324"/>
      <c r="OV310" s="324"/>
      <c r="OW310" s="324"/>
      <c r="OX310" s="324"/>
      <c r="OY310" s="324"/>
      <c r="OZ310" s="324"/>
      <c r="PA310" s="324"/>
      <c r="PB310" s="324"/>
      <c r="PC310" s="324"/>
      <c r="PD310" s="324"/>
      <c r="PE310" s="324"/>
      <c r="PF310" s="324"/>
      <c r="PG310" s="324"/>
      <c r="PH310" s="324"/>
      <c r="PI310" s="324"/>
      <c r="PJ310" s="324"/>
      <c r="PK310" s="324"/>
      <c r="PL310" s="324"/>
      <c r="PM310" s="324"/>
      <c r="PN310" s="324"/>
      <c r="PO310" s="324"/>
      <c r="PP310" s="324"/>
      <c r="PQ310" s="324"/>
      <c r="PR310" s="324"/>
      <c r="PS310" s="324"/>
      <c r="PT310" s="324"/>
      <c r="PU310" s="324"/>
      <c r="PV310" s="324"/>
      <c r="PW310" s="324"/>
      <c r="PX310" s="324"/>
      <c r="PY310" s="324"/>
      <c r="PZ310" s="324"/>
      <c r="QA310" s="324"/>
      <c r="QB310" s="324"/>
      <c r="QC310" s="324"/>
      <c r="QD310" s="324"/>
      <c r="QE310" s="324"/>
      <c r="QF310" s="324"/>
      <c r="QG310" s="324"/>
      <c r="QH310" s="324"/>
      <c r="QI310" s="324"/>
      <c r="QJ310" s="324"/>
      <c r="QK310" s="324"/>
      <c r="QL310" s="324"/>
      <c r="QM310" s="324"/>
      <c r="QN310" s="324"/>
      <c r="QO310" s="324"/>
      <c r="QP310" s="324"/>
      <c r="QQ310" s="324"/>
      <c r="QR310" s="324"/>
      <c r="QS310" s="324"/>
      <c r="QT310" s="324"/>
      <c r="QU310" s="324"/>
      <c r="QV310" s="324"/>
      <c r="QW310" s="324"/>
      <c r="QX310" s="324"/>
      <c r="QY310" s="324"/>
      <c r="QZ310" s="324"/>
      <c r="RA310" s="324"/>
      <c r="RB310" s="324"/>
      <c r="RC310" s="324"/>
      <c r="RD310" s="324"/>
      <c r="RE310" s="324"/>
      <c r="RF310" s="324"/>
      <c r="RG310" s="324"/>
      <c r="RH310" s="324"/>
      <c r="RI310" s="324"/>
      <c r="RJ310" s="324"/>
      <c r="RK310" s="324"/>
      <c r="RL310" s="324"/>
      <c r="RM310" s="324"/>
      <c r="RN310" s="324"/>
      <c r="RO310" s="324"/>
      <c r="RP310" s="324"/>
      <c r="RQ310" s="324"/>
      <c r="RR310" s="324"/>
      <c r="RS310" s="324"/>
      <c r="RT310" s="324"/>
      <c r="RU310" s="324"/>
      <c r="RV310" s="324"/>
      <c r="RW310" s="324"/>
      <c r="RX310" s="324"/>
      <c r="RY310" s="324"/>
      <c r="RZ310" s="324"/>
      <c r="SA310" s="324"/>
      <c r="SB310" s="324"/>
      <c r="SC310" s="324"/>
      <c r="SD310" s="324"/>
      <c r="SE310" s="324"/>
      <c r="SF310" s="324"/>
      <c r="SG310" s="324"/>
      <c r="SH310" s="324"/>
      <c r="SI310" s="324"/>
      <c r="SJ310" s="324"/>
      <c r="SK310" s="324"/>
      <c r="SL310" s="324"/>
      <c r="SM310" s="324"/>
      <c r="SN310" s="324"/>
      <c r="SO310" s="324"/>
      <c r="SP310" s="324"/>
      <c r="SQ310" s="324"/>
      <c r="SR310" s="324"/>
      <c r="SS310" s="324"/>
      <c r="ST310" s="324"/>
      <c r="SU310" s="324"/>
      <c r="SV310" s="324"/>
      <c r="SW310" s="324"/>
      <c r="SX310" s="324"/>
      <c r="SY310" s="324"/>
      <c r="SZ310" s="324"/>
      <c r="TA310" s="324"/>
      <c r="TB310" s="324"/>
      <c r="TC310" s="324"/>
      <c r="TD310" s="324"/>
      <c r="TE310" s="324"/>
      <c r="TF310" s="324"/>
      <c r="TG310" s="324"/>
      <c r="TH310" s="324"/>
      <c r="TI310" s="324"/>
      <c r="TJ310" s="324"/>
      <c r="TK310" s="324"/>
      <c r="TL310" s="324"/>
      <c r="TM310" s="324"/>
      <c r="TN310" s="324"/>
      <c r="TO310" s="324"/>
      <c r="TP310" s="324"/>
      <c r="TQ310" s="324"/>
      <c r="TR310" s="324"/>
      <c r="TS310" s="324"/>
      <c r="TT310" s="324"/>
      <c r="TU310" s="324"/>
      <c r="TV310" s="324"/>
      <c r="TW310" s="324"/>
      <c r="TX310" s="324"/>
      <c r="TY310" s="324"/>
      <c r="TZ310" s="324"/>
      <c r="UA310" s="324"/>
      <c r="UB310" s="324"/>
      <c r="UC310" s="324"/>
      <c r="UD310" s="324"/>
      <c r="UE310" s="324"/>
      <c r="UF310" s="324"/>
      <c r="UG310" s="324"/>
      <c r="UH310" s="324"/>
      <c r="UI310" s="324"/>
      <c r="UJ310" s="324"/>
      <c r="UK310" s="324"/>
      <c r="UL310" s="324"/>
      <c r="UM310" s="324"/>
      <c r="UN310" s="324"/>
      <c r="UO310" s="324"/>
      <c r="UP310" s="324"/>
      <c r="UQ310" s="324"/>
      <c r="UR310" s="324"/>
      <c r="US310" s="324"/>
      <c r="UT310" s="324"/>
      <c r="UU310" s="324"/>
      <c r="UV310" s="324"/>
      <c r="UW310" s="324"/>
      <c r="UX310" s="324"/>
      <c r="UY310" s="324"/>
      <c r="UZ310" s="324"/>
      <c r="VA310" s="324"/>
      <c r="VB310" s="324"/>
      <c r="VC310" s="324"/>
      <c r="VD310" s="324"/>
      <c r="VE310" s="324"/>
      <c r="VF310" s="324"/>
      <c r="VG310" s="324"/>
      <c r="VH310" s="324"/>
      <c r="VI310" s="324"/>
      <c r="VJ310" s="324"/>
      <c r="VK310" s="324"/>
      <c r="VL310" s="324"/>
      <c r="VM310" s="324"/>
      <c r="VN310" s="324"/>
      <c r="VO310" s="324"/>
      <c r="VP310" s="324"/>
      <c r="VQ310" s="324"/>
      <c r="VR310" s="324"/>
      <c r="VS310" s="324"/>
      <c r="VT310" s="324"/>
      <c r="VU310" s="324"/>
      <c r="VV310" s="324"/>
      <c r="VW310" s="324"/>
      <c r="VX310" s="324"/>
      <c r="VY310" s="324"/>
      <c r="VZ310" s="324"/>
      <c r="WA310" s="324"/>
      <c r="WB310" s="324"/>
      <c r="WC310" s="324"/>
      <c r="WD310" s="324"/>
      <c r="WE310" s="324"/>
      <c r="WF310" s="324"/>
      <c r="WG310" s="324"/>
      <c r="WH310" s="324"/>
      <c r="WI310" s="324"/>
      <c r="WJ310" s="324"/>
      <c r="WK310" s="324"/>
      <c r="WL310" s="324"/>
      <c r="WM310" s="324"/>
      <c r="WN310" s="324"/>
      <c r="WO310" s="324"/>
      <c r="WP310" s="324"/>
      <c r="WQ310" s="324"/>
      <c r="WR310" s="324"/>
      <c r="WS310" s="324"/>
      <c r="WT310" s="324"/>
      <c r="WU310" s="324"/>
      <c r="WV310" s="324"/>
      <c r="WW310" s="324"/>
      <c r="WX310" s="324"/>
      <c r="WY310" s="324"/>
      <c r="WZ310" s="324"/>
      <c r="XA310" s="324"/>
      <c r="XB310" s="324"/>
      <c r="XC310" s="324"/>
      <c r="XD310" s="324"/>
      <c r="XE310" s="324"/>
      <c r="XF310" s="324"/>
      <c r="XG310" s="324"/>
      <c r="XH310" s="324"/>
      <c r="XI310" s="324"/>
      <c r="XJ310" s="324"/>
      <c r="XK310" s="324"/>
      <c r="XL310" s="324"/>
      <c r="XM310" s="324"/>
      <c r="XN310" s="324"/>
      <c r="XO310" s="324"/>
      <c r="XP310" s="324"/>
      <c r="XQ310" s="324"/>
      <c r="XR310" s="324"/>
      <c r="XS310" s="324"/>
      <c r="XT310" s="324"/>
      <c r="XU310" s="324"/>
      <c r="XV310" s="324"/>
      <c r="XW310" s="324"/>
      <c r="XX310" s="324"/>
      <c r="XY310" s="324"/>
      <c r="XZ310" s="324"/>
      <c r="YA310" s="324"/>
      <c r="YB310" s="324"/>
      <c r="YC310" s="324"/>
      <c r="YD310" s="324"/>
      <c r="YE310" s="324"/>
      <c r="YF310" s="324"/>
      <c r="YG310" s="324"/>
      <c r="YH310" s="324"/>
      <c r="YI310" s="324"/>
      <c r="YJ310" s="324"/>
      <c r="YK310" s="324"/>
      <c r="YL310" s="324"/>
      <c r="YM310" s="324"/>
      <c r="YN310" s="324"/>
      <c r="YO310" s="324"/>
      <c r="YP310" s="324"/>
      <c r="YQ310" s="324"/>
      <c r="YR310" s="324"/>
      <c r="YS310" s="324"/>
      <c r="YT310" s="324"/>
      <c r="YU310" s="324"/>
      <c r="YV310" s="324"/>
      <c r="YW310" s="324"/>
      <c r="YX310" s="324"/>
      <c r="YY310" s="324"/>
      <c r="YZ310" s="324"/>
      <c r="ZA310" s="324"/>
      <c r="ZB310" s="324"/>
      <c r="ZC310" s="324"/>
      <c r="ZD310" s="324"/>
      <c r="ZE310" s="324"/>
      <c r="ZF310" s="324"/>
      <c r="ZG310" s="324"/>
      <c r="ZH310" s="324"/>
      <c r="ZI310" s="324"/>
      <c r="ZJ310" s="324"/>
      <c r="ZK310" s="324"/>
      <c r="ZL310" s="324"/>
      <c r="ZM310" s="324"/>
      <c r="ZN310" s="324"/>
      <c r="ZO310" s="324"/>
      <c r="ZP310" s="324"/>
      <c r="ZQ310" s="324"/>
      <c r="ZR310" s="324"/>
      <c r="ZS310" s="324"/>
      <c r="ZT310" s="324"/>
      <c r="ZU310" s="324"/>
      <c r="ZV310" s="324"/>
      <c r="ZW310" s="324"/>
      <c r="ZX310" s="324"/>
      <c r="ZY310" s="324"/>
      <c r="ZZ310" s="324"/>
      <c r="AAA310" s="324"/>
      <c r="AAB310" s="324"/>
      <c r="AAC310" s="324"/>
      <c r="AAD310" s="324"/>
      <c r="AAE310" s="324"/>
      <c r="AAF310" s="324"/>
      <c r="AAG310" s="324"/>
      <c r="AAH310" s="324"/>
      <c r="AAI310" s="324"/>
      <c r="AAJ310" s="324"/>
      <c r="AAK310" s="324"/>
      <c r="AAL310" s="324"/>
      <c r="AAM310" s="324"/>
      <c r="AAN310" s="324"/>
      <c r="AAO310" s="324"/>
      <c r="AAP310" s="324"/>
      <c r="AAQ310" s="324"/>
      <c r="AAR310" s="324"/>
      <c r="AAS310" s="324"/>
      <c r="AAT310" s="324"/>
      <c r="AAU310" s="324"/>
      <c r="AAV310" s="324"/>
      <c r="AAW310" s="324"/>
      <c r="AAX310" s="324"/>
      <c r="AAY310" s="324"/>
      <c r="AAZ310" s="324"/>
      <c r="ABA310" s="324"/>
      <c r="ABB310" s="324"/>
      <c r="ABC310" s="324"/>
      <c r="ABD310" s="324"/>
      <c r="ABE310" s="324"/>
      <c r="ABF310" s="324"/>
      <c r="ABG310" s="324"/>
      <c r="ABH310" s="324"/>
      <c r="ABI310" s="324"/>
      <c r="ABJ310" s="324"/>
      <c r="ABK310" s="324"/>
      <c r="ABL310" s="324"/>
      <c r="ABM310" s="324"/>
      <c r="ABN310" s="324"/>
      <c r="ABO310" s="324"/>
      <c r="ABP310" s="324"/>
      <c r="ABQ310" s="324"/>
      <c r="ABR310" s="324"/>
      <c r="ABS310" s="324"/>
      <c r="ABT310" s="324"/>
      <c r="ABU310" s="324"/>
      <c r="ABV310" s="324"/>
      <c r="ABW310" s="324"/>
      <c r="ABX310" s="324"/>
      <c r="ABY310" s="324"/>
      <c r="ABZ310" s="324"/>
      <c r="ACA310" s="324"/>
      <c r="ACB310" s="324"/>
      <c r="ACC310" s="324"/>
      <c r="ACD310" s="324"/>
      <c r="ACE310" s="324"/>
      <c r="ACF310" s="324"/>
      <c r="ACG310" s="324"/>
      <c r="ACH310" s="324"/>
      <c r="ACI310" s="324"/>
      <c r="ACJ310" s="324"/>
      <c r="ACK310" s="324"/>
      <c r="ACL310" s="324"/>
      <c r="ACM310" s="324"/>
      <c r="ACN310" s="324"/>
      <c r="ACO310" s="324"/>
      <c r="ACP310" s="324"/>
      <c r="ACQ310" s="324"/>
      <c r="ACR310" s="324"/>
      <c r="ACS310" s="324"/>
      <c r="ACT310" s="324"/>
      <c r="ACU310" s="324"/>
      <c r="ACV310" s="324"/>
      <c r="ACW310" s="324"/>
      <c r="ACX310" s="324"/>
      <c r="ACY310" s="324"/>
      <c r="ACZ310" s="324"/>
      <c r="ADA310" s="324"/>
      <c r="ADB310" s="324"/>
      <c r="ADC310" s="324"/>
      <c r="ADD310" s="324"/>
      <c r="ADE310" s="324"/>
      <c r="ADF310" s="324"/>
      <c r="ADG310" s="324"/>
      <c r="ADH310" s="324"/>
      <c r="ADI310" s="324"/>
      <c r="ADJ310" s="324"/>
      <c r="ADK310" s="324"/>
      <c r="ADL310" s="324"/>
      <c r="ADM310" s="324"/>
      <c r="ADN310" s="324"/>
      <c r="ADO310" s="324"/>
      <c r="ADP310" s="324"/>
      <c r="ADQ310" s="324"/>
      <c r="ADR310" s="324"/>
      <c r="ADS310" s="324"/>
      <c r="ADT310" s="324"/>
      <c r="ADU310" s="324"/>
      <c r="ADV310" s="324"/>
      <c r="ADW310" s="324"/>
      <c r="ADX310" s="324"/>
      <c r="ADY310" s="324"/>
      <c r="ADZ310" s="324"/>
      <c r="AEA310" s="324"/>
      <c r="AEB310" s="324"/>
      <c r="AEC310" s="324"/>
      <c r="AED310" s="324"/>
      <c r="AEE310" s="324"/>
      <c r="AEF310" s="324"/>
      <c r="AEG310" s="324"/>
      <c r="AEH310" s="324"/>
      <c r="AEI310" s="324"/>
      <c r="AEJ310" s="324"/>
      <c r="AEK310" s="324"/>
      <c r="AEL310" s="324"/>
      <c r="AEM310" s="324"/>
      <c r="AEN310" s="324"/>
      <c r="AEO310" s="324"/>
      <c r="AEP310" s="324"/>
      <c r="AEQ310" s="324"/>
      <c r="AER310" s="324"/>
      <c r="AES310" s="324"/>
      <c r="AET310" s="324"/>
      <c r="AEU310" s="324"/>
      <c r="AEV310" s="324"/>
      <c r="AEW310" s="324"/>
      <c r="AEX310" s="324"/>
      <c r="AEY310" s="324"/>
      <c r="AEZ310" s="324"/>
      <c r="AFA310" s="324"/>
      <c r="AFB310" s="324"/>
      <c r="AFC310" s="324"/>
      <c r="AFD310" s="324"/>
      <c r="AFE310" s="324"/>
      <c r="AFF310" s="324"/>
      <c r="AFG310" s="324"/>
      <c r="AFH310" s="324"/>
      <c r="AFI310" s="324"/>
      <c r="AFJ310" s="324"/>
      <c r="AFK310" s="324"/>
      <c r="AFL310" s="324"/>
      <c r="AFM310" s="324"/>
      <c r="AFN310" s="324"/>
      <c r="AFO310" s="324"/>
      <c r="AFP310" s="324"/>
      <c r="AFQ310" s="324"/>
      <c r="AFR310" s="324"/>
      <c r="AFS310" s="324"/>
      <c r="AFT310" s="324"/>
      <c r="AFU310" s="324"/>
      <c r="AFV310" s="324"/>
      <c r="AFW310" s="324"/>
      <c r="AFX310" s="324"/>
      <c r="AFY310" s="324"/>
      <c r="AFZ310" s="324"/>
      <c r="AGA310" s="324"/>
      <c r="AGB310" s="324"/>
      <c r="AGC310" s="324"/>
      <c r="AGD310" s="324"/>
      <c r="AGE310" s="324"/>
      <c r="AGF310" s="324"/>
      <c r="AGG310" s="324"/>
      <c r="AGH310" s="324"/>
      <c r="AGI310" s="324"/>
      <c r="AGJ310" s="324"/>
      <c r="AGK310" s="324"/>
      <c r="AGL310" s="324"/>
      <c r="AGM310" s="324"/>
      <c r="AGN310" s="324"/>
      <c r="AGO310" s="324"/>
      <c r="AGP310" s="324"/>
      <c r="AGQ310" s="324"/>
      <c r="AGR310" s="324"/>
      <c r="AGS310" s="324"/>
      <c r="AGT310" s="324"/>
      <c r="AGU310" s="324"/>
      <c r="AGV310" s="324"/>
      <c r="AGW310" s="324"/>
      <c r="AGX310" s="324"/>
      <c r="AGY310" s="324"/>
      <c r="AGZ310" s="324"/>
      <c r="AHA310" s="324"/>
      <c r="AHB310" s="324"/>
      <c r="AHC310" s="324"/>
      <c r="AHD310" s="324"/>
      <c r="AHE310" s="324"/>
      <c r="AHF310" s="324"/>
      <c r="AHG310" s="324"/>
      <c r="AHH310" s="324"/>
      <c r="AHI310" s="324"/>
      <c r="AHJ310" s="324"/>
      <c r="AHK310" s="324"/>
      <c r="AHL310" s="324"/>
      <c r="AHM310" s="324"/>
      <c r="AHN310" s="324"/>
      <c r="AHO310" s="324"/>
      <c r="AHP310" s="324"/>
      <c r="AHQ310" s="324"/>
      <c r="AHR310" s="324"/>
      <c r="AHS310" s="324"/>
      <c r="AHT310" s="324"/>
      <c r="AHU310" s="324"/>
      <c r="AHV310" s="324"/>
      <c r="AHW310" s="324"/>
      <c r="AHX310" s="324"/>
      <c r="AHY310" s="324"/>
      <c r="AHZ310" s="324"/>
      <c r="AIA310" s="324"/>
      <c r="AIB310" s="324"/>
      <c r="AIC310" s="324"/>
      <c r="AID310" s="324"/>
      <c r="AIE310" s="324"/>
      <c r="AIF310" s="324"/>
      <c r="AIG310" s="324"/>
      <c r="AIH310" s="324"/>
      <c r="AII310" s="324"/>
      <c r="AIJ310" s="324"/>
      <c r="AIK310" s="324"/>
      <c r="AIL310" s="324"/>
      <c r="AIM310" s="324"/>
      <c r="AIN310" s="324"/>
      <c r="AIO310" s="324"/>
      <c r="AIP310" s="324"/>
      <c r="AIQ310" s="324"/>
      <c r="AIR310" s="324"/>
      <c r="AIS310" s="324"/>
      <c r="AIT310" s="324"/>
      <c r="AIU310" s="324"/>
      <c r="AIV310" s="324"/>
      <c r="AIW310" s="324"/>
      <c r="AIX310" s="324"/>
      <c r="AIY310" s="324"/>
      <c r="AIZ310" s="324"/>
      <c r="AJA310" s="324"/>
      <c r="AJB310" s="324"/>
      <c r="AJC310" s="324"/>
      <c r="AJD310" s="324"/>
      <c r="AJE310" s="324"/>
      <c r="AJF310" s="324"/>
      <c r="AJG310" s="324"/>
      <c r="AJH310" s="324"/>
      <c r="AJI310" s="324"/>
      <c r="AJJ310" s="324"/>
      <c r="AJK310" s="324"/>
      <c r="AJL310" s="324"/>
      <c r="AJM310" s="324"/>
      <c r="AJN310" s="324"/>
      <c r="AJO310" s="324"/>
      <c r="AJP310" s="324"/>
      <c r="AJQ310" s="324"/>
      <c r="AJR310" s="324"/>
      <c r="AJS310" s="324"/>
      <c r="AJT310" s="324"/>
      <c r="AJU310" s="324"/>
      <c r="AJV310" s="324"/>
      <c r="AJW310" s="324"/>
      <c r="AJX310" s="324"/>
      <c r="AJY310" s="324"/>
      <c r="AJZ310" s="324"/>
      <c r="AKA310" s="324"/>
      <c r="AKB310" s="324"/>
      <c r="AKC310" s="324"/>
      <c r="AKD310" s="324"/>
      <c r="AKE310" s="324"/>
      <c r="AKF310" s="324"/>
      <c r="AKG310" s="324"/>
      <c r="AKH310" s="324"/>
      <c r="AKI310" s="324"/>
      <c r="AKJ310" s="324"/>
      <c r="AKK310" s="324"/>
      <c r="AKL310" s="324"/>
      <c r="AKM310" s="324"/>
      <c r="AKN310" s="324"/>
      <c r="AKO310" s="324"/>
      <c r="AKP310" s="324"/>
      <c r="AKQ310" s="324"/>
      <c r="AKR310" s="324"/>
      <c r="AKS310" s="324"/>
      <c r="AKT310" s="324"/>
      <c r="AKU310" s="324"/>
      <c r="AKV310" s="324"/>
      <c r="AKW310" s="324"/>
      <c r="AKX310" s="324"/>
      <c r="AKY310" s="324"/>
      <c r="AKZ310" s="324"/>
      <c r="ALA310" s="324"/>
      <c r="ALB310" s="324"/>
      <c r="ALC310" s="324"/>
      <c r="ALD310" s="324"/>
      <c r="ALE310" s="324"/>
      <c r="ALF310" s="324"/>
      <c r="ALG310" s="324"/>
      <c r="ALH310" s="324"/>
      <c r="ALI310" s="324"/>
      <c r="ALJ310" s="324"/>
      <c r="ALK310" s="324"/>
      <c r="ALL310" s="324"/>
      <c r="ALM310" s="324"/>
      <c r="ALN310" s="324"/>
      <c r="ALO310" s="324"/>
      <c r="ALP310" s="324"/>
      <c r="ALQ310" s="324"/>
      <c r="ALR310" s="324"/>
      <c r="ALS310" s="324"/>
      <c r="ALT310" s="324"/>
      <c r="ALU310" s="324"/>
      <c r="ALV310" s="324"/>
      <c r="ALW310" s="324"/>
      <c r="ALX310" s="324"/>
      <c r="ALY310" s="324"/>
      <c r="ALZ310" s="324"/>
      <c r="AMA310" s="324"/>
      <c r="AMB310" s="324"/>
      <c r="AMC310" s="324"/>
      <c r="AMD310" s="324"/>
      <c r="AME310" s="324"/>
      <c r="AMF310" s="324"/>
      <c r="AMG310" s="324"/>
      <c r="AMH310" s="324"/>
      <c r="AMI310" s="324"/>
      <c r="AMJ310" s="324"/>
      <c r="AMK310" s="324"/>
    </row>
    <row r="311" spans="1:1025" s="325" customFormat="1" ht="12.75" customHeight="1" x14ac:dyDescent="0.2">
      <c r="A311" s="320"/>
      <c r="B311" s="320"/>
      <c r="C311" s="321" t="s">
        <v>477</v>
      </c>
      <c r="D311" s="322" t="s">
        <v>302</v>
      </c>
      <c r="E311" s="320"/>
      <c r="F311" s="320"/>
      <c r="G311" s="320"/>
      <c r="H311" s="323">
        <v>0.5</v>
      </c>
      <c r="I311" s="320"/>
      <c r="J311" s="323"/>
      <c r="K311" s="323" t="s">
        <v>164</v>
      </c>
      <c r="L311" s="324"/>
      <c r="M311" s="324"/>
      <c r="N311" s="324"/>
      <c r="O311" s="324"/>
      <c r="P311" s="324"/>
      <c r="Q311" s="324"/>
      <c r="R311" s="324"/>
      <c r="S311" s="324"/>
      <c r="T311" s="324"/>
      <c r="U311" s="324"/>
      <c r="V311" s="324"/>
      <c r="W311" s="324"/>
      <c r="X311" s="324"/>
      <c r="Y311" s="324"/>
      <c r="Z311" s="324"/>
      <c r="AA311" s="324"/>
      <c r="AB311" s="324"/>
      <c r="AC311" s="324"/>
      <c r="AD311" s="324"/>
      <c r="AE311" s="324"/>
      <c r="AF311" s="324"/>
      <c r="AG311" s="324"/>
      <c r="AH311" s="324"/>
      <c r="AI311" s="324"/>
      <c r="AJ311" s="324"/>
      <c r="AK311" s="324"/>
      <c r="AL311" s="324"/>
      <c r="AM311" s="324"/>
      <c r="AN311" s="324"/>
      <c r="AO311" s="324"/>
      <c r="AP311" s="324"/>
      <c r="AQ311" s="324"/>
      <c r="AR311" s="324"/>
      <c r="AS311" s="324"/>
      <c r="AT311" s="324"/>
      <c r="AU311" s="324"/>
      <c r="AV311" s="324"/>
      <c r="AW311" s="324"/>
      <c r="AX311" s="324"/>
      <c r="AY311" s="324"/>
      <c r="AZ311" s="324"/>
      <c r="BA311" s="324"/>
      <c r="BB311" s="324"/>
      <c r="BC311" s="324"/>
      <c r="BD311" s="324"/>
      <c r="BE311" s="324"/>
      <c r="BF311" s="324"/>
      <c r="BG311" s="324"/>
      <c r="BH311" s="324"/>
      <c r="BI311" s="324"/>
      <c r="BJ311" s="324"/>
      <c r="BK311" s="324"/>
      <c r="BL311" s="324"/>
      <c r="BM311" s="324"/>
      <c r="BN311" s="324"/>
      <c r="BO311" s="324"/>
      <c r="BP311" s="324"/>
      <c r="BQ311" s="324"/>
      <c r="BR311" s="324"/>
      <c r="BS311" s="324"/>
      <c r="BT311" s="324"/>
      <c r="BU311" s="324"/>
      <c r="BV311" s="324"/>
      <c r="BW311" s="324"/>
      <c r="BX311" s="324"/>
      <c r="BY311" s="324"/>
      <c r="BZ311" s="324"/>
      <c r="CA311" s="324"/>
      <c r="CB311" s="324"/>
      <c r="CC311" s="324"/>
      <c r="CD311" s="324"/>
      <c r="CE311" s="324"/>
      <c r="CF311" s="324"/>
      <c r="CG311" s="324"/>
      <c r="CH311" s="324"/>
      <c r="CI311" s="324"/>
      <c r="CJ311" s="324"/>
      <c r="CK311" s="324"/>
      <c r="CL311" s="324"/>
      <c r="CM311" s="324"/>
      <c r="CN311" s="324"/>
      <c r="CO311" s="324"/>
      <c r="CP311" s="324"/>
      <c r="CQ311" s="324"/>
      <c r="CR311" s="324"/>
      <c r="CS311" s="324"/>
      <c r="CT311" s="324"/>
      <c r="CU311" s="324"/>
      <c r="CV311" s="324"/>
      <c r="CW311" s="324"/>
      <c r="CX311" s="324"/>
      <c r="CY311" s="324"/>
      <c r="CZ311" s="324"/>
      <c r="DA311" s="324"/>
      <c r="DB311" s="324"/>
      <c r="DC311" s="324"/>
      <c r="DD311" s="324"/>
      <c r="DE311" s="324"/>
      <c r="DF311" s="324"/>
      <c r="DG311" s="324"/>
      <c r="DH311" s="324"/>
      <c r="DI311" s="324"/>
      <c r="DJ311" s="324"/>
      <c r="DK311" s="324"/>
      <c r="DL311" s="324"/>
      <c r="DM311" s="324"/>
      <c r="DN311" s="324"/>
      <c r="DO311" s="324"/>
      <c r="DP311" s="324"/>
      <c r="DQ311" s="324"/>
      <c r="DR311" s="324"/>
      <c r="DS311" s="324"/>
      <c r="DT311" s="324"/>
      <c r="DU311" s="324"/>
      <c r="DV311" s="324"/>
      <c r="DW311" s="324"/>
      <c r="DX311" s="324"/>
      <c r="DY311" s="324"/>
      <c r="DZ311" s="324"/>
      <c r="EA311" s="324"/>
      <c r="EB311" s="324"/>
      <c r="EC311" s="324"/>
      <c r="ED311" s="324"/>
      <c r="EE311" s="324"/>
      <c r="EF311" s="324"/>
      <c r="EG311" s="324"/>
      <c r="EH311" s="324"/>
      <c r="EI311" s="324"/>
      <c r="EJ311" s="324"/>
      <c r="EK311" s="324"/>
      <c r="EL311" s="324"/>
      <c r="EM311" s="324"/>
      <c r="EN311" s="324"/>
      <c r="EO311" s="324"/>
      <c r="EP311" s="324"/>
      <c r="EQ311" s="324"/>
      <c r="ER311" s="324"/>
      <c r="ES311" s="324"/>
      <c r="ET311" s="324"/>
      <c r="EU311" s="324"/>
      <c r="EV311" s="324"/>
      <c r="EW311" s="324"/>
      <c r="EX311" s="324"/>
      <c r="EY311" s="324"/>
      <c r="EZ311" s="324"/>
      <c r="FA311" s="324"/>
      <c r="FB311" s="324"/>
      <c r="FC311" s="324"/>
      <c r="FD311" s="324"/>
      <c r="FE311" s="324"/>
      <c r="FF311" s="324"/>
      <c r="FG311" s="324"/>
      <c r="FH311" s="324"/>
      <c r="FI311" s="324"/>
      <c r="FJ311" s="324"/>
      <c r="FK311" s="324"/>
      <c r="FL311" s="324"/>
      <c r="FM311" s="324"/>
      <c r="FN311" s="324"/>
      <c r="FO311" s="324"/>
      <c r="FP311" s="324"/>
      <c r="FQ311" s="324"/>
      <c r="FR311" s="324"/>
      <c r="FS311" s="324"/>
      <c r="FT311" s="324"/>
      <c r="FU311" s="324"/>
      <c r="FV311" s="324"/>
      <c r="FW311" s="324"/>
      <c r="FX311" s="324"/>
      <c r="FY311" s="324"/>
      <c r="FZ311" s="324"/>
      <c r="GA311" s="324"/>
      <c r="GB311" s="324"/>
      <c r="GC311" s="324"/>
      <c r="GD311" s="324"/>
      <c r="GE311" s="324"/>
      <c r="GF311" s="324"/>
      <c r="GG311" s="324"/>
      <c r="GH311" s="324"/>
      <c r="GI311" s="324"/>
      <c r="GJ311" s="324"/>
      <c r="GK311" s="324"/>
      <c r="GL311" s="324"/>
      <c r="GM311" s="324"/>
      <c r="GN311" s="324"/>
      <c r="GO311" s="324"/>
      <c r="GP311" s="324"/>
      <c r="GQ311" s="324"/>
      <c r="GR311" s="324"/>
      <c r="GS311" s="324"/>
      <c r="GT311" s="324"/>
      <c r="GU311" s="324"/>
      <c r="GV311" s="324"/>
      <c r="GW311" s="324"/>
      <c r="GX311" s="324"/>
      <c r="GY311" s="324"/>
      <c r="GZ311" s="324"/>
      <c r="HA311" s="324"/>
      <c r="HB311" s="324"/>
      <c r="HC311" s="324"/>
      <c r="HD311" s="324"/>
      <c r="HE311" s="324"/>
      <c r="HF311" s="324"/>
      <c r="HG311" s="324"/>
      <c r="HH311" s="324"/>
      <c r="HI311" s="324"/>
      <c r="HJ311" s="324"/>
      <c r="HK311" s="324"/>
      <c r="HL311" s="324"/>
      <c r="HM311" s="324"/>
      <c r="HN311" s="324"/>
      <c r="HO311" s="324"/>
      <c r="HP311" s="324"/>
      <c r="HQ311" s="324"/>
      <c r="HR311" s="324"/>
      <c r="HS311" s="324"/>
      <c r="HT311" s="324"/>
      <c r="HU311" s="324"/>
      <c r="HV311" s="324"/>
      <c r="HW311" s="324"/>
      <c r="HX311" s="324"/>
      <c r="HY311" s="324"/>
      <c r="HZ311" s="324"/>
      <c r="IA311" s="324"/>
      <c r="IB311" s="324"/>
      <c r="IC311" s="324"/>
      <c r="ID311" s="324"/>
      <c r="IE311" s="324"/>
      <c r="IF311" s="324"/>
      <c r="IG311" s="324"/>
      <c r="IH311" s="324"/>
      <c r="II311" s="324"/>
      <c r="IJ311" s="324"/>
      <c r="IK311" s="324"/>
      <c r="IL311" s="324"/>
      <c r="IM311" s="324"/>
      <c r="IN311" s="324"/>
      <c r="IO311" s="324"/>
      <c r="IP311" s="324"/>
      <c r="IQ311" s="324"/>
      <c r="IR311" s="324"/>
      <c r="IS311" s="324"/>
      <c r="IT311" s="324"/>
      <c r="IU311" s="324"/>
      <c r="IV311" s="324"/>
      <c r="IW311" s="324"/>
      <c r="IX311" s="324"/>
      <c r="IY311" s="324"/>
      <c r="IZ311" s="324"/>
      <c r="JA311" s="324"/>
      <c r="JB311" s="324"/>
      <c r="JC311" s="324"/>
      <c r="JD311" s="324"/>
      <c r="JE311" s="324"/>
      <c r="JF311" s="324"/>
      <c r="JG311" s="324"/>
      <c r="JH311" s="324"/>
      <c r="JI311" s="324"/>
      <c r="JJ311" s="324"/>
      <c r="JK311" s="324"/>
      <c r="JL311" s="324"/>
      <c r="JM311" s="324"/>
      <c r="JN311" s="324"/>
      <c r="JO311" s="324"/>
      <c r="JP311" s="324"/>
      <c r="JQ311" s="324"/>
      <c r="JR311" s="324"/>
      <c r="JS311" s="324"/>
      <c r="JT311" s="324"/>
      <c r="JU311" s="324"/>
      <c r="JV311" s="324"/>
      <c r="JW311" s="324"/>
      <c r="JX311" s="324"/>
      <c r="JY311" s="324"/>
      <c r="JZ311" s="324"/>
      <c r="KA311" s="324"/>
      <c r="KB311" s="324"/>
      <c r="KC311" s="324"/>
      <c r="KD311" s="324"/>
      <c r="KE311" s="324"/>
      <c r="KF311" s="324"/>
      <c r="KG311" s="324"/>
      <c r="KH311" s="324"/>
      <c r="KI311" s="324"/>
      <c r="KJ311" s="324"/>
      <c r="KK311" s="324"/>
      <c r="KL311" s="324"/>
      <c r="KM311" s="324"/>
      <c r="KN311" s="324"/>
      <c r="KO311" s="324"/>
      <c r="KP311" s="324"/>
      <c r="KQ311" s="324"/>
      <c r="KR311" s="324"/>
      <c r="KS311" s="324"/>
      <c r="KT311" s="324"/>
      <c r="KU311" s="324"/>
      <c r="KV311" s="324"/>
      <c r="KW311" s="324"/>
      <c r="KX311" s="324"/>
      <c r="KY311" s="324"/>
      <c r="KZ311" s="324"/>
      <c r="LA311" s="324"/>
      <c r="LB311" s="324"/>
      <c r="LC311" s="324"/>
      <c r="LD311" s="324"/>
      <c r="LE311" s="324"/>
      <c r="LF311" s="324"/>
      <c r="LG311" s="324"/>
      <c r="LH311" s="324"/>
      <c r="LI311" s="324"/>
      <c r="LJ311" s="324"/>
      <c r="LK311" s="324"/>
      <c r="LL311" s="324"/>
      <c r="LM311" s="324"/>
      <c r="LN311" s="324"/>
      <c r="LO311" s="324"/>
      <c r="LP311" s="324"/>
      <c r="LQ311" s="324"/>
      <c r="LR311" s="324"/>
      <c r="LS311" s="324"/>
      <c r="LT311" s="324"/>
      <c r="LU311" s="324"/>
      <c r="LV311" s="324"/>
      <c r="LW311" s="324"/>
      <c r="LX311" s="324"/>
      <c r="LY311" s="324"/>
      <c r="LZ311" s="324"/>
      <c r="MA311" s="324"/>
      <c r="MB311" s="324"/>
      <c r="MC311" s="324"/>
      <c r="MD311" s="324"/>
      <c r="ME311" s="324"/>
      <c r="MF311" s="324"/>
      <c r="MG311" s="324"/>
      <c r="MH311" s="324"/>
      <c r="MI311" s="324"/>
      <c r="MJ311" s="324"/>
      <c r="MK311" s="324"/>
      <c r="ML311" s="324"/>
      <c r="MM311" s="324"/>
      <c r="MN311" s="324"/>
      <c r="MO311" s="324"/>
      <c r="MP311" s="324"/>
      <c r="MQ311" s="324"/>
      <c r="MR311" s="324"/>
      <c r="MS311" s="324"/>
      <c r="MT311" s="324"/>
      <c r="MU311" s="324"/>
      <c r="MV311" s="324"/>
      <c r="MW311" s="324"/>
      <c r="MX311" s="324"/>
      <c r="MY311" s="324"/>
      <c r="MZ311" s="324"/>
      <c r="NA311" s="324"/>
      <c r="NB311" s="324"/>
      <c r="NC311" s="324"/>
      <c r="ND311" s="324"/>
      <c r="NE311" s="324"/>
      <c r="NF311" s="324"/>
      <c r="NG311" s="324"/>
      <c r="NH311" s="324"/>
      <c r="NI311" s="324"/>
      <c r="NJ311" s="324"/>
      <c r="NK311" s="324"/>
      <c r="NL311" s="324"/>
      <c r="NM311" s="324"/>
      <c r="NN311" s="324"/>
      <c r="NO311" s="324"/>
      <c r="NP311" s="324"/>
      <c r="NQ311" s="324"/>
      <c r="NR311" s="324"/>
      <c r="NS311" s="324"/>
      <c r="NT311" s="324"/>
      <c r="NU311" s="324"/>
      <c r="NV311" s="324"/>
      <c r="NW311" s="324"/>
      <c r="NX311" s="324"/>
      <c r="NY311" s="324"/>
      <c r="NZ311" s="324"/>
      <c r="OA311" s="324"/>
      <c r="OB311" s="324"/>
      <c r="OC311" s="324"/>
      <c r="OD311" s="324"/>
      <c r="OE311" s="324"/>
      <c r="OF311" s="324"/>
      <c r="OG311" s="324"/>
      <c r="OH311" s="324"/>
      <c r="OI311" s="324"/>
      <c r="OJ311" s="324"/>
      <c r="OK311" s="324"/>
      <c r="OL311" s="324"/>
      <c r="OM311" s="324"/>
      <c r="ON311" s="324"/>
      <c r="OO311" s="324"/>
      <c r="OP311" s="324"/>
      <c r="OQ311" s="324"/>
      <c r="OR311" s="324"/>
      <c r="OS311" s="324"/>
      <c r="OT311" s="324"/>
      <c r="OU311" s="324"/>
      <c r="OV311" s="324"/>
      <c r="OW311" s="324"/>
      <c r="OX311" s="324"/>
      <c r="OY311" s="324"/>
      <c r="OZ311" s="324"/>
      <c r="PA311" s="324"/>
      <c r="PB311" s="324"/>
      <c r="PC311" s="324"/>
      <c r="PD311" s="324"/>
      <c r="PE311" s="324"/>
      <c r="PF311" s="324"/>
      <c r="PG311" s="324"/>
      <c r="PH311" s="324"/>
      <c r="PI311" s="324"/>
      <c r="PJ311" s="324"/>
      <c r="PK311" s="324"/>
      <c r="PL311" s="324"/>
      <c r="PM311" s="324"/>
      <c r="PN311" s="324"/>
      <c r="PO311" s="324"/>
      <c r="PP311" s="324"/>
      <c r="PQ311" s="324"/>
      <c r="PR311" s="324"/>
      <c r="PS311" s="324"/>
      <c r="PT311" s="324"/>
      <c r="PU311" s="324"/>
      <c r="PV311" s="324"/>
      <c r="PW311" s="324"/>
      <c r="PX311" s="324"/>
      <c r="PY311" s="324"/>
      <c r="PZ311" s="324"/>
      <c r="QA311" s="324"/>
      <c r="QB311" s="324"/>
      <c r="QC311" s="324"/>
      <c r="QD311" s="324"/>
      <c r="QE311" s="324"/>
      <c r="QF311" s="324"/>
      <c r="QG311" s="324"/>
      <c r="QH311" s="324"/>
      <c r="QI311" s="324"/>
      <c r="QJ311" s="324"/>
      <c r="QK311" s="324"/>
      <c r="QL311" s="324"/>
      <c r="QM311" s="324"/>
      <c r="QN311" s="324"/>
      <c r="QO311" s="324"/>
      <c r="QP311" s="324"/>
      <c r="QQ311" s="324"/>
      <c r="QR311" s="324"/>
      <c r="QS311" s="324"/>
      <c r="QT311" s="324"/>
      <c r="QU311" s="324"/>
      <c r="QV311" s="324"/>
      <c r="QW311" s="324"/>
      <c r="QX311" s="324"/>
      <c r="QY311" s="324"/>
      <c r="QZ311" s="324"/>
      <c r="RA311" s="324"/>
      <c r="RB311" s="324"/>
      <c r="RC311" s="324"/>
      <c r="RD311" s="324"/>
      <c r="RE311" s="324"/>
      <c r="RF311" s="324"/>
      <c r="RG311" s="324"/>
      <c r="RH311" s="324"/>
      <c r="RI311" s="324"/>
      <c r="RJ311" s="324"/>
      <c r="RK311" s="324"/>
      <c r="RL311" s="324"/>
      <c r="RM311" s="324"/>
      <c r="RN311" s="324"/>
      <c r="RO311" s="324"/>
      <c r="RP311" s="324"/>
      <c r="RQ311" s="324"/>
      <c r="RR311" s="324"/>
      <c r="RS311" s="324"/>
      <c r="RT311" s="324"/>
      <c r="RU311" s="324"/>
      <c r="RV311" s="324"/>
      <c r="RW311" s="324"/>
      <c r="RX311" s="324"/>
      <c r="RY311" s="324"/>
      <c r="RZ311" s="324"/>
      <c r="SA311" s="324"/>
      <c r="SB311" s="324"/>
      <c r="SC311" s="324"/>
      <c r="SD311" s="324"/>
      <c r="SE311" s="324"/>
      <c r="SF311" s="324"/>
      <c r="SG311" s="324"/>
      <c r="SH311" s="324"/>
      <c r="SI311" s="324"/>
      <c r="SJ311" s="324"/>
      <c r="SK311" s="324"/>
      <c r="SL311" s="324"/>
      <c r="SM311" s="324"/>
      <c r="SN311" s="324"/>
      <c r="SO311" s="324"/>
      <c r="SP311" s="324"/>
      <c r="SQ311" s="324"/>
      <c r="SR311" s="324"/>
      <c r="SS311" s="324"/>
      <c r="ST311" s="324"/>
      <c r="SU311" s="324"/>
      <c r="SV311" s="324"/>
      <c r="SW311" s="324"/>
      <c r="SX311" s="324"/>
      <c r="SY311" s="324"/>
      <c r="SZ311" s="324"/>
      <c r="TA311" s="324"/>
      <c r="TB311" s="324"/>
      <c r="TC311" s="324"/>
      <c r="TD311" s="324"/>
      <c r="TE311" s="324"/>
      <c r="TF311" s="324"/>
      <c r="TG311" s="324"/>
      <c r="TH311" s="324"/>
      <c r="TI311" s="324"/>
      <c r="TJ311" s="324"/>
      <c r="TK311" s="324"/>
      <c r="TL311" s="324"/>
      <c r="TM311" s="324"/>
      <c r="TN311" s="324"/>
      <c r="TO311" s="324"/>
      <c r="TP311" s="324"/>
      <c r="TQ311" s="324"/>
      <c r="TR311" s="324"/>
      <c r="TS311" s="324"/>
      <c r="TT311" s="324"/>
      <c r="TU311" s="324"/>
      <c r="TV311" s="324"/>
      <c r="TW311" s="324"/>
      <c r="TX311" s="324"/>
      <c r="TY311" s="324"/>
      <c r="TZ311" s="324"/>
      <c r="UA311" s="324"/>
      <c r="UB311" s="324"/>
      <c r="UC311" s="324"/>
      <c r="UD311" s="324"/>
      <c r="UE311" s="324"/>
      <c r="UF311" s="324"/>
      <c r="UG311" s="324"/>
      <c r="UH311" s="324"/>
      <c r="UI311" s="324"/>
      <c r="UJ311" s="324"/>
      <c r="UK311" s="324"/>
      <c r="UL311" s="324"/>
      <c r="UM311" s="324"/>
      <c r="UN311" s="324"/>
      <c r="UO311" s="324"/>
      <c r="UP311" s="324"/>
      <c r="UQ311" s="324"/>
      <c r="UR311" s="324"/>
      <c r="US311" s="324"/>
      <c r="UT311" s="324"/>
      <c r="UU311" s="324"/>
      <c r="UV311" s="324"/>
      <c r="UW311" s="324"/>
      <c r="UX311" s="324"/>
      <c r="UY311" s="324"/>
      <c r="UZ311" s="324"/>
      <c r="VA311" s="324"/>
      <c r="VB311" s="324"/>
      <c r="VC311" s="324"/>
      <c r="VD311" s="324"/>
      <c r="VE311" s="324"/>
      <c r="VF311" s="324"/>
      <c r="VG311" s="324"/>
      <c r="VH311" s="324"/>
      <c r="VI311" s="324"/>
      <c r="VJ311" s="324"/>
      <c r="VK311" s="324"/>
      <c r="VL311" s="324"/>
      <c r="VM311" s="324"/>
      <c r="VN311" s="324"/>
      <c r="VO311" s="324"/>
      <c r="VP311" s="324"/>
      <c r="VQ311" s="324"/>
      <c r="VR311" s="324"/>
      <c r="VS311" s="324"/>
      <c r="VT311" s="324"/>
      <c r="VU311" s="324"/>
      <c r="VV311" s="324"/>
      <c r="VW311" s="324"/>
      <c r="VX311" s="324"/>
      <c r="VY311" s="324"/>
      <c r="VZ311" s="324"/>
      <c r="WA311" s="324"/>
      <c r="WB311" s="324"/>
      <c r="WC311" s="324"/>
      <c r="WD311" s="324"/>
      <c r="WE311" s="324"/>
      <c r="WF311" s="324"/>
      <c r="WG311" s="324"/>
      <c r="WH311" s="324"/>
      <c r="WI311" s="324"/>
      <c r="WJ311" s="324"/>
      <c r="WK311" s="324"/>
      <c r="WL311" s="324"/>
      <c r="WM311" s="324"/>
      <c r="WN311" s="324"/>
      <c r="WO311" s="324"/>
      <c r="WP311" s="324"/>
      <c r="WQ311" s="324"/>
      <c r="WR311" s="324"/>
      <c r="WS311" s="324"/>
      <c r="WT311" s="324"/>
      <c r="WU311" s="324"/>
      <c r="WV311" s="324"/>
      <c r="WW311" s="324"/>
      <c r="WX311" s="324"/>
      <c r="WY311" s="324"/>
      <c r="WZ311" s="324"/>
      <c r="XA311" s="324"/>
      <c r="XB311" s="324"/>
      <c r="XC311" s="324"/>
      <c r="XD311" s="324"/>
      <c r="XE311" s="324"/>
      <c r="XF311" s="324"/>
      <c r="XG311" s="324"/>
      <c r="XH311" s="324"/>
      <c r="XI311" s="324"/>
      <c r="XJ311" s="324"/>
      <c r="XK311" s="324"/>
      <c r="XL311" s="324"/>
      <c r="XM311" s="324"/>
      <c r="XN311" s="324"/>
      <c r="XO311" s="324"/>
      <c r="XP311" s="324"/>
      <c r="XQ311" s="324"/>
      <c r="XR311" s="324"/>
      <c r="XS311" s="324"/>
      <c r="XT311" s="324"/>
      <c r="XU311" s="324"/>
      <c r="XV311" s="324"/>
      <c r="XW311" s="324"/>
      <c r="XX311" s="324"/>
      <c r="XY311" s="324"/>
      <c r="XZ311" s="324"/>
      <c r="YA311" s="324"/>
      <c r="YB311" s="324"/>
      <c r="YC311" s="324"/>
      <c r="YD311" s="324"/>
      <c r="YE311" s="324"/>
      <c r="YF311" s="324"/>
      <c r="YG311" s="324"/>
      <c r="YH311" s="324"/>
      <c r="YI311" s="324"/>
      <c r="YJ311" s="324"/>
      <c r="YK311" s="324"/>
      <c r="YL311" s="324"/>
      <c r="YM311" s="324"/>
      <c r="YN311" s="324"/>
      <c r="YO311" s="324"/>
      <c r="YP311" s="324"/>
      <c r="YQ311" s="324"/>
      <c r="YR311" s="324"/>
      <c r="YS311" s="324"/>
      <c r="YT311" s="324"/>
      <c r="YU311" s="324"/>
      <c r="YV311" s="324"/>
      <c r="YW311" s="324"/>
      <c r="YX311" s="324"/>
      <c r="YY311" s="324"/>
      <c r="YZ311" s="324"/>
      <c r="ZA311" s="324"/>
      <c r="ZB311" s="324"/>
      <c r="ZC311" s="324"/>
      <c r="ZD311" s="324"/>
      <c r="ZE311" s="324"/>
      <c r="ZF311" s="324"/>
      <c r="ZG311" s="324"/>
      <c r="ZH311" s="324"/>
      <c r="ZI311" s="324"/>
      <c r="ZJ311" s="324"/>
      <c r="ZK311" s="324"/>
      <c r="ZL311" s="324"/>
      <c r="ZM311" s="324"/>
      <c r="ZN311" s="324"/>
      <c r="ZO311" s="324"/>
      <c r="ZP311" s="324"/>
      <c r="ZQ311" s="324"/>
      <c r="ZR311" s="324"/>
      <c r="ZS311" s="324"/>
      <c r="ZT311" s="324"/>
      <c r="ZU311" s="324"/>
      <c r="ZV311" s="324"/>
      <c r="ZW311" s="324"/>
      <c r="ZX311" s="324"/>
      <c r="ZY311" s="324"/>
      <c r="ZZ311" s="324"/>
      <c r="AAA311" s="324"/>
      <c r="AAB311" s="324"/>
      <c r="AAC311" s="324"/>
      <c r="AAD311" s="324"/>
      <c r="AAE311" s="324"/>
      <c r="AAF311" s="324"/>
      <c r="AAG311" s="324"/>
      <c r="AAH311" s="324"/>
      <c r="AAI311" s="324"/>
      <c r="AAJ311" s="324"/>
      <c r="AAK311" s="324"/>
      <c r="AAL311" s="324"/>
      <c r="AAM311" s="324"/>
      <c r="AAN311" s="324"/>
      <c r="AAO311" s="324"/>
      <c r="AAP311" s="324"/>
      <c r="AAQ311" s="324"/>
      <c r="AAR311" s="324"/>
      <c r="AAS311" s="324"/>
      <c r="AAT311" s="324"/>
      <c r="AAU311" s="324"/>
      <c r="AAV311" s="324"/>
      <c r="AAW311" s="324"/>
      <c r="AAX311" s="324"/>
      <c r="AAY311" s="324"/>
      <c r="AAZ311" s="324"/>
      <c r="ABA311" s="324"/>
      <c r="ABB311" s="324"/>
      <c r="ABC311" s="324"/>
      <c r="ABD311" s="324"/>
      <c r="ABE311" s="324"/>
      <c r="ABF311" s="324"/>
      <c r="ABG311" s="324"/>
      <c r="ABH311" s="324"/>
      <c r="ABI311" s="324"/>
      <c r="ABJ311" s="324"/>
      <c r="ABK311" s="324"/>
      <c r="ABL311" s="324"/>
      <c r="ABM311" s="324"/>
      <c r="ABN311" s="324"/>
      <c r="ABO311" s="324"/>
      <c r="ABP311" s="324"/>
      <c r="ABQ311" s="324"/>
      <c r="ABR311" s="324"/>
      <c r="ABS311" s="324"/>
      <c r="ABT311" s="324"/>
      <c r="ABU311" s="324"/>
      <c r="ABV311" s="324"/>
      <c r="ABW311" s="324"/>
      <c r="ABX311" s="324"/>
      <c r="ABY311" s="324"/>
      <c r="ABZ311" s="324"/>
      <c r="ACA311" s="324"/>
      <c r="ACB311" s="324"/>
      <c r="ACC311" s="324"/>
      <c r="ACD311" s="324"/>
      <c r="ACE311" s="324"/>
      <c r="ACF311" s="324"/>
      <c r="ACG311" s="324"/>
      <c r="ACH311" s="324"/>
      <c r="ACI311" s="324"/>
      <c r="ACJ311" s="324"/>
      <c r="ACK311" s="324"/>
      <c r="ACL311" s="324"/>
      <c r="ACM311" s="324"/>
      <c r="ACN311" s="324"/>
      <c r="ACO311" s="324"/>
      <c r="ACP311" s="324"/>
      <c r="ACQ311" s="324"/>
      <c r="ACR311" s="324"/>
      <c r="ACS311" s="324"/>
      <c r="ACT311" s="324"/>
      <c r="ACU311" s="324"/>
      <c r="ACV311" s="324"/>
      <c r="ACW311" s="324"/>
      <c r="ACX311" s="324"/>
      <c r="ACY311" s="324"/>
      <c r="ACZ311" s="324"/>
      <c r="ADA311" s="324"/>
      <c r="ADB311" s="324"/>
      <c r="ADC311" s="324"/>
      <c r="ADD311" s="324"/>
      <c r="ADE311" s="324"/>
      <c r="ADF311" s="324"/>
      <c r="ADG311" s="324"/>
      <c r="ADH311" s="324"/>
      <c r="ADI311" s="324"/>
      <c r="ADJ311" s="324"/>
      <c r="ADK311" s="324"/>
      <c r="ADL311" s="324"/>
      <c r="ADM311" s="324"/>
      <c r="ADN311" s="324"/>
      <c r="ADO311" s="324"/>
      <c r="ADP311" s="324"/>
      <c r="ADQ311" s="324"/>
      <c r="ADR311" s="324"/>
      <c r="ADS311" s="324"/>
      <c r="ADT311" s="324"/>
      <c r="ADU311" s="324"/>
      <c r="ADV311" s="324"/>
      <c r="ADW311" s="324"/>
      <c r="ADX311" s="324"/>
      <c r="ADY311" s="324"/>
      <c r="ADZ311" s="324"/>
      <c r="AEA311" s="324"/>
      <c r="AEB311" s="324"/>
      <c r="AEC311" s="324"/>
      <c r="AED311" s="324"/>
      <c r="AEE311" s="324"/>
      <c r="AEF311" s="324"/>
      <c r="AEG311" s="324"/>
      <c r="AEH311" s="324"/>
      <c r="AEI311" s="324"/>
      <c r="AEJ311" s="324"/>
      <c r="AEK311" s="324"/>
      <c r="AEL311" s="324"/>
      <c r="AEM311" s="324"/>
      <c r="AEN311" s="324"/>
      <c r="AEO311" s="324"/>
      <c r="AEP311" s="324"/>
      <c r="AEQ311" s="324"/>
      <c r="AER311" s="324"/>
      <c r="AES311" s="324"/>
      <c r="AET311" s="324"/>
      <c r="AEU311" s="324"/>
      <c r="AEV311" s="324"/>
      <c r="AEW311" s="324"/>
      <c r="AEX311" s="324"/>
      <c r="AEY311" s="324"/>
      <c r="AEZ311" s="324"/>
      <c r="AFA311" s="324"/>
      <c r="AFB311" s="324"/>
      <c r="AFC311" s="324"/>
      <c r="AFD311" s="324"/>
      <c r="AFE311" s="324"/>
      <c r="AFF311" s="324"/>
      <c r="AFG311" s="324"/>
      <c r="AFH311" s="324"/>
      <c r="AFI311" s="324"/>
      <c r="AFJ311" s="324"/>
      <c r="AFK311" s="324"/>
      <c r="AFL311" s="324"/>
      <c r="AFM311" s="324"/>
      <c r="AFN311" s="324"/>
      <c r="AFO311" s="324"/>
      <c r="AFP311" s="324"/>
      <c r="AFQ311" s="324"/>
      <c r="AFR311" s="324"/>
      <c r="AFS311" s="324"/>
      <c r="AFT311" s="324"/>
      <c r="AFU311" s="324"/>
      <c r="AFV311" s="324"/>
      <c r="AFW311" s="324"/>
      <c r="AFX311" s="324"/>
      <c r="AFY311" s="324"/>
      <c r="AFZ311" s="324"/>
      <c r="AGA311" s="324"/>
      <c r="AGB311" s="324"/>
      <c r="AGC311" s="324"/>
      <c r="AGD311" s="324"/>
      <c r="AGE311" s="324"/>
      <c r="AGF311" s="324"/>
      <c r="AGG311" s="324"/>
      <c r="AGH311" s="324"/>
      <c r="AGI311" s="324"/>
      <c r="AGJ311" s="324"/>
      <c r="AGK311" s="324"/>
      <c r="AGL311" s="324"/>
      <c r="AGM311" s="324"/>
      <c r="AGN311" s="324"/>
      <c r="AGO311" s="324"/>
      <c r="AGP311" s="324"/>
      <c r="AGQ311" s="324"/>
      <c r="AGR311" s="324"/>
      <c r="AGS311" s="324"/>
      <c r="AGT311" s="324"/>
      <c r="AGU311" s="324"/>
      <c r="AGV311" s="324"/>
      <c r="AGW311" s="324"/>
      <c r="AGX311" s="324"/>
      <c r="AGY311" s="324"/>
      <c r="AGZ311" s="324"/>
      <c r="AHA311" s="324"/>
      <c r="AHB311" s="324"/>
      <c r="AHC311" s="324"/>
      <c r="AHD311" s="324"/>
      <c r="AHE311" s="324"/>
      <c r="AHF311" s="324"/>
      <c r="AHG311" s="324"/>
      <c r="AHH311" s="324"/>
      <c r="AHI311" s="324"/>
      <c r="AHJ311" s="324"/>
      <c r="AHK311" s="324"/>
      <c r="AHL311" s="324"/>
      <c r="AHM311" s="324"/>
      <c r="AHN311" s="324"/>
      <c r="AHO311" s="324"/>
      <c r="AHP311" s="324"/>
      <c r="AHQ311" s="324"/>
      <c r="AHR311" s="324"/>
      <c r="AHS311" s="324"/>
      <c r="AHT311" s="324"/>
      <c r="AHU311" s="324"/>
      <c r="AHV311" s="324"/>
      <c r="AHW311" s="324"/>
      <c r="AHX311" s="324"/>
      <c r="AHY311" s="324"/>
      <c r="AHZ311" s="324"/>
      <c r="AIA311" s="324"/>
      <c r="AIB311" s="324"/>
      <c r="AIC311" s="324"/>
      <c r="AID311" s="324"/>
      <c r="AIE311" s="324"/>
      <c r="AIF311" s="324"/>
      <c r="AIG311" s="324"/>
      <c r="AIH311" s="324"/>
      <c r="AII311" s="324"/>
      <c r="AIJ311" s="324"/>
      <c r="AIK311" s="324"/>
      <c r="AIL311" s="324"/>
      <c r="AIM311" s="324"/>
      <c r="AIN311" s="324"/>
      <c r="AIO311" s="324"/>
      <c r="AIP311" s="324"/>
      <c r="AIQ311" s="324"/>
      <c r="AIR311" s="324"/>
      <c r="AIS311" s="324"/>
      <c r="AIT311" s="324"/>
      <c r="AIU311" s="324"/>
      <c r="AIV311" s="324"/>
      <c r="AIW311" s="324"/>
      <c r="AIX311" s="324"/>
      <c r="AIY311" s="324"/>
      <c r="AIZ311" s="324"/>
      <c r="AJA311" s="324"/>
      <c r="AJB311" s="324"/>
      <c r="AJC311" s="324"/>
      <c r="AJD311" s="324"/>
      <c r="AJE311" s="324"/>
      <c r="AJF311" s="324"/>
      <c r="AJG311" s="324"/>
      <c r="AJH311" s="324"/>
      <c r="AJI311" s="324"/>
      <c r="AJJ311" s="324"/>
      <c r="AJK311" s="324"/>
      <c r="AJL311" s="324"/>
      <c r="AJM311" s="324"/>
      <c r="AJN311" s="324"/>
      <c r="AJO311" s="324"/>
      <c r="AJP311" s="324"/>
      <c r="AJQ311" s="324"/>
      <c r="AJR311" s="324"/>
      <c r="AJS311" s="324"/>
      <c r="AJT311" s="324"/>
      <c r="AJU311" s="324"/>
      <c r="AJV311" s="324"/>
      <c r="AJW311" s="324"/>
      <c r="AJX311" s="324"/>
      <c r="AJY311" s="324"/>
      <c r="AJZ311" s="324"/>
      <c r="AKA311" s="324"/>
      <c r="AKB311" s="324"/>
      <c r="AKC311" s="324"/>
      <c r="AKD311" s="324"/>
      <c r="AKE311" s="324"/>
      <c r="AKF311" s="324"/>
      <c r="AKG311" s="324"/>
      <c r="AKH311" s="324"/>
      <c r="AKI311" s="324"/>
      <c r="AKJ311" s="324"/>
      <c r="AKK311" s="324"/>
      <c r="AKL311" s="324"/>
      <c r="AKM311" s="324"/>
      <c r="AKN311" s="324"/>
      <c r="AKO311" s="324"/>
      <c r="AKP311" s="324"/>
      <c r="AKQ311" s="324"/>
      <c r="AKR311" s="324"/>
      <c r="AKS311" s="324"/>
      <c r="AKT311" s="324"/>
      <c r="AKU311" s="324"/>
      <c r="AKV311" s="324"/>
      <c r="AKW311" s="324"/>
      <c r="AKX311" s="324"/>
      <c r="AKY311" s="324"/>
      <c r="AKZ311" s="324"/>
      <c r="ALA311" s="324"/>
      <c r="ALB311" s="324"/>
      <c r="ALC311" s="324"/>
      <c r="ALD311" s="324"/>
      <c r="ALE311" s="324"/>
      <c r="ALF311" s="324"/>
      <c r="ALG311" s="324"/>
      <c r="ALH311" s="324"/>
      <c r="ALI311" s="324"/>
      <c r="ALJ311" s="324"/>
      <c r="ALK311" s="324"/>
      <c r="ALL311" s="324"/>
      <c r="ALM311" s="324"/>
      <c r="ALN311" s="324"/>
      <c r="ALO311" s="324"/>
      <c r="ALP311" s="324"/>
      <c r="ALQ311" s="324"/>
      <c r="ALR311" s="324"/>
      <c r="ALS311" s="324"/>
      <c r="ALT311" s="324"/>
      <c r="ALU311" s="324"/>
      <c r="ALV311" s="324"/>
      <c r="ALW311" s="324"/>
      <c r="ALX311" s="324"/>
      <c r="ALY311" s="324"/>
      <c r="ALZ311" s="324"/>
      <c r="AMA311" s="324"/>
      <c r="AMB311" s="324"/>
      <c r="AMC311" s="324"/>
      <c r="AMD311" s="324"/>
      <c r="AME311" s="324"/>
      <c r="AMF311" s="324"/>
      <c r="AMG311" s="324"/>
      <c r="AMH311" s="324"/>
      <c r="AMI311" s="324"/>
      <c r="AMJ311" s="324"/>
      <c r="AMK311" s="324"/>
    </row>
    <row r="312" spans="1:1025" s="325" customFormat="1" ht="12.75" customHeight="1" x14ac:dyDescent="0.2">
      <c r="A312" s="320"/>
      <c r="B312" s="320"/>
      <c r="C312" s="321" t="s">
        <v>478</v>
      </c>
      <c r="D312" s="322" t="s">
        <v>304</v>
      </c>
      <c r="E312" s="320"/>
      <c r="F312" s="320"/>
      <c r="G312" s="320"/>
      <c r="H312" s="323">
        <v>0.5</v>
      </c>
      <c r="I312" s="320"/>
      <c r="J312" s="323"/>
      <c r="K312" s="323" t="s">
        <v>164</v>
      </c>
      <c r="L312" s="324"/>
      <c r="M312" s="324"/>
      <c r="N312" s="324"/>
      <c r="O312" s="324"/>
      <c r="P312" s="324"/>
      <c r="Q312" s="324"/>
      <c r="R312" s="324"/>
      <c r="S312" s="324"/>
      <c r="T312" s="324"/>
      <c r="U312" s="324"/>
      <c r="V312" s="324"/>
      <c r="W312" s="324"/>
      <c r="X312" s="324"/>
      <c r="Y312" s="324"/>
      <c r="Z312" s="324"/>
      <c r="AA312" s="324"/>
      <c r="AB312" s="324"/>
      <c r="AC312" s="324"/>
      <c r="AD312" s="324"/>
      <c r="AE312" s="324"/>
      <c r="AF312" s="324"/>
      <c r="AG312" s="324"/>
      <c r="AH312" s="324"/>
      <c r="AI312" s="324"/>
      <c r="AJ312" s="324"/>
      <c r="AK312" s="324"/>
      <c r="AL312" s="324"/>
      <c r="AM312" s="324"/>
      <c r="AN312" s="324"/>
      <c r="AO312" s="324"/>
      <c r="AP312" s="324"/>
      <c r="AQ312" s="324"/>
      <c r="AR312" s="324"/>
      <c r="AS312" s="324"/>
      <c r="AT312" s="324"/>
      <c r="AU312" s="324"/>
      <c r="AV312" s="324"/>
      <c r="AW312" s="324"/>
      <c r="AX312" s="324"/>
      <c r="AY312" s="324"/>
      <c r="AZ312" s="324"/>
      <c r="BA312" s="324"/>
      <c r="BB312" s="324"/>
      <c r="BC312" s="324"/>
      <c r="BD312" s="324"/>
      <c r="BE312" s="324"/>
      <c r="BF312" s="324"/>
      <c r="BG312" s="324"/>
      <c r="BH312" s="324"/>
      <c r="BI312" s="324"/>
      <c r="BJ312" s="324"/>
      <c r="BK312" s="324"/>
      <c r="BL312" s="324"/>
      <c r="BM312" s="324"/>
      <c r="BN312" s="324"/>
      <c r="BO312" s="324"/>
      <c r="BP312" s="324"/>
      <c r="BQ312" s="324"/>
      <c r="BR312" s="324"/>
      <c r="BS312" s="324"/>
      <c r="BT312" s="324"/>
      <c r="BU312" s="324"/>
      <c r="BV312" s="324"/>
      <c r="BW312" s="324"/>
      <c r="BX312" s="324"/>
      <c r="BY312" s="324"/>
      <c r="BZ312" s="324"/>
      <c r="CA312" s="324"/>
      <c r="CB312" s="324"/>
      <c r="CC312" s="324"/>
      <c r="CD312" s="324"/>
      <c r="CE312" s="324"/>
      <c r="CF312" s="324"/>
      <c r="CG312" s="324"/>
      <c r="CH312" s="324"/>
      <c r="CI312" s="324"/>
      <c r="CJ312" s="324"/>
      <c r="CK312" s="324"/>
      <c r="CL312" s="324"/>
      <c r="CM312" s="324"/>
      <c r="CN312" s="324"/>
      <c r="CO312" s="324"/>
      <c r="CP312" s="324"/>
      <c r="CQ312" s="324"/>
      <c r="CR312" s="324"/>
      <c r="CS312" s="324"/>
      <c r="CT312" s="324"/>
      <c r="CU312" s="324"/>
      <c r="CV312" s="324"/>
      <c r="CW312" s="324"/>
      <c r="CX312" s="324"/>
      <c r="CY312" s="324"/>
      <c r="CZ312" s="324"/>
      <c r="DA312" s="324"/>
      <c r="DB312" s="324"/>
      <c r="DC312" s="324"/>
      <c r="DD312" s="324"/>
      <c r="DE312" s="324"/>
      <c r="DF312" s="324"/>
      <c r="DG312" s="324"/>
      <c r="DH312" s="324"/>
      <c r="DI312" s="324"/>
      <c r="DJ312" s="324"/>
      <c r="DK312" s="324"/>
      <c r="DL312" s="324"/>
      <c r="DM312" s="324"/>
      <c r="DN312" s="324"/>
      <c r="DO312" s="324"/>
      <c r="DP312" s="324"/>
      <c r="DQ312" s="324"/>
      <c r="DR312" s="324"/>
      <c r="DS312" s="324"/>
      <c r="DT312" s="324"/>
      <c r="DU312" s="324"/>
      <c r="DV312" s="324"/>
      <c r="DW312" s="324"/>
      <c r="DX312" s="324"/>
      <c r="DY312" s="324"/>
      <c r="DZ312" s="324"/>
      <c r="EA312" s="324"/>
      <c r="EB312" s="324"/>
      <c r="EC312" s="324"/>
      <c r="ED312" s="324"/>
      <c r="EE312" s="324"/>
      <c r="EF312" s="324"/>
      <c r="EG312" s="324"/>
      <c r="EH312" s="324"/>
      <c r="EI312" s="324"/>
      <c r="EJ312" s="324"/>
      <c r="EK312" s="324"/>
      <c r="EL312" s="324"/>
      <c r="EM312" s="324"/>
      <c r="EN312" s="324"/>
      <c r="EO312" s="324"/>
      <c r="EP312" s="324"/>
      <c r="EQ312" s="324"/>
      <c r="ER312" s="324"/>
      <c r="ES312" s="324"/>
      <c r="ET312" s="324"/>
      <c r="EU312" s="324"/>
      <c r="EV312" s="324"/>
      <c r="EW312" s="324"/>
      <c r="EX312" s="324"/>
      <c r="EY312" s="324"/>
      <c r="EZ312" s="324"/>
      <c r="FA312" s="324"/>
      <c r="FB312" s="324"/>
      <c r="FC312" s="324"/>
      <c r="FD312" s="324"/>
      <c r="FE312" s="324"/>
      <c r="FF312" s="324"/>
      <c r="FG312" s="324"/>
      <c r="FH312" s="324"/>
      <c r="FI312" s="324"/>
      <c r="FJ312" s="324"/>
      <c r="FK312" s="324"/>
      <c r="FL312" s="324"/>
      <c r="FM312" s="324"/>
      <c r="FN312" s="324"/>
      <c r="FO312" s="324"/>
      <c r="FP312" s="324"/>
      <c r="FQ312" s="324"/>
      <c r="FR312" s="324"/>
      <c r="FS312" s="324"/>
      <c r="FT312" s="324"/>
      <c r="FU312" s="324"/>
      <c r="FV312" s="324"/>
      <c r="FW312" s="324"/>
      <c r="FX312" s="324"/>
      <c r="FY312" s="324"/>
      <c r="FZ312" s="324"/>
      <c r="GA312" s="324"/>
      <c r="GB312" s="324"/>
      <c r="GC312" s="324"/>
      <c r="GD312" s="324"/>
      <c r="GE312" s="324"/>
      <c r="GF312" s="324"/>
      <c r="GG312" s="324"/>
      <c r="GH312" s="324"/>
      <c r="GI312" s="324"/>
      <c r="GJ312" s="324"/>
      <c r="GK312" s="324"/>
      <c r="GL312" s="324"/>
      <c r="GM312" s="324"/>
      <c r="GN312" s="324"/>
      <c r="GO312" s="324"/>
      <c r="GP312" s="324"/>
      <c r="GQ312" s="324"/>
      <c r="GR312" s="324"/>
      <c r="GS312" s="324"/>
      <c r="GT312" s="324"/>
      <c r="GU312" s="324"/>
      <c r="GV312" s="324"/>
      <c r="GW312" s="324"/>
      <c r="GX312" s="324"/>
      <c r="GY312" s="324"/>
      <c r="GZ312" s="324"/>
      <c r="HA312" s="324"/>
      <c r="HB312" s="324"/>
      <c r="HC312" s="324"/>
      <c r="HD312" s="324"/>
      <c r="HE312" s="324"/>
      <c r="HF312" s="324"/>
      <c r="HG312" s="324"/>
      <c r="HH312" s="324"/>
      <c r="HI312" s="324"/>
      <c r="HJ312" s="324"/>
      <c r="HK312" s="324"/>
      <c r="HL312" s="324"/>
      <c r="HM312" s="324"/>
      <c r="HN312" s="324"/>
      <c r="HO312" s="324"/>
      <c r="HP312" s="324"/>
      <c r="HQ312" s="324"/>
      <c r="HR312" s="324"/>
      <c r="HS312" s="324"/>
      <c r="HT312" s="324"/>
      <c r="HU312" s="324"/>
      <c r="HV312" s="324"/>
      <c r="HW312" s="324"/>
      <c r="HX312" s="324"/>
      <c r="HY312" s="324"/>
      <c r="HZ312" s="324"/>
      <c r="IA312" s="324"/>
      <c r="IB312" s="324"/>
      <c r="IC312" s="324"/>
      <c r="ID312" s="324"/>
      <c r="IE312" s="324"/>
      <c r="IF312" s="324"/>
      <c r="IG312" s="324"/>
      <c r="IH312" s="324"/>
      <c r="II312" s="324"/>
      <c r="IJ312" s="324"/>
      <c r="IK312" s="324"/>
      <c r="IL312" s="324"/>
      <c r="IM312" s="324"/>
      <c r="IN312" s="324"/>
      <c r="IO312" s="324"/>
      <c r="IP312" s="324"/>
      <c r="IQ312" s="324"/>
      <c r="IR312" s="324"/>
      <c r="IS312" s="324"/>
      <c r="IT312" s="324"/>
      <c r="IU312" s="324"/>
      <c r="IV312" s="324"/>
      <c r="IW312" s="324"/>
      <c r="IX312" s="324"/>
      <c r="IY312" s="324"/>
      <c r="IZ312" s="324"/>
      <c r="JA312" s="324"/>
      <c r="JB312" s="324"/>
      <c r="JC312" s="324"/>
      <c r="JD312" s="324"/>
      <c r="JE312" s="324"/>
      <c r="JF312" s="324"/>
      <c r="JG312" s="324"/>
      <c r="JH312" s="324"/>
      <c r="JI312" s="324"/>
      <c r="JJ312" s="324"/>
      <c r="JK312" s="324"/>
      <c r="JL312" s="324"/>
      <c r="JM312" s="324"/>
      <c r="JN312" s="324"/>
      <c r="JO312" s="324"/>
      <c r="JP312" s="324"/>
      <c r="JQ312" s="324"/>
      <c r="JR312" s="324"/>
      <c r="JS312" s="324"/>
      <c r="JT312" s="324"/>
      <c r="JU312" s="324"/>
      <c r="JV312" s="324"/>
      <c r="JW312" s="324"/>
      <c r="JX312" s="324"/>
      <c r="JY312" s="324"/>
      <c r="JZ312" s="324"/>
      <c r="KA312" s="324"/>
      <c r="KB312" s="324"/>
      <c r="KC312" s="324"/>
      <c r="KD312" s="324"/>
      <c r="KE312" s="324"/>
      <c r="KF312" s="324"/>
      <c r="KG312" s="324"/>
      <c r="KH312" s="324"/>
      <c r="KI312" s="324"/>
      <c r="KJ312" s="324"/>
      <c r="KK312" s="324"/>
      <c r="KL312" s="324"/>
      <c r="KM312" s="324"/>
      <c r="KN312" s="324"/>
      <c r="KO312" s="324"/>
      <c r="KP312" s="324"/>
      <c r="KQ312" s="324"/>
      <c r="KR312" s="324"/>
      <c r="KS312" s="324"/>
      <c r="KT312" s="324"/>
      <c r="KU312" s="324"/>
      <c r="KV312" s="324"/>
      <c r="KW312" s="324"/>
      <c r="KX312" s="324"/>
      <c r="KY312" s="324"/>
      <c r="KZ312" s="324"/>
      <c r="LA312" s="324"/>
      <c r="LB312" s="324"/>
      <c r="LC312" s="324"/>
      <c r="LD312" s="324"/>
      <c r="LE312" s="324"/>
      <c r="LF312" s="324"/>
      <c r="LG312" s="324"/>
      <c r="LH312" s="324"/>
      <c r="LI312" s="324"/>
      <c r="LJ312" s="324"/>
      <c r="LK312" s="324"/>
      <c r="LL312" s="324"/>
      <c r="LM312" s="324"/>
      <c r="LN312" s="324"/>
      <c r="LO312" s="324"/>
      <c r="LP312" s="324"/>
      <c r="LQ312" s="324"/>
      <c r="LR312" s="324"/>
      <c r="LS312" s="324"/>
      <c r="LT312" s="324"/>
      <c r="LU312" s="324"/>
      <c r="LV312" s="324"/>
      <c r="LW312" s="324"/>
      <c r="LX312" s="324"/>
      <c r="LY312" s="324"/>
      <c r="LZ312" s="324"/>
      <c r="MA312" s="324"/>
      <c r="MB312" s="324"/>
      <c r="MC312" s="324"/>
      <c r="MD312" s="324"/>
      <c r="ME312" s="324"/>
      <c r="MF312" s="324"/>
      <c r="MG312" s="324"/>
      <c r="MH312" s="324"/>
      <c r="MI312" s="324"/>
      <c r="MJ312" s="324"/>
      <c r="MK312" s="324"/>
      <c r="ML312" s="324"/>
      <c r="MM312" s="324"/>
      <c r="MN312" s="324"/>
      <c r="MO312" s="324"/>
      <c r="MP312" s="324"/>
      <c r="MQ312" s="324"/>
      <c r="MR312" s="324"/>
      <c r="MS312" s="324"/>
      <c r="MT312" s="324"/>
      <c r="MU312" s="324"/>
      <c r="MV312" s="324"/>
      <c r="MW312" s="324"/>
      <c r="MX312" s="324"/>
      <c r="MY312" s="324"/>
      <c r="MZ312" s="324"/>
      <c r="NA312" s="324"/>
      <c r="NB312" s="324"/>
      <c r="NC312" s="324"/>
      <c r="ND312" s="324"/>
      <c r="NE312" s="324"/>
      <c r="NF312" s="324"/>
      <c r="NG312" s="324"/>
      <c r="NH312" s="324"/>
      <c r="NI312" s="324"/>
      <c r="NJ312" s="324"/>
      <c r="NK312" s="324"/>
      <c r="NL312" s="324"/>
      <c r="NM312" s="324"/>
      <c r="NN312" s="324"/>
      <c r="NO312" s="324"/>
      <c r="NP312" s="324"/>
      <c r="NQ312" s="324"/>
      <c r="NR312" s="324"/>
      <c r="NS312" s="324"/>
      <c r="NT312" s="324"/>
      <c r="NU312" s="324"/>
      <c r="NV312" s="324"/>
      <c r="NW312" s="324"/>
      <c r="NX312" s="324"/>
      <c r="NY312" s="324"/>
      <c r="NZ312" s="324"/>
      <c r="OA312" s="324"/>
      <c r="OB312" s="324"/>
      <c r="OC312" s="324"/>
      <c r="OD312" s="324"/>
      <c r="OE312" s="324"/>
      <c r="OF312" s="324"/>
      <c r="OG312" s="324"/>
      <c r="OH312" s="324"/>
      <c r="OI312" s="324"/>
      <c r="OJ312" s="324"/>
      <c r="OK312" s="324"/>
      <c r="OL312" s="324"/>
      <c r="OM312" s="324"/>
      <c r="ON312" s="324"/>
      <c r="OO312" s="324"/>
      <c r="OP312" s="324"/>
      <c r="OQ312" s="324"/>
      <c r="OR312" s="324"/>
      <c r="OS312" s="324"/>
      <c r="OT312" s="324"/>
      <c r="OU312" s="324"/>
      <c r="OV312" s="324"/>
      <c r="OW312" s="324"/>
      <c r="OX312" s="324"/>
      <c r="OY312" s="324"/>
      <c r="OZ312" s="324"/>
      <c r="PA312" s="324"/>
      <c r="PB312" s="324"/>
      <c r="PC312" s="324"/>
      <c r="PD312" s="324"/>
      <c r="PE312" s="324"/>
      <c r="PF312" s="324"/>
      <c r="PG312" s="324"/>
      <c r="PH312" s="324"/>
      <c r="PI312" s="324"/>
      <c r="PJ312" s="324"/>
      <c r="PK312" s="324"/>
      <c r="PL312" s="324"/>
      <c r="PM312" s="324"/>
      <c r="PN312" s="324"/>
      <c r="PO312" s="324"/>
      <c r="PP312" s="324"/>
      <c r="PQ312" s="324"/>
      <c r="PR312" s="324"/>
      <c r="PS312" s="324"/>
      <c r="PT312" s="324"/>
      <c r="PU312" s="324"/>
      <c r="PV312" s="324"/>
      <c r="PW312" s="324"/>
      <c r="PX312" s="324"/>
      <c r="PY312" s="324"/>
      <c r="PZ312" s="324"/>
      <c r="QA312" s="324"/>
      <c r="QB312" s="324"/>
      <c r="QC312" s="324"/>
      <c r="QD312" s="324"/>
      <c r="QE312" s="324"/>
      <c r="QF312" s="324"/>
      <c r="QG312" s="324"/>
      <c r="QH312" s="324"/>
      <c r="QI312" s="324"/>
      <c r="QJ312" s="324"/>
      <c r="QK312" s="324"/>
      <c r="QL312" s="324"/>
      <c r="QM312" s="324"/>
      <c r="QN312" s="324"/>
      <c r="QO312" s="324"/>
      <c r="QP312" s="324"/>
      <c r="QQ312" s="324"/>
      <c r="QR312" s="324"/>
      <c r="QS312" s="324"/>
      <c r="QT312" s="324"/>
      <c r="QU312" s="324"/>
      <c r="QV312" s="324"/>
      <c r="QW312" s="324"/>
      <c r="QX312" s="324"/>
      <c r="QY312" s="324"/>
      <c r="QZ312" s="324"/>
      <c r="RA312" s="324"/>
      <c r="RB312" s="324"/>
      <c r="RC312" s="324"/>
      <c r="RD312" s="324"/>
      <c r="RE312" s="324"/>
      <c r="RF312" s="324"/>
      <c r="RG312" s="324"/>
      <c r="RH312" s="324"/>
      <c r="RI312" s="324"/>
      <c r="RJ312" s="324"/>
      <c r="RK312" s="324"/>
      <c r="RL312" s="324"/>
      <c r="RM312" s="324"/>
      <c r="RN312" s="324"/>
      <c r="RO312" s="324"/>
      <c r="RP312" s="324"/>
      <c r="RQ312" s="324"/>
      <c r="RR312" s="324"/>
      <c r="RS312" s="324"/>
      <c r="RT312" s="324"/>
      <c r="RU312" s="324"/>
      <c r="RV312" s="324"/>
      <c r="RW312" s="324"/>
      <c r="RX312" s="324"/>
      <c r="RY312" s="324"/>
      <c r="RZ312" s="324"/>
      <c r="SA312" s="324"/>
      <c r="SB312" s="324"/>
      <c r="SC312" s="324"/>
      <c r="SD312" s="324"/>
      <c r="SE312" s="324"/>
      <c r="SF312" s="324"/>
      <c r="SG312" s="324"/>
      <c r="SH312" s="324"/>
      <c r="SI312" s="324"/>
      <c r="SJ312" s="324"/>
      <c r="SK312" s="324"/>
      <c r="SL312" s="324"/>
      <c r="SM312" s="324"/>
      <c r="SN312" s="324"/>
      <c r="SO312" s="324"/>
      <c r="SP312" s="324"/>
      <c r="SQ312" s="324"/>
      <c r="SR312" s="324"/>
      <c r="SS312" s="324"/>
      <c r="ST312" s="324"/>
      <c r="SU312" s="324"/>
      <c r="SV312" s="324"/>
      <c r="SW312" s="324"/>
      <c r="SX312" s="324"/>
      <c r="SY312" s="324"/>
      <c r="SZ312" s="324"/>
      <c r="TA312" s="324"/>
      <c r="TB312" s="324"/>
      <c r="TC312" s="324"/>
      <c r="TD312" s="324"/>
      <c r="TE312" s="324"/>
      <c r="TF312" s="324"/>
      <c r="TG312" s="324"/>
      <c r="TH312" s="324"/>
      <c r="TI312" s="324"/>
      <c r="TJ312" s="324"/>
      <c r="TK312" s="324"/>
      <c r="TL312" s="324"/>
      <c r="TM312" s="324"/>
      <c r="TN312" s="324"/>
      <c r="TO312" s="324"/>
      <c r="TP312" s="324"/>
      <c r="TQ312" s="324"/>
      <c r="TR312" s="324"/>
      <c r="TS312" s="324"/>
      <c r="TT312" s="324"/>
      <c r="TU312" s="324"/>
      <c r="TV312" s="324"/>
      <c r="TW312" s="324"/>
      <c r="TX312" s="324"/>
      <c r="TY312" s="324"/>
      <c r="TZ312" s="324"/>
      <c r="UA312" s="324"/>
      <c r="UB312" s="324"/>
      <c r="UC312" s="324"/>
      <c r="UD312" s="324"/>
      <c r="UE312" s="324"/>
      <c r="UF312" s="324"/>
      <c r="UG312" s="324"/>
      <c r="UH312" s="324"/>
      <c r="UI312" s="324"/>
      <c r="UJ312" s="324"/>
      <c r="UK312" s="324"/>
      <c r="UL312" s="324"/>
      <c r="UM312" s="324"/>
      <c r="UN312" s="324"/>
      <c r="UO312" s="324"/>
      <c r="UP312" s="324"/>
      <c r="UQ312" s="324"/>
      <c r="UR312" s="324"/>
      <c r="US312" s="324"/>
      <c r="UT312" s="324"/>
      <c r="UU312" s="324"/>
      <c r="UV312" s="324"/>
      <c r="UW312" s="324"/>
      <c r="UX312" s="324"/>
      <c r="UY312" s="324"/>
      <c r="UZ312" s="324"/>
      <c r="VA312" s="324"/>
      <c r="VB312" s="324"/>
      <c r="VC312" s="324"/>
      <c r="VD312" s="324"/>
      <c r="VE312" s="324"/>
      <c r="VF312" s="324"/>
      <c r="VG312" s="324"/>
      <c r="VH312" s="324"/>
      <c r="VI312" s="324"/>
      <c r="VJ312" s="324"/>
      <c r="VK312" s="324"/>
      <c r="VL312" s="324"/>
      <c r="VM312" s="324"/>
      <c r="VN312" s="324"/>
      <c r="VO312" s="324"/>
      <c r="VP312" s="324"/>
      <c r="VQ312" s="324"/>
      <c r="VR312" s="324"/>
      <c r="VS312" s="324"/>
      <c r="VT312" s="324"/>
      <c r="VU312" s="324"/>
      <c r="VV312" s="324"/>
      <c r="VW312" s="324"/>
      <c r="VX312" s="324"/>
      <c r="VY312" s="324"/>
      <c r="VZ312" s="324"/>
      <c r="WA312" s="324"/>
      <c r="WB312" s="324"/>
      <c r="WC312" s="324"/>
      <c r="WD312" s="324"/>
      <c r="WE312" s="324"/>
      <c r="WF312" s="324"/>
      <c r="WG312" s="324"/>
      <c r="WH312" s="324"/>
      <c r="WI312" s="324"/>
      <c r="WJ312" s="324"/>
      <c r="WK312" s="324"/>
      <c r="WL312" s="324"/>
      <c r="WM312" s="324"/>
      <c r="WN312" s="324"/>
      <c r="WO312" s="324"/>
      <c r="WP312" s="324"/>
      <c r="WQ312" s="324"/>
      <c r="WR312" s="324"/>
      <c r="WS312" s="324"/>
      <c r="WT312" s="324"/>
      <c r="WU312" s="324"/>
      <c r="WV312" s="324"/>
      <c r="WW312" s="324"/>
      <c r="WX312" s="324"/>
      <c r="WY312" s="324"/>
      <c r="WZ312" s="324"/>
      <c r="XA312" s="324"/>
      <c r="XB312" s="324"/>
      <c r="XC312" s="324"/>
      <c r="XD312" s="324"/>
      <c r="XE312" s="324"/>
      <c r="XF312" s="324"/>
      <c r="XG312" s="324"/>
      <c r="XH312" s="324"/>
      <c r="XI312" s="324"/>
      <c r="XJ312" s="324"/>
      <c r="XK312" s="324"/>
      <c r="XL312" s="324"/>
      <c r="XM312" s="324"/>
      <c r="XN312" s="324"/>
      <c r="XO312" s="324"/>
      <c r="XP312" s="324"/>
      <c r="XQ312" s="324"/>
      <c r="XR312" s="324"/>
      <c r="XS312" s="324"/>
      <c r="XT312" s="324"/>
      <c r="XU312" s="324"/>
      <c r="XV312" s="324"/>
      <c r="XW312" s="324"/>
      <c r="XX312" s="324"/>
      <c r="XY312" s="324"/>
      <c r="XZ312" s="324"/>
      <c r="YA312" s="324"/>
      <c r="YB312" s="324"/>
      <c r="YC312" s="324"/>
      <c r="YD312" s="324"/>
      <c r="YE312" s="324"/>
      <c r="YF312" s="324"/>
      <c r="YG312" s="324"/>
      <c r="YH312" s="324"/>
      <c r="YI312" s="324"/>
      <c r="YJ312" s="324"/>
      <c r="YK312" s="324"/>
      <c r="YL312" s="324"/>
      <c r="YM312" s="324"/>
      <c r="YN312" s="324"/>
      <c r="YO312" s="324"/>
      <c r="YP312" s="324"/>
      <c r="YQ312" s="324"/>
      <c r="YR312" s="324"/>
      <c r="YS312" s="324"/>
      <c r="YT312" s="324"/>
      <c r="YU312" s="324"/>
      <c r="YV312" s="324"/>
      <c r="YW312" s="324"/>
      <c r="YX312" s="324"/>
      <c r="YY312" s="324"/>
      <c r="YZ312" s="324"/>
      <c r="ZA312" s="324"/>
      <c r="ZB312" s="324"/>
      <c r="ZC312" s="324"/>
      <c r="ZD312" s="324"/>
      <c r="ZE312" s="324"/>
      <c r="ZF312" s="324"/>
      <c r="ZG312" s="324"/>
      <c r="ZH312" s="324"/>
      <c r="ZI312" s="324"/>
      <c r="ZJ312" s="324"/>
      <c r="ZK312" s="324"/>
      <c r="ZL312" s="324"/>
      <c r="ZM312" s="324"/>
      <c r="ZN312" s="324"/>
      <c r="ZO312" s="324"/>
      <c r="ZP312" s="324"/>
      <c r="ZQ312" s="324"/>
      <c r="ZR312" s="324"/>
      <c r="ZS312" s="324"/>
      <c r="ZT312" s="324"/>
      <c r="ZU312" s="324"/>
      <c r="ZV312" s="324"/>
      <c r="ZW312" s="324"/>
      <c r="ZX312" s="324"/>
      <c r="ZY312" s="324"/>
      <c r="ZZ312" s="324"/>
      <c r="AAA312" s="324"/>
      <c r="AAB312" s="324"/>
      <c r="AAC312" s="324"/>
      <c r="AAD312" s="324"/>
      <c r="AAE312" s="324"/>
      <c r="AAF312" s="324"/>
      <c r="AAG312" s="324"/>
      <c r="AAH312" s="324"/>
      <c r="AAI312" s="324"/>
      <c r="AAJ312" s="324"/>
      <c r="AAK312" s="324"/>
      <c r="AAL312" s="324"/>
      <c r="AAM312" s="324"/>
      <c r="AAN312" s="324"/>
      <c r="AAO312" s="324"/>
      <c r="AAP312" s="324"/>
      <c r="AAQ312" s="324"/>
      <c r="AAR312" s="324"/>
      <c r="AAS312" s="324"/>
      <c r="AAT312" s="324"/>
      <c r="AAU312" s="324"/>
      <c r="AAV312" s="324"/>
      <c r="AAW312" s="324"/>
      <c r="AAX312" s="324"/>
      <c r="AAY312" s="324"/>
      <c r="AAZ312" s="324"/>
      <c r="ABA312" s="324"/>
      <c r="ABB312" s="324"/>
      <c r="ABC312" s="324"/>
      <c r="ABD312" s="324"/>
      <c r="ABE312" s="324"/>
      <c r="ABF312" s="324"/>
      <c r="ABG312" s="324"/>
      <c r="ABH312" s="324"/>
      <c r="ABI312" s="324"/>
      <c r="ABJ312" s="324"/>
      <c r="ABK312" s="324"/>
      <c r="ABL312" s="324"/>
      <c r="ABM312" s="324"/>
      <c r="ABN312" s="324"/>
      <c r="ABO312" s="324"/>
      <c r="ABP312" s="324"/>
      <c r="ABQ312" s="324"/>
      <c r="ABR312" s="324"/>
      <c r="ABS312" s="324"/>
      <c r="ABT312" s="324"/>
      <c r="ABU312" s="324"/>
      <c r="ABV312" s="324"/>
      <c r="ABW312" s="324"/>
      <c r="ABX312" s="324"/>
      <c r="ABY312" s="324"/>
      <c r="ABZ312" s="324"/>
      <c r="ACA312" s="324"/>
      <c r="ACB312" s="324"/>
      <c r="ACC312" s="324"/>
      <c r="ACD312" s="324"/>
      <c r="ACE312" s="324"/>
      <c r="ACF312" s="324"/>
      <c r="ACG312" s="324"/>
      <c r="ACH312" s="324"/>
      <c r="ACI312" s="324"/>
      <c r="ACJ312" s="324"/>
      <c r="ACK312" s="324"/>
      <c r="ACL312" s="324"/>
      <c r="ACM312" s="324"/>
      <c r="ACN312" s="324"/>
      <c r="ACO312" s="324"/>
      <c r="ACP312" s="324"/>
      <c r="ACQ312" s="324"/>
      <c r="ACR312" s="324"/>
      <c r="ACS312" s="324"/>
      <c r="ACT312" s="324"/>
      <c r="ACU312" s="324"/>
      <c r="ACV312" s="324"/>
      <c r="ACW312" s="324"/>
      <c r="ACX312" s="324"/>
      <c r="ACY312" s="324"/>
      <c r="ACZ312" s="324"/>
      <c r="ADA312" s="324"/>
      <c r="ADB312" s="324"/>
      <c r="ADC312" s="324"/>
      <c r="ADD312" s="324"/>
      <c r="ADE312" s="324"/>
      <c r="ADF312" s="324"/>
      <c r="ADG312" s="324"/>
      <c r="ADH312" s="324"/>
      <c r="ADI312" s="324"/>
      <c r="ADJ312" s="324"/>
      <c r="ADK312" s="324"/>
      <c r="ADL312" s="324"/>
      <c r="ADM312" s="324"/>
      <c r="ADN312" s="324"/>
      <c r="ADO312" s="324"/>
      <c r="ADP312" s="324"/>
      <c r="ADQ312" s="324"/>
      <c r="ADR312" s="324"/>
      <c r="ADS312" s="324"/>
      <c r="ADT312" s="324"/>
      <c r="ADU312" s="324"/>
      <c r="ADV312" s="324"/>
      <c r="ADW312" s="324"/>
      <c r="ADX312" s="324"/>
      <c r="ADY312" s="324"/>
      <c r="ADZ312" s="324"/>
      <c r="AEA312" s="324"/>
      <c r="AEB312" s="324"/>
      <c r="AEC312" s="324"/>
      <c r="AED312" s="324"/>
      <c r="AEE312" s="324"/>
      <c r="AEF312" s="324"/>
      <c r="AEG312" s="324"/>
      <c r="AEH312" s="324"/>
      <c r="AEI312" s="324"/>
      <c r="AEJ312" s="324"/>
      <c r="AEK312" s="324"/>
      <c r="AEL312" s="324"/>
      <c r="AEM312" s="324"/>
      <c r="AEN312" s="324"/>
      <c r="AEO312" s="324"/>
      <c r="AEP312" s="324"/>
      <c r="AEQ312" s="324"/>
      <c r="AER312" s="324"/>
      <c r="AES312" s="324"/>
      <c r="AET312" s="324"/>
      <c r="AEU312" s="324"/>
      <c r="AEV312" s="324"/>
      <c r="AEW312" s="324"/>
      <c r="AEX312" s="324"/>
      <c r="AEY312" s="324"/>
      <c r="AEZ312" s="324"/>
      <c r="AFA312" s="324"/>
      <c r="AFB312" s="324"/>
      <c r="AFC312" s="324"/>
      <c r="AFD312" s="324"/>
      <c r="AFE312" s="324"/>
      <c r="AFF312" s="324"/>
      <c r="AFG312" s="324"/>
      <c r="AFH312" s="324"/>
      <c r="AFI312" s="324"/>
      <c r="AFJ312" s="324"/>
      <c r="AFK312" s="324"/>
      <c r="AFL312" s="324"/>
      <c r="AFM312" s="324"/>
      <c r="AFN312" s="324"/>
      <c r="AFO312" s="324"/>
      <c r="AFP312" s="324"/>
      <c r="AFQ312" s="324"/>
      <c r="AFR312" s="324"/>
      <c r="AFS312" s="324"/>
      <c r="AFT312" s="324"/>
      <c r="AFU312" s="324"/>
      <c r="AFV312" s="324"/>
      <c r="AFW312" s="324"/>
      <c r="AFX312" s="324"/>
      <c r="AFY312" s="324"/>
      <c r="AFZ312" s="324"/>
      <c r="AGA312" s="324"/>
      <c r="AGB312" s="324"/>
      <c r="AGC312" s="324"/>
      <c r="AGD312" s="324"/>
      <c r="AGE312" s="324"/>
      <c r="AGF312" s="324"/>
      <c r="AGG312" s="324"/>
      <c r="AGH312" s="324"/>
      <c r="AGI312" s="324"/>
      <c r="AGJ312" s="324"/>
      <c r="AGK312" s="324"/>
      <c r="AGL312" s="324"/>
      <c r="AGM312" s="324"/>
      <c r="AGN312" s="324"/>
      <c r="AGO312" s="324"/>
      <c r="AGP312" s="324"/>
      <c r="AGQ312" s="324"/>
      <c r="AGR312" s="324"/>
      <c r="AGS312" s="324"/>
      <c r="AGT312" s="324"/>
      <c r="AGU312" s="324"/>
      <c r="AGV312" s="324"/>
      <c r="AGW312" s="324"/>
      <c r="AGX312" s="324"/>
      <c r="AGY312" s="324"/>
      <c r="AGZ312" s="324"/>
      <c r="AHA312" s="324"/>
      <c r="AHB312" s="324"/>
      <c r="AHC312" s="324"/>
      <c r="AHD312" s="324"/>
      <c r="AHE312" s="324"/>
      <c r="AHF312" s="324"/>
      <c r="AHG312" s="324"/>
      <c r="AHH312" s="324"/>
      <c r="AHI312" s="324"/>
      <c r="AHJ312" s="324"/>
      <c r="AHK312" s="324"/>
      <c r="AHL312" s="324"/>
      <c r="AHM312" s="324"/>
      <c r="AHN312" s="324"/>
      <c r="AHO312" s="324"/>
      <c r="AHP312" s="324"/>
      <c r="AHQ312" s="324"/>
      <c r="AHR312" s="324"/>
      <c r="AHS312" s="324"/>
      <c r="AHT312" s="324"/>
      <c r="AHU312" s="324"/>
      <c r="AHV312" s="324"/>
      <c r="AHW312" s="324"/>
      <c r="AHX312" s="324"/>
      <c r="AHY312" s="324"/>
      <c r="AHZ312" s="324"/>
      <c r="AIA312" s="324"/>
      <c r="AIB312" s="324"/>
      <c r="AIC312" s="324"/>
      <c r="AID312" s="324"/>
      <c r="AIE312" s="324"/>
      <c r="AIF312" s="324"/>
      <c r="AIG312" s="324"/>
      <c r="AIH312" s="324"/>
      <c r="AII312" s="324"/>
      <c r="AIJ312" s="324"/>
      <c r="AIK312" s="324"/>
      <c r="AIL312" s="324"/>
      <c r="AIM312" s="324"/>
      <c r="AIN312" s="324"/>
      <c r="AIO312" s="324"/>
      <c r="AIP312" s="324"/>
      <c r="AIQ312" s="324"/>
      <c r="AIR312" s="324"/>
      <c r="AIS312" s="324"/>
      <c r="AIT312" s="324"/>
      <c r="AIU312" s="324"/>
      <c r="AIV312" s="324"/>
      <c r="AIW312" s="324"/>
      <c r="AIX312" s="324"/>
      <c r="AIY312" s="324"/>
      <c r="AIZ312" s="324"/>
      <c r="AJA312" s="324"/>
      <c r="AJB312" s="324"/>
      <c r="AJC312" s="324"/>
      <c r="AJD312" s="324"/>
      <c r="AJE312" s="324"/>
      <c r="AJF312" s="324"/>
      <c r="AJG312" s="324"/>
      <c r="AJH312" s="324"/>
      <c r="AJI312" s="324"/>
      <c r="AJJ312" s="324"/>
      <c r="AJK312" s="324"/>
      <c r="AJL312" s="324"/>
      <c r="AJM312" s="324"/>
      <c r="AJN312" s="324"/>
      <c r="AJO312" s="324"/>
      <c r="AJP312" s="324"/>
      <c r="AJQ312" s="324"/>
      <c r="AJR312" s="324"/>
      <c r="AJS312" s="324"/>
      <c r="AJT312" s="324"/>
      <c r="AJU312" s="324"/>
      <c r="AJV312" s="324"/>
      <c r="AJW312" s="324"/>
      <c r="AJX312" s="324"/>
      <c r="AJY312" s="324"/>
      <c r="AJZ312" s="324"/>
      <c r="AKA312" s="324"/>
      <c r="AKB312" s="324"/>
      <c r="AKC312" s="324"/>
      <c r="AKD312" s="324"/>
      <c r="AKE312" s="324"/>
      <c r="AKF312" s="324"/>
      <c r="AKG312" s="324"/>
      <c r="AKH312" s="324"/>
      <c r="AKI312" s="324"/>
      <c r="AKJ312" s="324"/>
      <c r="AKK312" s="324"/>
      <c r="AKL312" s="324"/>
      <c r="AKM312" s="324"/>
      <c r="AKN312" s="324"/>
      <c r="AKO312" s="324"/>
      <c r="AKP312" s="324"/>
      <c r="AKQ312" s="324"/>
      <c r="AKR312" s="324"/>
      <c r="AKS312" s="324"/>
      <c r="AKT312" s="324"/>
      <c r="AKU312" s="324"/>
      <c r="AKV312" s="324"/>
      <c r="AKW312" s="324"/>
      <c r="AKX312" s="324"/>
      <c r="AKY312" s="324"/>
      <c r="AKZ312" s="324"/>
      <c r="ALA312" s="324"/>
      <c r="ALB312" s="324"/>
      <c r="ALC312" s="324"/>
      <c r="ALD312" s="324"/>
      <c r="ALE312" s="324"/>
      <c r="ALF312" s="324"/>
      <c r="ALG312" s="324"/>
      <c r="ALH312" s="324"/>
      <c r="ALI312" s="324"/>
      <c r="ALJ312" s="324"/>
      <c r="ALK312" s="324"/>
      <c r="ALL312" s="324"/>
      <c r="ALM312" s="324"/>
      <c r="ALN312" s="324"/>
      <c r="ALO312" s="324"/>
      <c r="ALP312" s="324"/>
      <c r="ALQ312" s="324"/>
      <c r="ALR312" s="324"/>
      <c r="ALS312" s="324"/>
      <c r="ALT312" s="324"/>
      <c r="ALU312" s="324"/>
      <c r="ALV312" s="324"/>
      <c r="ALW312" s="324"/>
      <c r="ALX312" s="324"/>
      <c r="ALY312" s="324"/>
      <c r="ALZ312" s="324"/>
      <c r="AMA312" s="324"/>
      <c r="AMB312" s="324"/>
      <c r="AMC312" s="324"/>
      <c r="AMD312" s="324"/>
      <c r="AME312" s="324"/>
      <c r="AMF312" s="324"/>
      <c r="AMG312" s="324"/>
      <c r="AMH312" s="324"/>
      <c r="AMI312" s="324"/>
      <c r="AMJ312" s="324"/>
      <c r="AMK312" s="324"/>
    </row>
    <row r="313" spans="1:1025" s="325" customFormat="1" ht="12.75" customHeight="1" x14ac:dyDescent="0.2">
      <c r="A313" s="320"/>
      <c r="B313" s="320"/>
      <c r="C313" s="321" t="s">
        <v>479</v>
      </c>
      <c r="D313" s="322" t="s">
        <v>306</v>
      </c>
      <c r="E313" s="320"/>
      <c r="F313" s="320"/>
      <c r="G313" s="320"/>
      <c r="H313" s="323">
        <v>0.5</v>
      </c>
      <c r="I313" s="320"/>
      <c r="J313" s="323"/>
      <c r="K313" s="323" t="s">
        <v>164</v>
      </c>
      <c r="L313" s="324"/>
      <c r="M313" s="324"/>
      <c r="N313" s="324"/>
      <c r="O313" s="324"/>
      <c r="P313" s="324"/>
      <c r="Q313" s="324"/>
      <c r="R313" s="324"/>
      <c r="S313" s="324"/>
      <c r="T313" s="324"/>
      <c r="U313" s="324"/>
      <c r="V313" s="324"/>
      <c r="W313" s="324"/>
      <c r="X313" s="324"/>
      <c r="Y313" s="324"/>
      <c r="Z313" s="324"/>
      <c r="AA313" s="324"/>
      <c r="AB313" s="324"/>
      <c r="AC313" s="324"/>
      <c r="AD313" s="324"/>
      <c r="AE313" s="324"/>
      <c r="AF313" s="324"/>
      <c r="AG313" s="324"/>
      <c r="AH313" s="324"/>
      <c r="AI313" s="324"/>
      <c r="AJ313" s="324"/>
      <c r="AK313" s="324"/>
      <c r="AL313" s="324"/>
      <c r="AM313" s="324"/>
      <c r="AN313" s="324"/>
      <c r="AO313" s="324"/>
      <c r="AP313" s="324"/>
      <c r="AQ313" s="324"/>
      <c r="AR313" s="324"/>
      <c r="AS313" s="324"/>
      <c r="AT313" s="324"/>
      <c r="AU313" s="324"/>
      <c r="AV313" s="324"/>
      <c r="AW313" s="324"/>
      <c r="AX313" s="324"/>
      <c r="AY313" s="324"/>
      <c r="AZ313" s="324"/>
      <c r="BA313" s="324"/>
      <c r="BB313" s="324"/>
      <c r="BC313" s="324"/>
      <c r="BD313" s="324"/>
      <c r="BE313" s="324"/>
      <c r="BF313" s="324"/>
      <c r="BG313" s="324"/>
      <c r="BH313" s="324"/>
      <c r="BI313" s="324"/>
      <c r="BJ313" s="324"/>
      <c r="BK313" s="324"/>
      <c r="BL313" s="324"/>
      <c r="BM313" s="324"/>
      <c r="BN313" s="324"/>
      <c r="BO313" s="324"/>
      <c r="BP313" s="324"/>
      <c r="BQ313" s="324"/>
      <c r="BR313" s="324"/>
      <c r="BS313" s="324"/>
      <c r="BT313" s="324"/>
      <c r="BU313" s="324"/>
      <c r="BV313" s="324"/>
      <c r="BW313" s="324"/>
      <c r="BX313" s="324"/>
      <c r="BY313" s="324"/>
      <c r="BZ313" s="324"/>
      <c r="CA313" s="324"/>
      <c r="CB313" s="324"/>
      <c r="CC313" s="324"/>
      <c r="CD313" s="324"/>
      <c r="CE313" s="324"/>
      <c r="CF313" s="324"/>
      <c r="CG313" s="324"/>
      <c r="CH313" s="324"/>
      <c r="CI313" s="324"/>
      <c r="CJ313" s="324"/>
      <c r="CK313" s="324"/>
      <c r="CL313" s="324"/>
      <c r="CM313" s="324"/>
      <c r="CN313" s="324"/>
      <c r="CO313" s="324"/>
      <c r="CP313" s="324"/>
      <c r="CQ313" s="324"/>
      <c r="CR313" s="324"/>
      <c r="CS313" s="324"/>
      <c r="CT313" s="324"/>
      <c r="CU313" s="324"/>
      <c r="CV313" s="324"/>
      <c r="CW313" s="324"/>
      <c r="CX313" s="324"/>
      <c r="CY313" s="324"/>
      <c r="CZ313" s="324"/>
      <c r="DA313" s="324"/>
      <c r="DB313" s="324"/>
      <c r="DC313" s="324"/>
      <c r="DD313" s="324"/>
      <c r="DE313" s="324"/>
      <c r="DF313" s="324"/>
      <c r="DG313" s="324"/>
      <c r="DH313" s="324"/>
      <c r="DI313" s="324"/>
      <c r="DJ313" s="324"/>
      <c r="DK313" s="324"/>
      <c r="DL313" s="324"/>
      <c r="DM313" s="324"/>
      <c r="DN313" s="324"/>
      <c r="DO313" s="324"/>
      <c r="DP313" s="324"/>
      <c r="DQ313" s="324"/>
      <c r="DR313" s="324"/>
      <c r="DS313" s="324"/>
      <c r="DT313" s="324"/>
      <c r="DU313" s="324"/>
      <c r="DV313" s="324"/>
      <c r="DW313" s="324"/>
      <c r="DX313" s="324"/>
      <c r="DY313" s="324"/>
      <c r="DZ313" s="324"/>
      <c r="EA313" s="324"/>
      <c r="EB313" s="324"/>
      <c r="EC313" s="324"/>
      <c r="ED313" s="324"/>
      <c r="EE313" s="324"/>
      <c r="EF313" s="324"/>
      <c r="EG313" s="324"/>
      <c r="EH313" s="324"/>
      <c r="EI313" s="324"/>
      <c r="EJ313" s="324"/>
      <c r="EK313" s="324"/>
      <c r="EL313" s="324"/>
      <c r="EM313" s="324"/>
      <c r="EN313" s="324"/>
      <c r="EO313" s="324"/>
      <c r="EP313" s="324"/>
      <c r="EQ313" s="324"/>
      <c r="ER313" s="324"/>
      <c r="ES313" s="324"/>
      <c r="ET313" s="324"/>
      <c r="EU313" s="324"/>
      <c r="EV313" s="324"/>
      <c r="EW313" s="324"/>
      <c r="EX313" s="324"/>
      <c r="EY313" s="324"/>
      <c r="EZ313" s="324"/>
      <c r="FA313" s="324"/>
      <c r="FB313" s="324"/>
      <c r="FC313" s="324"/>
      <c r="FD313" s="324"/>
      <c r="FE313" s="324"/>
      <c r="FF313" s="324"/>
      <c r="FG313" s="324"/>
      <c r="FH313" s="324"/>
      <c r="FI313" s="324"/>
      <c r="FJ313" s="324"/>
      <c r="FK313" s="324"/>
      <c r="FL313" s="324"/>
      <c r="FM313" s="324"/>
      <c r="FN313" s="324"/>
      <c r="FO313" s="324"/>
      <c r="FP313" s="324"/>
      <c r="FQ313" s="324"/>
      <c r="FR313" s="324"/>
      <c r="FS313" s="324"/>
      <c r="FT313" s="324"/>
      <c r="FU313" s="324"/>
      <c r="FV313" s="324"/>
      <c r="FW313" s="324"/>
      <c r="FX313" s="324"/>
      <c r="FY313" s="324"/>
      <c r="FZ313" s="324"/>
      <c r="GA313" s="324"/>
      <c r="GB313" s="324"/>
      <c r="GC313" s="324"/>
      <c r="GD313" s="324"/>
      <c r="GE313" s="324"/>
      <c r="GF313" s="324"/>
      <c r="GG313" s="324"/>
      <c r="GH313" s="324"/>
      <c r="GI313" s="324"/>
      <c r="GJ313" s="324"/>
      <c r="GK313" s="324"/>
      <c r="GL313" s="324"/>
      <c r="GM313" s="324"/>
      <c r="GN313" s="324"/>
      <c r="GO313" s="324"/>
      <c r="GP313" s="324"/>
      <c r="GQ313" s="324"/>
      <c r="GR313" s="324"/>
      <c r="GS313" s="324"/>
      <c r="GT313" s="324"/>
      <c r="GU313" s="324"/>
      <c r="GV313" s="324"/>
      <c r="GW313" s="324"/>
      <c r="GX313" s="324"/>
      <c r="GY313" s="324"/>
      <c r="GZ313" s="324"/>
      <c r="HA313" s="324"/>
      <c r="HB313" s="324"/>
      <c r="HC313" s="324"/>
      <c r="HD313" s="324"/>
      <c r="HE313" s="324"/>
      <c r="HF313" s="324"/>
      <c r="HG313" s="324"/>
      <c r="HH313" s="324"/>
      <c r="HI313" s="324"/>
      <c r="HJ313" s="324"/>
      <c r="HK313" s="324"/>
      <c r="HL313" s="324"/>
      <c r="HM313" s="324"/>
      <c r="HN313" s="324"/>
      <c r="HO313" s="324"/>
      <c r="HP313" s="324"/>
      <c r="HQ313" s="324"/>
      <c r="HR313" s="324"/>
      <c r="HS313" s="324"/>
      <c r="HT313" s="324"/>
      <c r="HU313" s="324"/>
      <c r="HV313" s="324"/>
      <c r="HW313" s="324"/>
      <c r="HX313" s="324"/>
      <c r="HY313" s="324"/>
      <c r="HZ313" s="324"/>
      <c r="IA313" s="324"/>
      <c r="IB313" s="324"/>
      <c r="IC313" s="324"/>
      <c r="ID313" s="324"/>
      <c r="IE313" s="324"/>
      <c r="IF313" s="324"/>
      <c r="IG313" s="324"/>
      <c r="IH313" s="324"/>
      <c r="II313" s="324"/>
      <c r="IJ313" s="324"/>
      <c r="IK313" s="324"/>
      <c r="IL313" s="324"/>
      <c r="IM313" s="324"/>
      <c r="IN313" s="324"/>
      <c r="IO313" s="324"/>
      <c r="IP313" s="324"/>
      <c r="IQ313" s="324"/>
      <c r="IR313" s="324"/>
      <c r="IS313" s="324"/>
      <c r="IT313" s="324"/>
      <c r="IU313" s="324"/>
      <c r="IV313" s="324"/>
      <c r="IW313" s="324"/>
      <c r="IX313" s="324"/>
      <c r="IY313" s="324"/>
      <c r="IZ313" s="324"/>
      <c r="JA313" s="324"/>
      <c r="JB313" s="324"/>
      <c r="JC313" s="324"/>
      <c r="JD313" s="324"/>
      <c r="JE313" s="324"/>
      <c r="JF313" s="324"/>
      <c r="JG313" s="324"/>
      <c r="JH313" s="324"/>
      <c r="JI313" s="324"/>
      <c r="JJ313" s="324"/>
      <c r="JK313" s="324"/>
      <c r="JL313" s="324"/>
      <c r="JM313" s="324"/>
      <c r="JN313" s="324"/>
      <c r="JO313" s="324"/>
      <c r="JP313" s="324"/>
      <c r="JQ313" s="324"/>
      <c r="JR313" s="324"/>
      <c r="JS313" s="324"/>
      <c r="JT313" s="324"/>
      <c r="JU313" s="324"/>
      <c r="JV313" s="324"/>
      <c r="JW313" s="324"/>
      <c r="JX313" s="324"/>
      <c r="JY313" s="324"/>
      <c r="JZ313" s="324"/>
      <c r="KA313" s="324"/>
      <c r="KB313" s="324"/>
      <c r="KC313" s="324"/>
      <c r="KD313" s="324"/>
      <c r="KE313" s="324"/>
      <c r="KF313" s="324"/>
      <c r="KG313" s="324"/>
      <c r="KH313" s="324"/>
      <c r="KI313" s="324"/>
      <c r="KJ313" s="324"/>
      <c r="KK313" s="324"/>
      <c r="KL313" s="324"/>
      <c r="KM313" s="324"/>
      <c r="KN313" s="324"/>
      <c r="KO313" s="324"/>
      <c r="KP313" s="324"/>
      <c r="KQ313" s="324"/>
      <c r="KR313" s="324"/>
      <c r="KS313" s="324"/>
      <c r="KT313" s="324"/>
      <c r="KU313" s="324"/>
      <c r="KV313" s="324"/>
      <c r="KW313" s="324"/>
      <c r="KX313" s="324"/>
      <c r="KY313" s="324"/>
      <c r="KZ313" s="324"/>
      <c r="LA313" s="324"/>
      <c r="LB313" s="324"/>
      <c r="LC313" s="324"/>
      <c r="LD313" s="324"/>
      <c r="LE313" s="324"/>
      <c r="LF313" s="324"/>
      <c r="LG313" s="324"/>
      <c r="LH313" s="324"/>
      <c r="LI313" s="324"/>
      <c r="LJ313" s="324"/>
      <c r="LK313" s="324"/>
      <c r="LL313" s="324"/>
      <c r="LM313" s="324"/>
      <c r="LN313" s="324"/>
      <c r="LO313" s="324"/>
      <c r="LP313" s="324"/>
      <c r="LQ313" s="324"/>
      <c r="LR313" s="324"/>
      <c r="LS313" s="324"/>
      <c r="LT313" s="324"/>
      <c r="LU313" s="324"/>
      <c r="LV313" s="324"/>
      <c r="LW313" s="324"/>
      <c r="LX313" s="324"/>
      <c r="LY313" s="324"/>
      <c r="LZ313" s="324"/>
      <c r="MA313" s="324"/>
      <c r="MB313" s="324"/>
      <c r="MC313" s="324"/>
      <c r="MD313" s="324"/>
      <c r="ME313" s="324"/>
      <c r="MF313" s="324"/>
      <c r="MG313" s="324"/>
      <c r="MH313" s="324"/>
      <c r="MI313" s="324"/>
      <c r="MJ313" s="324"/>
      <c r="MK313" s="324"/>
      <c r="ML313" s="324"/>
      <c r="MM313" s="324"/>
      <c r="MN313" s="324"/>
      <c r="MO313" s="324"/>
      <c r="MP313" s="324"/>
      <c r="MQ313" s="324"/>
      <c r="MR313" s="324"/>
      <c r="MS313" s="324"/>
      <c r="MT313" s="324"/>
      <c r="MU313" s="324"/>
      <c r="MV313" s="324"/>
      <c r="MW313" s="324"/>
      <c r="MX313" s="324"/>
      <c r="MY313" s="324"/>
      <c r="MZ313" s="324"/>
      <c r="NA313" s="324"/>
      <c r="NB313" s="324"/>
      <c r="NC313" s="324"/>
      <c r="ND313" s="324"/>
      <c r="NE313" s="324"/>
      <c r="NF313" s="324"/>
      <c r="NG313" s="324"/>
      <c r="NH313" s="324"/>
      <c r="NI313" s="324"/>
      <c r="NJ313" s="324"/>
      <c r="NK313" s="324"/>
      <c r="NL313" s="324"/>
      <c r="NM313" s="324"/>
      <c r="NN313" s="324"/>
      <c r="NO313" s="324"/>
      <c r="NP313" s="324"/>
      <c r="NQ313" s="324"/>
      <c r="NR313" s="324"/>
      <c r="NS313" s="324"/>
      <c r="NT313" s="324"/>
      <c r="NU313" s="324"/>
      <c r="NV313" s="324"/>
      <c r="NW313" s="324"/>
      <c r="NX313" s="324"/>
      <c r="NY313" s="324"/>
      <c r="NZ313" s="324"/>
      <c r="OA313" s="324"/>
      <c r="OB313" s="324"/>
      <c r="OC313" s="324"/>
      <c r="OD313" s="324"/>
      <c r="OE313" s="324"/>
      <c r="OF313" s="324"/>
      <c r="OG313" s="324"/>
      <c r="OH313" s="324"/>
      <c r="OI313" s="324"/>
      <c r="OJ313" s="324"/>
      <c r="OK313" s="324"/>
      <c r="OL313" s="324"/>
      <c r="OM313" s="324"/>
      <c r="ON313" s="324"/>
      <c r="OO313" s="324"/>
      <c r="OP313" s="324"/>
      <c r="OQ313" s="324"/>
      <c r="OR313" s="324"/>
      <c r="OS313" s="324"/>
      <c r="OT313" s="324"/>
      <c r="OU313" s="324"/>
      <c r="OV313" s="324"/>
      <c r="OW313" s="324"/>
      <c r="OX313" s="324"/>
      <c r="OY313" s="324"/>
      <c r="OZ313" s="324"/>
      <c r="PA313" s="324"/>
      <c r="PB313" s="324"/>
      <c r="PC313" s="324"/>
      <c r="PD313" s="324"/>
      <c r="PE313" s="324"/>
      <c r="PF313" s="324"/>
      <c r="PG313" s="324"/>
      <c r="PH313" s="324"/>
      <c r="PI313" s="324"/>
      <c r="PJ313" s="324"/>
      <c r="PK313" s="324"/>
      <c r="PL313" s="324"/>
      <c r="PM313" s="324"/>
      <c r="PN313" s="324"/>
      <c r="PO313" s="324"/>
      <c r="PP313" s="324"/>
      <c r="PQ313" s="324"/>
      <c r="PR313" s="324"/>
      <c r="PS313" s="324"/>
      <c r="PT313" s="324"/>
      <c r="PU313" s="324"/>
      <c r="PV313" s="324"/>
      <c r="PW313" s="324"/>
      <c r="PX313" s="324"/>
      <c r="PY313" s="324"/>
      <c r="PZ313" s="324"/>
      <c r="QA313" s="324"/>
      <c r="QB313" s="324"/>
      <c r="QC313" s="324"/>
      <c r="QD313" s="324"/>
      <c r="QE313" s="324"/>
      <c r="QF313" s="324"/>
      <c r="QG313" s="324"/>
      <c r="QH313" s="324"/>
      <c r="QI313" s="324"/>
      <c r="QJ313" s="324"/>
      <c r="QK313" s="324"/>
      <c r="QL313" s="324"/>
      <c r="QM313" s="324"/>
      <c r="QN313" s="324"/>
      <c r="QO313" s="324"/>
      <c r="QP313" s="324"/>
      <c r="QQ313" s="324"/>
      <c r="QR313" s="324"/>
      <c r="QS313" s="324"/>
      <c r="QT313" s="324"/>
      <c r="QU313" s="324"/>
      <c r="QV313" s="324"/>
      <c r="QW313" s="324"/>
      <c r="QX313" s="324"/>
      <c r="QY313" s="324"/>
      <c r="QZ313" s="324"/>
      <c r="RA313" s="324"/>
      <c r="RB313" s="324"/>
      <c r="RC313" s="324"/>
      <c r="RD313" s="324"/>
      <c r="RE313" s="324"/>
      <c r="RF313" s="324"/>
      <c r="RG313" s="324"/>
      <c r="RH313" s="324"/>
      <c r="RI313" s="324"/>
      <c r="RJ313" s="324"/>
      <c r="RK313" s="324"/>
      <c r="RL313" s="324"/>
      <c r="RM313" s="324"/>
      <c r="RN313" s="324"/>
      <c r="RO313" s="324"/>
      <c r="RP313" s="324"/>
      <c r="RQ313" s="324"/>
      <c r="RR313" s="324"/>
      <c r="RS313" s="324"/>
      <c r="RT313" s="324"/>
      <c r="RU313" s="324"/>
      <c r="RV313" s="324"/>
      <c r="RW313" s="324"/>
      <c r="RX313" s="324"/>
      <c r="RY313" s="324"/>
      <c r="RZ313" s="324"/>
      <c r="SA313" s="324"/>
      <c r="SB313" s="324"/>
      <c r="SC313" s="324"/>
      <c r="SD313" s="324"/>
      <c r="SE313" s="324"/>
      <c r="SF313" s="324"/>
      <c r="SG313" s="324"/>
      <c r="SH313" s="324"/>
      <c r="SI313" s="324"/>
      <c r="SJ313" s="324"/>
      <c r="SK313" s="324"/>
      <c r="SL313" s="324"/>
      <c r="SM313" s="324"/>
      <c r="SN313" s="324"/>
      <c r="SO313" s="324"/>
      <c r="SP313" s="324"/>
      <c r="SQ313" s="324"/>
      <c r="SR313" s="324"/>
      <c r="SS313" s="324"/>
      <c r="ST313" s="324"/>
      <c r="SU313" s="324"/>
      <c r="SV313" s="324"/>
      <c r="SW313" s="324"/>
      <c r="SX313" s="324"/>
      <c r="SY313" s="324"/>
      <c r="SZ313" s="324"/>
      <c r="TA313" s="324"/>
      <c r="TB313" s="324"/>
      <c r="TC313" s="324"/>
      <c r="TD313" s="324"/>
      <c r="TE313" s="324"/>
      <c r="TF313" s="324"/>
      <c r="TG313" s="324"/>
      <c r="TH313" s="324"/>
      <c r="TI313" s="324"/>
      <c r="TJ313" s="324"/>
      <c r="TK313" s="324"/>
      <c r="TL313" s="324"/>
      <c r="TM313" s="324"/>
      <c r="TN313" s="324"/>
      <c r="TO313" s="324"/>
      <c r="TP313" s="324"/>
      <c r="TQ313" s="324"/>
      <c r="TR313" s="324"/>
      <c r="TS313" s="324"/>
      <c r="TT313" s="324"/>
      <c r="TU313" s="324"/>
      <c r="TV313" s="324"/>
      <c r="TW313" s="324"/>
      <c r="TX313" s="324"/>
      <c r="TY313" s="324"/>
      <c r="TZ313" s="324"/>
      <c r="UA313" s="324"/>
      <c r="UB313" s="324"/>
      <c r="UC313" s="324"/>
      <c r="UD313" s="324"/>
      <c r="UE313" s="324"/>
      <c r="UF313" s="324"/>
      <c r="UG313" s="324"/>
      <c r="UH313" s="324"/>
      <c r="UI313" s="324"/>
      <c r="UJ313" s="324"/>
      <c r="UK313" s="324"/>
      <c r="UL313" s="324"/>
      <c r="UM313" s="324"/>
      <c r="UN313" s="324"/>
      <c r="UO313" s="324"/>
      <c r="UP313" s="324"/>
      <c r="UQ313" s="324"/>
      <c r="UR313" s="324"/>
      <c r="US313" s="324"/>
      <c r="UT313" s="324"/>
      <c r="UU313" s="324"/>
      <c r="UV313" s="324"/>
      <c r="UW313" s="324"/>
      <c r="UX313" s="324"/>
      <c r="UY313" s="324"/>
      <c r="UZ313" s="324"/>
      <c r="VA313" s="324"/>
      <c r="VB313" s="324"/>
      <c r="VC313" s="324"/>
      <c r="VD313" s="324"/>
      <c r="VE313" s="324"/>
      <c r="VF313" s="324"/>
      <c r="VG313" s="324"/>
      <c r="VH313" s="324"/>
      <c r="VI313" s="324"/>
      <c r="VJ313" s="324"/>
      <c r="VK313" s="324"/>
      <c r="VL313" s="324"/>
      <c r="VM313" s="324"/>
      <c r="VN313" s="324"/>
      <c r="VO313" s="324"/>
      <c r="VP313" s="324"/>
      <c r="VQ313" s="324"/>
      <c r="VR313" s="324"/>
      <c r="VS313" s="324"/>
      <c r="VT313" s="324"/>
      <c r="VU313" s="324"/>
      <c r="VV313" s="324"/>
      <c r="VW313" s="324"/>
      <c r="VX313" s="324"/>
      <c r="VY313" s="324"/>
      <c r="VZ313" s="324"/>
      <c r="WA313" s="324"/>
      <c r="WB313" s="324"/>
      <c r="WC313" s="324"/>
      <c r="WD313" s="324"/>
      <c r="WE313" s="324"/>
      <c r="WF313" s="324"/>
      <c r="WG313" s="324"/>
      <c r="WH313" s="324"/>
      <c r="WI313" s="324"/>
      <c r="WJ313" s="324"/>
      <c r="WK313" s="324"/>
      <c r="WL313" s="324"/>
      <c r="WM313" s="324"/>
      <c r="WN313" s="324"/>
      <c r="WO313" s="324"/>
      <c r="WP313" s="324"/>
      <c r="WQ313" s="324"/>
      <c r="WR313" s="324"/>
      <c r="WS313" s="324"/>
      <c r="WT313" s="324"/>
      <c r="WU313" s="324"/>
      <c r="WV313" s="324"/>
      <c r="WW313" s="324"/>
      <c r="WX313" s="324"/>
      <c r="WY313" s="324"/>
      <c r="WZ313" s="324"/>
      <c r="XA313" s="324"/>
      <c r="XB313" s="324"/>
      <c r="XC313" s="324"/>
      <c r="XD313" s="324"/>
      <c r="XE313" s="324"/>
      <c r="XF313" s="324"/>
      <c r="XG313" s="324"/>
      <c r="XH313" s="324"/>
      <c r="XI313" s="324"/>
      <c r="XJ313" s="324"/>
      <c r="XK313" s="324"/>
      <c r="XL313" s="324"/>
      <c r="XM313" s="324"/>
      <c r="XN313" s="324"/>
      <c r="XO313" s="324"/>
      <c r="XP313" s="324"/>
      <c r="XQ313" s="324"/>
      <c r="XR313" s="324"/>
      <c r="XS313" s="324"/>
      <c r="XT313" s="324"/>
      <c r="XU313" s="324"/>
      <c r="XV313" s="324"/>
      <c r="XW313" s="324"/>
      <c r="XX313" s="324"/>
      <c r="XY313" s="324"/>
      <c r="XZ313" s="324"/>
      <c r="YA313" s="324"/>
      <c r="YB313" s="324"/>
      <c r="YC313" s="324"/>
      <c r="YD313" s="324"/>
      <c r="YE313" s="324"/>
      <c r="YF313" s="324"/>
      <c r="YG313" s="324"/>
      <c r="YH313" s="324"/>
      <c r="YI313" s="324"/>
      <c r="YJ313" s="324"/>
      <c r="YK313" s="324"/>
      <c r="YL313" s="324"/>
      <c r="YM313" s="324"/>
      <c r="YN313" s="324"/>
      <c r="YO313" s="324"/>
      <c r="YP313" s="324"/>
      <c r="YQ313" s="324"/>
      <c r="YR313" s="324"/>
      <c r="YS313" s="324"/>
      <c r="YT313" s="324"/>
      <c r="YU313" s="324"/>
      <c r="YV313" s="324"/>
      <c r="YW313" s="324"/>
      <c r="YX313" s="324"/>
      <c r="YY313" s="324"/>
      <c r="YZ313" s="324"/>
      <c r="ZA313" s="324"/>
      <c r="ZB313" s="324"/>
      <c r="ZC313" s="324"/>
      <c r="ZD313" s="324"/>
      <c r="ZE313" s="324"/>
      <c r="ZF313" s="324"/>
      <c r="ZG313" s="324"/>
      <c r="ZH313" s="324"/>
      <c r="ZI313" s="324"/>
      <c r="ZJ313" s="324"/>
      <c r="ZK313" s="324"/>
      <c r="ZL313" s="324"/>
      <c r="ZM313" s="324"/>
      <c r="ZN313" s="324"/>
      <c r="ZO313" s="324"/>
      <c r="ZP313" s="324"/>
      <c r="ZQ313" s="324"/>
      <c r="ZR313" s="324"/>
      <c r="ZS313" s="324"/>
      <c r="ZT313" s="324"/>
      <c r="ZU313" s="324"/>
      <c r="ZV313" s="324"/>
      <c r="ZW313" s="324"/>
      <c r="ZX313" s="324"/>
      <c r="ZY313" s="324"/>
      <c r="ZZ313" s="324"/>
      <c r="AAA313" s="324"/>
      <c r="AAB313" s="324"/>
      <c r="AAC313" s="324"/>
      <c r="AAD313" s="324"/>
      <c r="AAE313" s="324"/>
      <c r="AAF313" s="324"/>
      <c r="AAG313" s="324"/>
      <c r="AAH313" s="324"/>
      <c r="AAI313" s="324"/>
      <c r="AAJ313" s="324"/>
      <c r="AAK313" s="324"/>
      <c r="AAL313" s="324"/>
      <c r="AAM313" s="324"/>
      <c r="AAN313" s="324"/>
      <c r="AAO313" s="324"/>
      <c r="AAP313" s="324"/>
      <c r="AAQ313" s="324"/>
      <c r="AAR313" s="324"/>
      <c r="AAS313" s="324"/>
      <c r="AAT313" s="324"/>
      <c r="AAU313" s="324"/>
      <c r="AAV313" s="324"/>
      <c r="AAW313" s="324"/>
      <c r="AAX313" s="324"/>
      <c r="AAY313" s="324"/>
      <c r="AAZ313" s="324"/>
      <c r="ABA313" s="324"/>
      <c r="ABB313" s="324"/>
      <c r="ABC313" s="324"/>
      <c r="ABD313" s="324"/>
      <c r="ABE313" s="324"/>
      <c r="ABF313" s="324"/>
      <c r="ABG313" s="324"/>
      <c r="ABH313" s="324"/>
      <c r="ABI313" s="324"/>
      <c r="ABJ313" s="324"/>
      <c r="ABK313" s="324"/>
      <c r="ABL313" s="324"/>
      <c r="ABM313" s="324"/>
      <c r="ABN313" s="324"/>
      <c r="ABO313" s="324"/>
      <c r="ABP313" s="324"/>
      <c r="ABQ313" s="324"/>
      <c r="ABR313" s="324"/>
      <c r="ABS313" s="324"/>
      <c r="ABT313" s="324"/>
      <c r="ABU313" s="324"/>
      <c r="ABV313" s="324"/>
      <c r="ABW313" s="324"/>
      <c r="ABX313" s="324"/>
      <c r="ABY313" s="324"/>
      <c r="ABZ313" s="324"/>
      <c r="ACA313" s="324"/>
      <c r="ACB313" s="324"/>
      <c r="ACC313" s="324"/>
      <c r="ACD313" s="324"/>
      <c r="ACE313" s="324"/>
      <c r="ACF313" s="324"/>
      <c r="ACG313" s="324"/>
      <c r="ACH313" s="324"/>
      <c r="ACI313" s="324"/>
      <c r="ACJ313" s="324"/>
      <c r="ACK313" s="324"/>
      <c r="ACL313" s="324"/>
      <c r="ACM313" s="324"/>
      <c r="ACN313" s="324"/>
      <c r="ACO313" s="324"/>
      <c r="ACP313" s="324"/>
      <c r="ACQ313" s="324"/>
      <c r="ACR313" s="324"/>
      <c r="ACS313" s="324"/>
      <c r="ACT313" s="324"/>
      <c r="ACU313" s="324"/>
      <c r="ACV313" s="324"/>
      <c r="ACW313" s="324"/>
      <c r="ACX313" s="324"/>
      <c r="ACY313" s="324"/>
      <c r="ACZ313" s="324"/>
      <c r="ADA313" s="324"/>
      <c r="ADB313" s="324"/>
      <c r="ADC313" s="324"/>
      <c r="ADD313" s="324"/>
      <c r="ADE313" s="324"/>
      <c r="ADF313" s="324"/>
      <c r="ADG313" s="324"/>
      <c r="ADH313" s="324"/>
      <c r="ADI313" s="324"/>
      <c r="ADJ313" s="324"/>
      <c r="ADK313" s="324"/>
      <c r="ADL313" s="324"/>
      <c r="ADM313" s="324"/>
      <c r="ADN313" s="324"/>
      <c r="ADO313" s="324"/>
      <c r="ADP313" s="324"/>
      <c r="ADQ313" s="324"/>
      <c r="ADR313" s="324"/>
      <c r="ADS313" s="324"/>
      <c r="ADT313" s="324"/>
      <c r="ADU313" s="324"/>
      <c r="ADV313" s="324"/>
      <c r="ADW313" s="324"/>
      <c r="ADX313" s="324"/>
      <c r="ADY313" s="324"/>
      <c r="ADZ313" s="324"/>
      <c r="AEA313" s="324"/>
      <c r="AEB313" s="324"/>
      <c r="AEC313" s="324"/>
      <c r="AED313" s="324"/>
      <c r="AEE313" s="324"/>
      <c r="AEF313" s="324"/>
      <c r="AEG313" s="324"/>
      <c r="AEH313" s="324"/>
      <c r="AEI313" s="324"/>
      <c r="AEJ313" s="324"/>
      <c r="AEK313" s="324"/>
      <c r="AEL313" s="324"/>
      <c r="AEM313" s="324"/>
      <c r="AEN313" s="324"/>
      <c r="AEO313" s="324"/>
      <c r="AEP313" s="324"/>
      <c r="AEQ313" s="324"/>
      <c r="AER313" s="324"/>
      <c r="AES313" s="324"/>
      <c r="AET313" s="324"/>
      <c r="AEU313" s="324"/>
      <c r="AEV313" s="324"/>
      <c r="AEW313" s="324"/>
      <c r="AEX313" s="324"/>
      <c r="AEY313" s="324"/>
      <c r="AEZ313" s="324"/>
      <c r="AFA313" s="324"/>
      <c r="AFB313" s="324"/>
      <c r="AFC313" s="324"/>
      <c r="AFD313" s="324"/>
      <c r="AFE313" s="324"/>
      <c r="AFF313" s="324"/>
      <c r="AFG313" s="324"/>
      <c r="AFH313" s="324"/>
      <c r="AFI313" s="324"/>
      <c r="AFJ313" s="324"/>
      <c r="AFK313" s="324"/>
      <c r="AFL313" s="324"/>
      <c r="AFM313" s="324"/>
      <c r="AFN313" s="324"/>
      <c r="AFO313" s="324"/>
      <c r="AFP313" s="324"/>
      <c r="AFQ313" s="324"/>
      <c r="AFR313" s="324"/>
      <c r="AFS313" s="324"/>
      <c r="AFT313" s="324"/>
      <c r="AFU313" s="324"/>
      <c r="AFV313" s="324"/>
      <c r="AFW313" s="324"/>
      <c r="AFX313" s="324"/>
      <c r="AFY313" s="324"/>
      <c r="AFZ313" s="324"/>
      <c r="AGA313" s="324"/>
      <c r="AGB313" s="324"/>
      <c r="AGC313" s="324"/>
      <c r="AGD313" s="324"/>
      <c r="AGE313" s="324"/>
      <c r="AGF313" s="324"/>
      <c r="AGG313" s="324"/>
      <c r="AGH313" s="324"/>
      <c r="AGI313" s="324"/>
      <c r="AGJ313" s="324"/>
      <c r="AGK313" s="324"/>
      <c r="AGL313" s="324"/>
      <c r="AGM313" s="324"/>
      <c r="AGN313" s="324"/>
      <c r="AGO313" s="324"/>
      <c r="AGP313" s="324"/>
      <c r="AGQ313" s="324"/>
      <c r="AGR313" s="324"/>
      <c r="AGS313" s="324"/>
      <c r="AGT313" s="324"/>
      <c r="AGU313" s="324"/>
      <c r="AGV313" s="324"/>
      <c r="AGW313" s="324"/>
      <c r="AGX313" s="324"/>
      <c r="AGY313" s="324"/>
      <c r="AGZ313" s="324"/>
      <c r="AHA313" s="324"/>
      <c r="AHB313" s="324"/>
      <c r="AHC313" s="324"/>
      <c r="AHD313" s="324"/>
      <c r="AHE313" s="324"/>
      <c r="AHF313" s="324"/>
      <c r="AHG313" s="324"/>
      <c r="AHH313" s="324"/>
      <c r="AHI313" s="324"/>
      <c r="AHJ313" s="324"/>
      <c r="AHK313" s="324"/>
      <c r="AHL313" s="324"/>
      <c r="AHM313" s="324"/>
      <c r="AHN313" s="324"/>
      <c r="AHO313" s="324"/>
      <c r="AHP313" s="324"/>
      <c r="AHQ313" s="324"/>
      <c r="AHR313" s="324"/>
      <c r="AHS313" s="324"/>
      <c r="AHT313" s="324"/>
      <c r="AHU313" s="324"/>
      <c r="AHV313" s="324"/>
      <c r="AHW313" s="324"/>
      <c r="AHX313" s="324"/>
      <c r="AHY313" s="324"/>
      <c r="AHZ313" s="324"/>
      <c r="AIA313" s="324"/>
      <c r="AIB313" s="324"/>
      <c r="AIC313" s="324"/>
      <c r="AID313" s="324"/>
      <c r="AIE313" s="324"/>
      <c r="AIF313" s="324"/>
      <c r="AIG313" s="324"/>
      <c r="AIH313" s="324"/>
      <c r="AII313" s="324"/>
      <c r="AIJ313" s="324"/>
      <c r="AIK313" s="324"/>
      <c r="AIL313" s="324"/>
      <c r="AIM313" s="324"/>
      <c r="AIN313" s="324"/>
      <c r="AIO313" s="324"/>
      <c r="AIP313" s="324"/>
      <c r="AIQ313" s="324"/>
      <c r="AIR313" s="324"/>
      <c r="AIS313" s="324"/>
      <c r="AIT313" s="324"/>
      <c r="AIU313" s="324"/>
      <c r="AIV313" s="324"/>
      <c r="AIW313" s="324"/>
      <c r="AIX313" s="324"/>
      <c r="AIY313" s="324"/>
      <c r="AIZ313" s="324"/>
      <c r="AJA313" s="324"/>
      <c r="AJB313" s="324"/>
      <c r="AJC313" s="324"/>
      <c r="AJD313" s="324"/>
      <c r="AJE313" s="324"/>
      <c r="AJF313" s="324"/>
      <c r="AJG313" s="324"/>
      <c r="AJH313" s="324"/>
      <c r="AJI313" s="324"/>
      <c r="AJJ313" s="324"/>
      <c r="AJK313" s="324"/>
      <c r="AJL313" s="324"/>
      <c r="AJM313" s="324"/>
      <c r="AJN313" s="324"/>
      <c r="AJO313" s="324"/>
      <c r="AJP313" s="324"/>
      <c r="AJQ313" s="324"/>
      <c r="AJR313" s="324"/>
      <c r="AJS313" s="324"/>
      <c r="AJT313" s="324"/>
      <c r="AJU313" s="324"/>
      <c r="AJV313" s="324"/>
      <c r="AJW313" s="324"/>
      <c r="AJX313" s="324"/>
      <c r="AJY313" s="324"/>
      <c r="AJZ313" s="324"/>
      <c r="AKA313" s="324"/>
      <c r="AKB313" s="324"/>
      <c r="AKC313" s="324"/>
      <c r="AKD313" s="324"/>
      <c r="AKE313" s="324"/>
      <c r="AKF313" s="324"/>
      <c r="AKG313" s="324"/>
      <c r="AKH313" s="324"/>
      <c r="AKI313" s="324"/>
      <c r="AKJ313" s="324"/>
      <c r="AKK313" s="324"/>
      <c r="AKL313" s="324"/>
      <c r="AKM313" s="324"/>
      <c r="AKN313" s="324"/>
      <c r="AKO313" s="324"/>
      <c r="AKP313" s="324"/>
      <c r="AKQ313" s="324"/>
      <c r="AKR313" s="324"/>
      <c r="AKS313" s="324"/>
      <c r="AKT313" s="324"/>
      <c r="AKU313" s="324"/>
      <c r="AKV313" s="324"/>
      <c r="AKW313" s="324"/>
      <c r="AKX313" s="324"/>
      <c r="AKY313" s="324"/>
      <c r="AKZ313" s="324"/>
      <c r="ALA313" s="324"/>
      <c r="ALB313" s="324"/>
      <c r="ALC313" s="324"/>
      <c r="ALD313" s="324"/>
      <c r="ALE313" s="324"/>
      <c r="ALF313" s="324"/>
      <c r="ALG313" s="324"/>
      <c r="ALH313" s="324"/>
      <c r="ALI313" s="324"/>
      <c r="ALJ313" s="324"/>
      <c r="ALK313" s="324"/>
      <c r="ALL313" s="324"/>
      <c r="ALM313" s="324"/>
      <c r="ALN313" s="324"/>
      <c r="ALO313" s="324"/>
      <c r="ALP313" s="324"/>
      <c r="ALQ313" s="324"/>
      <c r="ALR313" s="324"/>
      <c r="ALS313" s="324"/>
      <c r="ALT313" s="324"/>
      <c r="ALU313" s="324"/>
      <c r="ALV313" s="324"/>
      <c r="ALW313" s="324"/>
      <c r="ALX313" s="324"/>
      <c r="ALY313" s="324"/>
      <c r="ALZ313" s="324"/>
      <c r="AMA313" s="324"/>
      <c r="AMB313" s="324"/>
      <c r="AMC313" s="324"/>
      <c r="AMD313" s="324"/>
      <c r="AME313" s="324"/>
      <c r="AMF313" s="324"/>
      <c r="AMG313" s="324"/>
      <c r="AMH313" s="324"/>
      <c r="AMI313" s="324"/>
      <c r="AMJ313" s="324"/>
      <c r="AMK313" s="324"/>
    </row>
    <row r="314" spans="1:1025" s="325" customFormat="1" ht="12.75" customHeight="1" x14ac:dyDescent="0.2">
      <c r="A314" s="320"/>
      <c r="B314" s="320"/>
      <c r="C314" s="321" t="s">
        <v>480</v>
      </c>
      <c r="D314" s="322" t="s">
        <v>308</v>
      </c>
      <c r="E314" s="320"/>
      <c r="F314" s="320"/>
      <c r="G314" s="320"/>
      <c r="H314" s="323">
        <v>0.5</v>
      </c>
      <c r="I314" s="320"/>
      <c r="J314" s="323"/>
      <c r="K314" s="323" t="s">
        <v>164</v>
      </c>
      <c r="L314" s="324"/>
      <c r="M314" s="324"/>
      <c r="N314" s="324"/>
      <c r="O314" s="324"/>
      <c r="P314" s="324"/>
      <c r="Q314" s="324"/>
      <c r="R314" s="324"/>
      <c r="S314" s="324"/>
      <c r="T314" s="324"/>
      <c r="U314" s="324"/>
      <c r="V314" s="324"/>
      <c r="W314" s="324"/>
      <c r="X314" s="324"/>
      <c r="Y314" s="324"/>
      <c r="Z314" s="324"/>
      <c r="AA314" s="324"/>
      <c r="AB314" s="324"/>
      <c r="AC314" s="324"/>
      <c r="AD314" s="324"/>
      <c r="AE314" s="324"/>
      <c r="AF314" s="324"/>
      <c r="AG314" s="324"/>
      <c r="AH314" s="324"/>
      <c r="AI314" s="324"/>
      <c r="AJ314" s="324"/>
      <c r="AK314" s="324"/>
      <c r="AL314" s="324"/>
      <c r="AM314" s="324"/>
      <c r="AN314" s="324"/>
      <c r="AO314" s="324"/>
      <c r="AP314" s="324"/>
      <c r="AQ314" s="324"/>
      <c r="AR314" s="324"/>
      <c r="AS314" s="324"/>
      <c r="AT314" s="324"/>
      <c r="AU314" s="324"/>
      <c r="AV314" s="324"/>
      <c r="AW314" s="324"/>
      <c r="AX314" s="324"/>
      <c r="AY314" s="324"/>
      <c r="AZ314" s="324"/>
      <c r="BA314" s="324"/>
      <c r="BB314" s="324"/>
      <c r="BC314" s="324"/>
      <c r="BD314" s="324"/>
      <c r="BE314" s="324"/>
      <c r="BF314" s="324"/>
      <c r="BG314" s="324"/>
      <c r="BH314" s="324"/>
      <c r="BI314" s="324"/>
      <c r="BJ314" s="324"/>
      <c r="BK314" s="324"/>
      <c r="BL314" s="324"/>
      <c r="BM314" s="324"/>
      <c r="BN314" s="324"/>
      <c r="BO314" s="324"/>
      <c r="BP314" s="324"/>
      <c r="BQ314" s="324"/>
      <c r="BR314" s="324"/>
      <c r="BS314" s="324"/>
      <c r="BT314" s="324"/>
      <c r="BU314" s="324"/>
      <c r="BV314" s="324"/>
      <c r="BW314" s="324"/>
      <c r="BX314" s="324"/>
      <c r="BY314" s="324"/>
      <c r="BZ314" s="324"/>
      <c r="CA314" s="324"/>
      <c r="CB314" s="324"/>
      <c r="CC314" s="324"/>
      <c r="CD314" s="324"/>
      <c r="CE314" s="324"/>
      <c r="CF314" s="324"/>
      <c r="CG314" s="324"/>
      <c r="CH314" s="324"/>
      <c r="CI314" s="324"/>
      <c r="CJ314" s="324"/>
      <c r="CK314" s="324"/>
      <c r="CL314" s="324"/>
      <c r="CM314" s="324"/>
      <c r="CN314" s="324"/>
      <c r="CO314" s="324"/>
      <c r="CP314" s="324"/>
      <c r="CQ314" s="324"/>
      <c r="CR314" s="324"/>
      <c r="CS314" s="324"/>
      <c r="CT314" s="324"/>
      <c r="CU314" s="324"/>
      <c r="CV314" s="324"/>
      <c r="CW314" s="324"/>
      <c r="CX314" s="324"/>
      <c r="CY314" s="324"/>
      <c r="CZ314" s="324"/>
      <c r="DA314" s="324"/>
      <c r="DB314" s="324"/>
      <c r="DC314" s="324"/>
      <c r="DD314" s="324"/>
      <c r="DE314" s="324"/>
      <c r="DF314" s="324"/>
      <c r="DG314" s="324"/>
      <c r="DH314" s="324"/>
      <c r="DI314" s="324"/>
      <c r="DJ314" s="324"/>
      <c r="DK314" s="324"/>
      <c r="DL314" s="324"/>
      <c r="DM314" s="324"/>
      <c r="DN314" s="324"/>
      <c r="DO314" s="324"/>
      <c r="DP314" s="324"/>
      <c r="DQ314" s="324"/>
      <c r="DR314" s="324"/>
      <c r="DS314" s="324"/>
      <c r="DT314" s="324"/>
      <c r="DU314" s="324"/>
      <c r="DV314" s="324"/>
      <c r="DW314" s="324"/>
      <c r="DX314" s="324"/>
      <c r="DY314" s="324"/>
      <c r="DZ314" s="324"/>
      <c r="EA314" s="324"/>
      <c r="EB314" s="324"/>
      <c r="EC314" s="324"/>
      <c r="ED314" s="324"/>
      <c r="EE314" s="324"/>
      <c r="EF314" s="324"/>
      <c r="EG314" s="324"/>
      <c r="EH314" s="324"/>
      <c r="EI314" s="324"/>
      <c r="EJ314" s="324"/>
      <c r="EK314" s="324"/>
      <c r="EL314" s="324"/>
      <c r="EM314" s="324"/>
      <c r="EN314" s="324"/>
      <c r="EO314" s="324"/>
      <c r="EP314" s="324"/>
      <c r="EQ314" s="324"/>
      <c r="ER314" s="324"/>
      <c r="ES314" s="324"/>
      <c r="ET314" s="324"/>
      <c r="EU314" s="324"/>
      <c r="EV314" s="324"/>
      <c r="EW314" s="324"/>
      <c r="EX314" s="324"/>
      <c r="EY314" s="324"/>
      <c r="EZ314" s="324"/>
      <c r="FA314" s="324"/>
      <c r="FB314" s="324"/>
      <c r="FC314" s="324"/>
      <c r="FD314" s="324"/>
      <c r="FE314" s="324"/>
      <c r="FF314" s="324"/>
      <c r="FG314" s="324"/>
      <c r="FH314" s="324"/>
      <c r="FI314" s="324"/>
      <c r="FJ314" s="324"/>
      <c r="FK314" s="324"/>
      <c r="FL314" s="324"/>
      <c r="FM314" s="324"/>
      <c r="FN314" s="324"/>
      <c r="FO314" s="324"/>
      <c r="FP314" s="324"/>
      <c r="FQ314" s="324"/>
      <c r="FR314" s="324"/>
      <c r="FS314" s="324"/>
      <c r="FT314" s="324"/>
      <c r="FU314" s="324"/>
      <c r="FV314" s="324"/>
      <c r="FW314" s="324"/>
      <c r="FX314" s="324"/>
      <c r="FY314" s="324"/>
      <c r="FZ314" s="324"/>
      <c r="GA314" s="324"/>
      <c r="GB314" s="324"/>
      <c r="GC314" s="324"/>
      <c r="GD314" s="324"/>
      <c r="GE314" s="324"/>
      <c r="GF314" s="324"/>
      <c r="GG314" s="324"/>
      <c r="GH314" s="324"/>
      <c r="GI314" s="324"/>
      <c r="GJ314" s="324"/>
      <c r="GK314" s="324"/>
      <c r="GL314" s="324"/>
      <c r="GM314" s="324"/>
      <c r="GN314" s="324"/>
      <c r="GO314" s="324"/>
      <c r="GP314" s="324"/>
      <c r="GQ314" s="324"/>
      <c r="GR314" s="324"/>
      <c r="GS314" s="324"/>
      <c r="GT314" s="324"/>
      <c r="GU314" s="324"/>
      <c r="GV314" s="324"/>
      <c r="GW314" s="324"/>
      <c r="GX314" s="324"/>
      <c r="GY314" s="324"/>
      <c r="GZ314" s="324"/>
      <c r="HA314" s="324"/>
      <c r="HB314" s="324"/>
      <c r="HC314" s="324"/>
      <c r="HD314" s="324"/>
      <c r="HE314" s="324"/>
      <c r="HF314" s="324"/>
      <c r="HG314" s="324"/>
      <c r="HH314" s="324"/>
      <c r="HI314" s="324"/>
      <c r="HJ314" s="324"/>
      <c r="HK314" s="324"/>
      <c r="HL314" s="324"/>
      <c r="HM314" s="324"/>
      <c r="HN314" s="324"/>
      <c r="HO314" s="324"/>
      <c r="HP314" s="324"/>
      <c r="HQ314" s="324"/>
      <c r="HR314" s="324"/>
      <c r="HS314" s="324"/>
      <c r="HT314" s="324"/>
      <c r="HU314" s="324"/>
      <c r="HV314" s="324"/>
      <c r="HW314" s="324"/>
      <c r="HX314" s="324"/>
      <c r="HY314" s="324"/>
      <c r="HZ314" s="324"/>
      <c r="IA314" s="324"/>
      <c r="IB314" s="324"/>
      <c r="IC314" s="324"/>
      <c r="ID314" s="324"/>
      <c r="IE314" s="324"/>
      <c r="IF314" s="324"/>
      <c r="IG314" s="324"/>
      <c r="IH314" s="324"/>
      <c r="II314" s="324"/>
      <c r="IJ314" s="324"/>
      <c r="IK314" s="324"/>
      <c r="IL314" s="324"/>
      <c r="IM314" s="324"/>
      <c r="IN314" s="324"/>
      <c r="IO314" s="324"/>
      <c r="IP314" s="324"/>
      <c r="IQ314" s="324"/>
      <c r="IR314" s="324"/>
      <c r="IS314" s="324"/>
      <c r="IT314" s="324"/>
      <c r="IU314" s="324"/>
      <c r="IV314" s="324"/>
      <c r="IW314" s="324"/>
      <c r="IX314" s="324"/>
      <c r="IY314" s="324"/>
      <c r="IZ314" s="324"/>
      <c r="JA314" s="324"/>
      <c r="JB314" s="324"/>
      <c r="JC314" s="324"/>
      <c r="JD314" s="324"/>
      <c r="JE314" s="324"/>
      <c r="JF314" s="324"/>
      <c r="JG314" s="324"/>
      <c r="JH314" s="324"/>
      <c r="JI314" s="324"/>
      <c r="JJ314" s="324"/>
      <c r="JK314" s="324"/>
      <c r="JL314" s="324"/>
      <c r="JM314" s="324"/>
      <c r="JN314" s="324"/>
      <c r="JO314" s="324"/>
      <c r="JP314" s="324"/>
      <c r="JQ314" s="324"/>
      <c r="JR314" s="324"/>
      <c r="JS314" s="324"/>
      <c r="JT314" s="324"/>
      <c r="JU314" s="324"/>
      <c r="JV314" s="324"/>
      <c r="JW314" s="324"/>
      <c r="JX314" s="324"/>
      <c r="JY314" s="324"/>
      <c r="JZ314" s="324"/>
      <c r="KA314" s="324"/>
      <c r="KB314" s="324"/>
      <c r="KC314" s="324"/>
      <c r="KD314" s="324"/>
      <c r="KE314" s="324"/>
      <c r="KF314" s="324"/>
      <c r="KG314" s="324"/>
      <c r="KH314" s="324"/>
      <c r="KI314" s="324"/>
      <c r="KJ314" s="324"/>
      <c r="KK314" s="324"/>
      <c r="KL314" s="324"/>
      <c r="KM314" s="324"/>
      <c r="KN314" s="324"/>
      <c r="KO314" s="324"/>
      <c r="KP314" s="324"/>
      <c r="KQ314" s="324"/>
      <c r="KR314" s="324"/>
      <c r="KS314" s="324"/>
      <c r="KT314" s="324"/>
      <c r="KU314" s="324"/>
      <c r="KV314" s="324"/>
      <c r="KW314" s="324"/>
      <c r="KX314" s="324"/>
      <c r="KY314" s="324"/>
      <c r="KZ314" s="324"/>
      <c r="LA314" s="324"/>
      <c r="LB314" s="324"/>
      <c r="LC314" s="324"/>
      <c r="LD314" s="324"/>
      <c r="LE314" s="324"/>
      <c r="LF314" s="324"/>
      <c r="LG314" s="324"/>
      <c r="LH314" s="324"/>
      <c r="LI314" s="324"/>
      <c r="LJ314" s="324"/>
      <c r="LK314" s="324"/>
      <c r="LL314" s="324"/>
      <c r="LM314" s="324"/>
      <c r="LN314" s="324"/>
      <c r="LO314" s="324"/>
      <c r="LP314" s="324"/>
      <c r="LQ314" s="324"/>
      <c r="LR314" s="324"/>
      <c r="LS314" s="324"/>
      <c r="LT314" s="324"/>
      <c r="LU314" s="324"/>
      <c r="LV314" s="324"/>
      <c r="LW314" s="324"/>
      <c r="LX314" s="324"/>
      <c r="LY314" s="324"/>
      <c r="LZ314" s="324"/>
      <c r="MA314" s="324"/>
      <c r="MB314" s="324"/>
      <c r="MC314" s="324"/>
      <c r="MD314" s="324"/>
      <c r="ME314" s="324"/>
      <c r="MF314" s="324"/>
      <c r="MG314" s="324"/>
      <c r="MH314" s="324"/>
      <c r="MI314" s="324"/>
      <c r="MJ314" s="324"/>
      <c r="MK314" s="324"/>
      <c r="ML314" s="324"/>
      <c r="MM314" s="324"/>
      <c r="MN314" s="324"/>
      <c r="MO314" s="324"/>
      <c r="MP314" s="324"/>
      <c r="MQ314" s="324"/>
      <c r="MR314" s="324"/>
      <c r="MS314" s="324"/>
      <c r="MT314" s="324"/>
      <c r="MU314" s="324"/>
      <c r="MV314" s="324"/>
      <c r="MW314" s="324"/>
      <c r="MX314" s="324"/>
      <c r="MY314" s="324"/>
      <c r="MZ314" s="324"/>
      <c r="NA314" s="324"/>
      <c r="NB314" s="324"/>
      <c r="NC314" s="324"/>
      <c r="ND314" s="324"/>
      <c r="NE314" s="324"/>
      <c r="NF314" s="324"/>
      <c r="NG314" s="324"/>
      <c r="NH314" s="324"/>
      <c r="NI314" s="324"/>
      <c r="NJ314" s="324"/>
      <c r="NK314" s="324"/>
      <c r="NL314" s="324"/>
      <c r="NM314" s="324"/>
      <c r="NN314" s="324"/>
      <c r="NO314" s="324"/>
      <c r="NP314" s="324"/>
      <c r="NQ314" s="324"/>
      <c r="NR314" s="324"/>
      <c r="NS314" s="324"/>
      <c r="NT314" s="324"/>
      <c r="NU314" s="324"/>
      <c r="NV314" s="324"/>
      <c r="NW314" s="324"/>
      <c r="NX314" s="324"/>
      <c r="NY314" s="324"/>
      <c r="NZ314" s="324"/>
      <c r="OA314" s="324"/>
      <c r="OB314" s="324"/>
      <c r="OC314" s="324"/>
      <c r="OD314" s="324"/>
      <c r="OE314" s="324"/>
      <c r="OF314" s="324"/>
      <c r="OG314" s="324"/>
      <c r="OH314" s="324"/>
      <c r="OI314" s="324"/>
      <c r="OJ314" s="324"/>
      <c r="OK314" s="324"/>
      <c r="OL314" s="324"/>
      <c r="OM314" s="324"/>
      <c r="ON314" s="324"/>
      <c r="OO314" s="324"/>
      <c r="OP314" s="324"/>
      <c r="OQ314" s="324"/>
      <c r="OR314" s="324"/>
      <c r="OS314" s="324"/>
      <c r="OT314" s="324"/>
      <c r="OU314" s="324"/>
      <c r="OV314" s="324"/>
      <c r="OW314" s="324"/>
      <c r="OX314" s="324"/>
      <c r="OY314" s="324"/>
      <c r="OZ314" s="324"/>
      <c r="PA314" s="324"/>
      <c r="PB314" s="324"/>
      <c r="PC314" s="324"/>
      <c r="PD314" s="324"/>
      <c r="PE314" s="324"/>
      <c r="PF314" s="324"/>
      <c r="PG314" s="324"/>
      <c r="PH314" s="324"/>
      <c r="PI314" s="324"/>
      <c r="PJ314" s="324"/>
      <c r="PK314" s="324"/>
      <c r="PL314" s="324"/>
      <c r="PM314" s="324"/>
      <c r="PN314" s="324"/>
      <c r="PO314" s="324"/>
      <c r="PP314" s="324"/>
      <c r="PQ314" s="324"/>
      <c r="PR314" s="324"/>
      <c r="PS314" s="324"/>
      <c r="PT314" s="324"/>
      <c r="PU314" s="324"/>
      <c r="PV314" s="324"/>
      <c r="PW314" s="324"/>
      <c r="PX314" s="324"/>
      <c r="PY314" s="324"/>
      <c r="PZ314" s="324"/>
      <c r="QA314" s="324"/>
      <c r="QB314" s="324"/>
      <c r="QC314" s="324"/>
      <c r="QD314" s="324"/>
      <c r="QE314" s="324"/>
      <c r="QF314" s="324"/>
      <c r="QG314" s="324"/>
      <c r="QH314" s="324"/>
      <c r="QI314" s="324"/>
      <c r="QJ314" s="324"/>
      <c r="QK314" s="324"/>
      <c r="QL314" s="324"/>
      <c r="QM314" s="324"/>
      <c r="QN314" s="324"/>
      <c r="QO314" s="324"/>
      <c r="QP314" s="324"/>
      <c r="QQ314" s="324"/>
      <c r="QR314" s="324"/>
      <c r="QS314" s="324"/>
      <c r="QT314" s="324"/>
      <c r="QU314" s="324"/>
      <c r="QV314" s="324"/>
      <c r="QW314" s="324"/>
      <c r="QX314" s="324"/>
      <c r="QY314" s="324"/>
      <c r="QZ314" s="324"/>
      <c r="RA314" s="324"/>
      <c r="RB314" s="324"/>
      <c r="RC314" s="324"/>
      <c r="RD314" s="324"/>
      <c r="RE314" s="324"/>
      <c r="RF314" s="324"/>
      <c r="RG314" s="324"/>
      <c r="RH314" s="324"/>
      <c r="RI314" s="324"/>
      <c r="RJ314" s="324"/>
      <c r="RK314" s="324"/>
      <c r="RL314" s="324"/>
      <c r="RM314" s="324"/>
      <c r="RN314" s="324"/>
      <c r="RO314" s="324"/>
      <c r="RP314" s="324"/>
      <c r="RQ314" s="324"/>
      <c r="RR314" s="324"/>
      <c r="RS314" s="324"/>
      <c r="RT314" s="324"/>
      <c r="RU314" s="324"/>
      <c r="RV314" s="324"/>
      <c r="RW314" s="324"/>
      <c r="RX314" s="324"/>
      <c r="RY314" s="324"/>
      <c r="RZ314" s="324"/>
      <c r="SA314" s="324"/>
      <c r="SB314" s="324"/>
      <c r="SC314" s="324"/>
      <c r="SD314" s="324"/>
      <c r="SE314" s="324"/>
      <c r="SF314" s="324"/>
      <c r="SG314" s="324"/>
      <c r="SH314" s="324"/>
      <c r="SI314" s="324"/>
      <c r="SJ314" s="324"/>
      <c r="SK314" s="324"/>
      <c r="SL314" s="324"/>
      <c r="SM314" s="324"/>
      <c r="SN314" s="324"/>
      <c r="SO314" s="324"/>
      <c r="SP314" s="324"/>
      <c r="SQ314" s="324"/>
      <c r="SR314" s="324"/>
      <c r="SS314" s="324"/>
      <c r="ST314" s="324"/>
      <c r="SU314" s="324"/>
      <c r="SV314" s="324"/>
      <c r="SW314" s="324"/>
      <c r="SX314" s="324"/>
      <c r="SY314" s="324"/>
      <c r="SZ314" s="324"/>
      <c r="TA314" s="324"/>
      <c r="TB314" s="324"/>
      <c r="TC314" s="324"/>
      <c r="TD314" s="324"/>
      <c r="TE314" s="324"/>
      <c r="TF314" s="324"/>
      <c r="TG314" s="324"/>
      <c r="TH314" s="324"/>
      <c r="TI314" s="324"/>
      <c r="TJ314" s="324"/>
      <c r="TK314" s="324"/>
      <c r="TL314" s="324"/>
      <c r="TM314" s="324"/>
      <c r="TN314" s="324"/>
      <c r="TO314" s="324"/>
      <c r="TP314" s="324"/>
      <c r="TQ314" s="324"/>
      <c r="TR314" s="324"/>
      <c r="TS314" s="324"/>
      <c r="TT314" s="324"/>
      <c r="TU314" s="324"/>
      <c r="TV314" s="324"/>
      <c r="TW314" s="324"/>
      <c r="TX314" s="324"/>
      <c r="TY314" s="324"/>
      <c r="TZ314" s="324"/>
      <c r="UA314" s="324"/>
      <c r="UB314" s="324"/>
      <c r="UC314" s="324"/>
      <c r="UD314" s="324"/>
      <c r="UE314" s="324"/>
      <c r="UF314" s="324"/>
      <c r="UG314" s="324"/>
      <c r="UH314" s="324"/>
      <c r="UI314" s="324"/>
      <c r="UJ314" s="324"/>
      <c r="UK314" s="324"/>
      <c r="UL314" s="324"/>
      <c r="UM314" s="324"/>
      <c r="UN314" s="324"/>
      <c r="UO314" s="324"/>
      <c r="UP314" s="324"/>
      <c r="UQ314" s="324"/>
      <c r="UR314" s="324"/>
      <c r="US314" s="324"/>
      <c r="UT314" s="324"/>
      <c r="UU314" s="324"/>
      <c r="UV314" s="324"/>
      <c r="UW314" s="324"/>
      <c r="UX314" s="324"/>
      <c r="UY314" s="324"/>
      <c r="UZ314" s="324"/>
      <c r="VA314" s="324"/>
      <c r="VB314" s="324"/>
      <c r="VC314" s="324"/>
      <c r="VD314" s="324"/>
      <c r="VE314" s="324"/>
      <c r="VF314" s="324"/>
      <c r="VG314" s="324"/>
      <c r="VH314" s="324"/>
      <c r="VI314" s="324"/>
      <c r="VJ314" s="324"/>
      <c r="VK314" s="324"/>
      <c r="VL314" s="324"/>
      <c r="VM314" s="324"/>
      <c r="VN314" s="324"/>
      <c r="VO314" s="324"/>
      <c r="VP314" s="324"/>
      <c r="VQ314" s="324"/>
      <c r="VR314" s="324"/>
      <c r="VS314" s="324"/>
      <c r="VT314" s="324"/>
      <c r="VU314" s="324"/>
      <c r="VV314" s="324"/>
      <c r="VW314" s="324"/>
      <c r="VX314" s="324"/>
      <c r="VY314" s="324"/>
      <c r="VZ314" s="324"/>
      <c r="WA314" s="324"/>
      <c r="WB314" s="324"/>
      <c r="WC314" s="324"/>
      <c r="WD314" s="324"/>
      <c r="WE314" s="324"/>
      <c r="WF314" s="324"/>
      <c r="WG314" s="324"/>
      <c r="WH314" s="324"/>
      <c r="WI314" s="324"/>
      <c r="WJ314" s="324"/>
      <c r="WK314" s="324"/>
      <c r="WL314" s="324"/>
      <c r="WM314" s="324"/>
      <c r="WN314" s="324"/>
      <c r="WO314" s="324"/>
      <c r="WP314" s="324"/>
      <c r="WQ314" s="324"/>
      <c r="WR314" s="324"/>
      <c r="WS314" s="324"/>
      <c r="WT314" s="324"/>
      <c r="WU314" s="324"/>
      <c r="WV314" s="324"/>
      <c r="WW314" s="324"/>
      <c r="WX314" s="324"/>
      <c r="WY314" s="324"/>
      <c r="WZ314" s="324"/>
      <c r="XA314" s="324"/>
      <c r="XB314" s="324"/>
      <c r="XC314" s="324"/>
      <c r="XD314" s="324"/>
      <c r="XE314" s="324"/>
      <c r="XF314" s="324"/>
      <c r="XG314" s="324"/>
      <c r="XH314" s="324"/>
      <c r="XI314" s="324"/>
      <c r="XJ314" s="324"/>
      <c r="XK314" s="324"/>
      <c r="XL314" s="324"/>
      <c r="XM314" s="324"/>
      <c r="XN314" s="324"/>
      <c r="XO314" s="324"/>
      <c r="XP314" s="324"/>
      <c r="XQ314" s="324"/>
      <c r="XR314" s="324"/>
      <c r="XS314" s="324"/>
      <c r="XT314" s="324"/>
      <c r="XU314" s="324"/>
      <c r="XV314" s="324"/>
      <c r="XW314" s="324"/>
      <c r="XX314" s="324"/>
      <c r="XY314" s="324"/>
      <c r="XZ314" s="324"/>
      <c r="YA314" s="324"/>
      <c r="YB314" s="324"/>
      <c r="YC314" s="324"/>
      <c r="YD314" s="324"/>
      <c r="YE314" s="324"/>
      <c r="YF314" s="324"/>
      <c r="YG314" s="324"/>
      <c r="YH314" s="324"/>
      <c r="YI314" s="324"/>
      <c r="YJ314" s="324"/>
      <c r="YK314" s="324"/>
      <c r="YL314" s="324"/>
      <c r="YM314" s="324"/>
      <c r="YN314" s="324"/>
      <c r="YO314" s="324"/>
      <c r="YP314" s="324"/>
      <c r="YQ314" s="324"/>
      <c r="YR314" s="324"/>
      <c r="YS314" s="324"/>
      <c r="YT314" s="324"/>
      <c r="YU314" s="324"/>
      <c r="YV314" s="324"/>
      <c r="YW314" s="324"/>
      <c r="YX314" s="324"/>
      <c r="YY314" s="324"/>
      <c r="YZ314" s="324"/>
      <c r="ZA314" s="324"/>
      <c r="ZB314" s="324"/>
      <c r="ZC314" s="324"/>
      <c r="ZD314" s="324"/>
      <c r="ZE314" s="324"/>
      <c r="ZF314" s="324"/>
      <c r="ZG314" s="324"/>
      <c r="ZH314" s="324"/>
      <c r="ZI314" s="324"/>
      <c r="ZJ314" s="324"/>
      <c r="ZK314" s="324"/>
      <c r="ZL314" s="324"/>
      <c r="ZM314" s="324"/>
      <c r="ZN314" s="324"/>
      <c r="ZO314" s="324"/>
      <c r="ZP314" s="324"/>
      <c r="ZQ314" s="324"/>
      <c r="ZR314" s="324"/>
      <c r="ZS314" s="324"/>
      <c r="ZT314" s="324"/>
      <c r="ZU314" s="324"/>
      <c r="ZV314" s="324"/>
      <c r="ZW314" s="324"/>
      <c r="ZX314" s="324"/>
      <c r="ZY314" s="324"/>
      <c r="ZZ314" s="324"/>
      <c r="AAA314" s="324"/>
      <c r="AAB314" s="324"/>
      <c r="AAC314" s="324"/>
      <c r="AAD314" s="324"/>
      <c r="AAE314" s="324"/>
      <c r="AAF314" s="324"/>
      <c r="AAG314" s="324"/>
      <c r="AAH314" s="324"/>
      <c r="AAI314" s="324"/>
      <c r="AAJ314" s="324"/>
      <c r="AAK314" s="324"/>
      <c r="AAL314" s="324"/>
      <c r="AAM314" s="324"/>
      <c r="AAN314" s="324"/>
      <c r="AAO314" s="324"/>
      <c r="AAP314" s="324"/>
      <c r="AAQ314" s="324"/>
      <c r="AAR314" s="324"/>
      <c r="AAS314" s="324"/>
      <c r="AAT314" s="324"/>
      <c r="AAU314" s="324"/>
      <c r="AAV314" s="324"/>
      <c r="AAW314" s="324"/>
      <c r="AAX314" s="324"/>
      <c r="AAY314" s="324"/>
      <c r="AAZ314" s="324"/>
      <c r="ABA314" s="324"/>
      <c r="ABB314" s="324"/>
      <c r="ABC314" s="324"/>
      <c r="ABD314" s="324"/>
      <c r="ABE314" s="324"/>
      <c r="ABF314" s="324"/>
      <c r="ABG314" s="324"/>
      <c r="ABH314" s="324"/>
      <c r="ABI314" s="324"/>
      <c r="ABJ314" s="324"/>
      <c r="ABK314" s="324"/>
      <c r="ABL314" s="324"/>
      <c r="ABM314" s="324"/>
      <c r="ABN314" s="324"/>
      <c r="ABO314" s="324"/>
      <c r="ABP314" s="324"/>
      <c r="ABQ314" s="324"/>
      <c r="ABR314" s="324"/>
      <c r="ABS314" s="324"/>
      <c r="ABT314" s="324"/>
      <c r="ABU314" s="324"/>
      <c r="ABV314" s="324"/>
      <c r="ABW314" s="324"/>
      <c r="ABX314" s="324"/>
      <c r="ABY314" s="324"/>
      <c r="ABZ314" s="324"/>
      <c r="ACA314" s="324"/>
      <c r="ACB314" s="324"/>
      <c r="ACC314" s="324"/>
      <c r="ACD314" s="324"/>
      <c r="ACE314" s="324"/>
      <c r="ACF314" s="324"/>
      <c r="ACG314" s="324"/>
      <c r="ACH314" s="324"/>
      <c r="ACI314" s="324"/>
      <c r="ACJ314" s="324"/>
      <c r="ACK314" s="324"/>
      <c r="ACL314" s="324"/>
      <c r="ACM314" s="324"/>
      <c r="ACN314" s="324"/>
      <c r="ACO314" s="324"/>
      <c r="ACP314" s="324"/>
      <c r="ACQ314" s="324"/>
      <c r="ACR314" s="324"/>
      <c r="ACS314" s="324"/>
      <c r="ACT314" s="324"/>
      <c r="ACU314" s="324"/>
      <c r="ACV314" s="324"/>
      <c r="ACW314" s="324"/>
      <c r="ACX314" s="324"/>
      <c r="ACY314" s="324"/>
      <c r="ACZ314" s="324"/>
      <c r="ADA314" s="324"/>
      <c r="ADB314" s="324"/>
      <c r="ADC314" s="324"/>
      <c r="ADD314" s="324"/>
      <c r="ADE314" s="324"/>
      <c r="ADF314" s="324"/>
      <c r="ADG314" s="324"/>
      <c r="ADH314" s="324"/>
      <c r="ADI314" s="324"/>
      <c r="ADJ314" s="324"/>
      <c r="ADK314" s="324"/>
      <c r="ADL314" s="324"/>
      <c r="ADM314" s="324"/>
      <c r="ADN314" s="324"/>
      <c r="ADO314" s="324"/>
      <c r="ADP314" s="324"/>
      <c r="ADQ314" s="324"/>
      <c r="ADR314" s="324"/>
      <c r="ADS314" s="324"/>
      <c r="ADT314" s="324"/>
      <c r="ADU314" s="324"/>
      <c r="ADV314" s="324"/>
      <c r="ADW314" s="324"/>
      <c r="ADX314" s="324"/>
      <c r="ADY314" s="324"/>
      <c r="ADZ314" s="324"/>
      <c r="AEA314" s="324"/>
      <c r="AEB314" s="324"/>
      <c r="AEC314" s="324"/>
      <c r="AED314" s="324"/>
      <c r="AEE314" s="324"/>
      <c r="AEF314" s="324"/>
      <c r="AEG314" s="324"/>
      <c r="AEH314" s="324"/>
      <c r="AEI314" s="324"/>
      <c r="AEJ314" s="324"/>
      <c r="AEK314" s="324"/>
      <c r="AEL314" s="324"/>
      <c r="AEM314" s="324"/>
      <c r="AEN314" s="324"/>
      <c r="AEO314" s="324"/>
      <c r="AEP314" s="324"/>
      <c r="AEQ314" s="324"/>
      <c r="AER314" s="324"/>
      <c r="AES314" s="324"/>
      <c r="AET314" s="324"/>
      <c r="AEU314" s="324"/>
      <c r="AEV314" s="324"/>
      <c r="AEW314" s="324"/>
      <c r="AEX314" s="324"/>
      <c r="AEY314" s="324"/>
      <c r="AEZ314" s="324"/>
      <c r="AFA314" s="324"/>
      <c r="AFB314" s="324"/>
      <c r="AFC314" s="324"/>
      <c r="AFD314" s="324"/>
      <c r="AFE314" s="324"/>
      <c r="AFF314" s="324"/>
      <c r="AFG314" s="324"/>
      <c r="AFH314" s="324"/>
      <c r="AFI314" s="324"/>
      <c r="AFJ314" s="324"/>
      <c r="AFK314" s="324"/>
      <c r="AFL314" s="324"/>
      <c r="AFM314" s="324"/>
      <c r="AFN314" s="324"/>
      <c r="AFO314" s="324"/>
      <c r="AFP314" s="324"/>
      <c r="AFQ314" s="324"/>
      <c r="AFR314" s="324"/>
      <c r="AFS314" s="324"/>
      <c r="AFT314" s="324"/>
      <c r="AFU314" s="324"/>
      <c r="AFV314" s="324"/>
      <c r="AFW314" s="324"/>
      <c r="AFX314" s="324"/>
      <c r="AFY314" s="324"/>
      <c r="AFZ314" s="324"/>
      <c r="AGA314" s="324"/>
      <c r="AGB314" s="324"/>
      <c r="AGC314" s="324"/>
      <c r="AGD314" s="324"/>
      <c r="AGE314" s="324"/>
      <c r="AGF314" s="324"/>
      <c r="AGG314" s="324"/>
      <c r="AGH314" s="324"/>
      <c r="AGI314" s="324"/>
      <c r="AGJ314" s="324"/>
      <c r="AGK314" s="324"/>
      <c r="AGL314" s="324"/>
      <c r="AGM314" s="324"/>
      <c r="AGN314" s="324"/>
      <c r="AGO314" s="324"/>
      <c r="AGP314" s="324"/>
      <c r="AGQ314" s="324"/>
      <c r="AGR314" s="324"/>
      <c r="AGS314" s="324"/>
      <c r="AGT314" s="324"/>
      <c r="AGU314" s="324"/>
      <c r="AGV314" s="324"/>
      <c r="AGW314" s="324"/>
      <c r="AGX314" s="324"/>
      <c r="AGY314" s="324"/>
      <c r="AGZ314" s="324"/>
      <c r="AHA314" s="324"/>
      <c r="AHB314" s="324"/>
      <c r="AHC314" s="324"/>
      <c r="AHD314" s="324"/>
      <c r="AHE314" s="324"/>
      <c r="AHF314" s="324"/>
      <c r="AHG314" s="324"/>
      <c r="AHH314" s="324"/>
      <c r="AHI314" s="324"/>
      <c r="AHJ314" s="324"/>
      <c r="AHK314" s="324"/>
      <c r="AHL314" s="324"/>
      <c r="AHM314" s="324"/>
      <c r="AHN314" s="324"/>
      <c r="AHO314" s="324"/>
      <c r="AHP314" s="324"/>
      <c r="AHQ314" s="324"/>
      <c r="AHR314" s="324"/>
      <c r="AHS314" s="324"/>
      <c r="AHT314" s="324"/>
      <c r="AHU314" s="324"/>
      <c r="AHV314" s="324"/>
      <c r="AHW314" s="324"/>
      <c r="AHX314" s="324"/>
      <c r="AHY314" s="324"/>
      <c r="AHZ314" s="324"/>
      <c r="AIA314" s="324"/>
      <c r="AIB314" s="324"/>
      <c r="AIC314" s="324"/>
      <c r="AID314" s="324"/>
      <c r="AIE314" s="324"/>
      <c r="AIF314" s="324"/>
      <c r="AIG314" s="324"/>
      <c r="AIH314" s="324"/>
      <c r="AII314" s="324"/>
      <c r="AIJ314" s="324"/>
      <c r="AIK314" s="324"/>
      <c r="AIL314" s="324"/>
      <c r="AIM314" s="324"/>
      <c r="AIN314" s="324"/>
      <c r="AIO314" s="324"/>
      <c r="AIP314" s="324"/>
      <c r="AIQ314" s="324"/>
      <c r="AIR314" s="324"/>
      <c r="AIS314" s="324"/>
      <c r="AIT314" s="324"/>
      <c r="AIU314" s="324"/>
      <c r="AIV314" s="324"/>
      <c r="AIW314" s="324"/>
      <c r="AIX314" s="324"/>
      <c r="AIY314" s="324"/>
      <c r="AIZ314" s="324"/>
      <c r="AJA314" s="324"/>
      <c r="AJB314" s="324"/>
      <c r="AJC314" s="324"/>
      <c r="AJD314" s="324"/>
      <c r="AJE314" s="324"/>
      <c r="AJF314" s="324"/>
      <c r="AJG314" s="324"/>
      <c r="AJH314" s="324"/>
      <c r="AJI314" s="324"/>
      <c r="AJJ314" s="324"/>
      <c r="AJK314" s="324"/>
      <c r="AJL314" s="324"/>
      <c r="AJM314" s="324"/>
      <c r="AJN314" s="324"/>
      <c r="AJO314" s="324"/>
      <c r="AJP314" s="324"/>
      <c r="AJQ314" s="324"/>
      <c r="AJR314" s="324"/>
      <c r="AJS314" s="324"/>
      <c r="AJT314" s="324"/>
      <c r="AJU314" s="324"/>
      <c r="AJV314" s="324"/>
      <c r="AJW314" s="324"/>
      <c r="AJX314" s="324"/>
      <c r="AJY314" s="324"/>
      <c r="AJZ314" s="324"/>
      <c r="AKA314" s="324"/>
      <c r="AKB314" s="324"/>
      <c r="AKC314" s="324"/>
      <c r="AKD314" s="324"/>
      <c r="AKE314" s="324"/>
      <c r="AKF314" s="324"/>
      <c r="AKG314" s="324"/>
      <c r="AKH314" s="324"/>
      <c r="AKI314" s="324"/>
      <c r="AKJ314" s="324"/>
      <c r="AKK314" s="324"/>
      <c r="AKL314" s="324"/>
      <c r="AKM314" s="324"/>
      <c r="AKN314" s="324"/>
      <c r="AKO314" s="324"/>
      <c r="AKP314" s="324"/>
      <c r="AKQ314" s="324"/>
      <c r="AKR314" s="324"/>
      <c r="AKS314" s="324"/>
      <c r="AKT314" s="324"/>
      <c r="AKU314" s="324"/>
      <c r="AKV314" s="324"/>
      <c r="AKW314" s="324"/>
      <c r="AKX314" s="324"/>
      <c r="AKY314" s="324"/>
      <c r="AKZ314" s="324"/>
      <c r="ALA314" s="324"/>
      <c r="ALB314" s="324"/>
      <c r="ALC314" s="324"/>
      <c r="ALD314" s="324"/>
      <c r="ALE314" s="324"/>
      <c r="ALF314" s="324"/>
      <c r="ALG314" s="324"/>
      <c r="ALH314" s="324"/>
      <c r="ALI314" s="324"/>
      <c r="ALJ314" s="324"/>
      <c r="ALK314" s="324"/>
      <c r="ALL314" s="324"/>
      <c r="ALM314" s="324"/>
      <c r="ALN314" s="324"/>
      <c r="ALO314" s="324"/>
      <c r="ALP314" s="324"/>
      <c r="ALQ314" s="324"/>
      <c r="ALR314" s="324"/>
      <c r="ALS314" s="324"/>
      <c r="ALT314" s="324"/>
      <c r="ALU314" s="324"/>
      <c r="ALV314" s="324"/>
      <c r="ALW314" s="324"/>
      <c r="ALX314" s="324"/>
      <c r="ALY314" s="324"/>
      <c r="ALZ314" s="324"/>
      <c r="AMA314" s="324"/>
      <c r="AMB314" s="324"/>
      <c r="AMC314" s="324"/>
      <c r="AMD314" s="324"/>
      <c r="AME314" s="324"/>
      <c r="AMF314" s="324"/>
      <c r="AMG314" s="324"/>
      <c r="AMH314" s="324"/>
      <c r="AMI314" s="324"/>
      <c r="AMJ314" s="324"/>
      <c r="AMK314" s="324"/>
    </row>
    <row r="315" spans="1:1025" s="325" customFormat="1" ht="12.75" customHeight="1" x14ac:dyDescent="0.2">
      <c r="A315" s="320"/>
      <c r="B315" s="320"/>
      <c r="C315" s="321" t="s">
        <v>481</v>
      </c>
      <c r="D315" s="322" t="s">
        <v>310</v>
      </c>
      <c r="E315" s="320"/>
      <c r="F315" s="320"/>
      <c r="G315" s="320"/>
      <c r="H315" s="323">
        <v>0.5</v>
      </c>
      <c r="I315" s="320"/>
      <c r="J315" s="323"/>
      <c r="K315" s="323" t="s">
        <v>164</v>
      </c>
      <c r="L315" s="324"/>
      <c r="M315" s="324"/>
      <c r="N315" s="324"/>
      <c r="O315" s="324"/>
      <c r="P315" s="324"/>
      <c r="Q315" s="324"/>
      <c r="R315" s="324"/>
      <c r="S315" s="324"/>
      <c r="T315" s="324"/>
      <c r="U315" s="324"/>
      <c r="V315" s="324"/>
      <c r="W315" s="324"/>
      <c r="X315" s="324"/>
      <c r="Y315" s="324"/>
      <c r="Z315" s="324"/>
      <c r="AA315" s="324"/>
      <c r="AB315" s="324"/>
      <c r="AC315" s="324"/>
      <c r="AD315" s="324"/>
      <c r="AE315" s="324"/>
      <c r="AF315" s="324"/>
      <c r="AG315" s="324"/>
      <c r="AH315" s="324"/>
      <c r="AI315" s="324"/>
      <c r="AJ315" s="324"/>
      <c r="AK315" s="324"/>
      <c r="AL315" s="324"/>
      <c r="AM315" s="324"/>
      <c r="AN315" s="324"/>
      <c r="AO315" s="324"/>
      <c r="AP315" s="324"/>
      <c r="AQ315" s="324"/>
      <c r="AR315" s="324"/>
      <c r="AS315" s="324"/>
      <c r="AT315" s="324"/>
      <c r="AU315" s="324"/>
      <c r="AV315" s="324"/>
      <c r="AW315" s="324"/>
      <c r="AX315" s="324"/>
      <c r="AY315" s="324"/>
      <c r="AZ315" s="324"/>
      <c r="BA315" s="324"/>
      <c r="BB315" s="324"/>
      <c r="BC315" s="324"/>
      <c r="BD315" s="324"/>
      <c r="BE315" s="324"/>
      <c r="BF315" s="324"/>
      <c r="BG315" s="324"/>
      <c r="BH315" s="324"/>
      <c r="BI315" s="324"/>
      <c r="BJ315" s="324"/>
      <c r="BK315" s="324"/>
      <c r="BL315" s="324"/>
      <c r="BM315" s="324"/>
      <c r="BN315" s="324"/>
      <c r="BO315" s="324"/>
      <c r="BP315" s="324"/>
      <c r="BQ315" s="324"/>
      <c r="BR315" s="324"/>
      <c r="BS315" s="324"/>
      <c r="BT315" s="324"/>
      <c r="BU315" s="324"/>
      <c r="BV315" s="324"/>
      <c r="BW315" s="324"/>
      <c r="BX315" s="324"/>
      <c r="BY315" s="324"/>
      <c r="BZ315" s="324"/>
      <c r="CA315" s="324"/>
      <c r="CB315" s="324"/>
      <c r="CC315" s="324"/>
      <c r="CD315" s="324"/>
      <c r="CE315" s="324"/>
      <c r="CF315" s="324"/>
      <c r="CG315" s="324"/>
      <c r="CH315" s="324"/>
      <c r="CI315" s="324"/>
      <c r="CJ315" s="324"/>
      <c r="CK315" s="324"/>
      <c r="CL315" s="324"/>
      <c r="CM315" s="324"/>
      <c r="CN315" s="324"/>
      <c r="CO315" s="324"/>
      <c r="CP315" s="324"/>
      <c r="CQ315" s="324"/>
      <c r="CR315" s="324"/>
      <c r="CS315" s="324"/>
      <c r="CT315" s="324"/>
      <c r="CU315" s="324"/>
      <c r="CV315" s="324"/>
      <c r="CW315" s="324"/>
      <c r="CX315" s="324"/>
      <c r="CY315" s="324"/>
      <c r="CZ315" s="324"/>
      <c r="DA315" s="324"/>
      <c r="DB315" s="324"/>
      <c r="DC315" s="324"/>
      <c r="DD315" s="324"/>
      <c r="DE315" s="324"/>
      <c r="DF315" s="324"/>
      <c r="DG315" s="324"/>
      <c r="DH315" s="324"/>
      <c r="DI315" s="324"/>
      <c r="DJ315" s="324"/>
      <c r="DK315" s="324"/>
      <c r="DL315" s="324"/>
      <c r="DM315" s="324"/>
      <c r="DN315" s="324"/>
      <c r="DO315" s="324"/>
      <c r="DP315" s="324"/>
      <c r="DQ315" s="324"/>
      <c r="DR315" s="324"/>
      <c r="DS315" s="324"/>
      <c r="DT315" s="324"/>
      <c r="DU315" s="324"/>
      <c r="DV315" s="324"/>
      <c r="DW315" s="324"/>
      <c r="DX315" s="324"/>
      <c r="DY315" s="324"/>
      <c r="DZ315" s="324"/>
      <c r="EA315" s="324"/>
      <c r="EB315" s="324"/>
      <c r="EC315" s="324"/>
      <c r="ED315" s="324"/>
      <c r="EE315" s="324"/>
      <c r="EF315" s="324"/>
      <c r="EG315" s="324"/>
      <c r="EH315" s="324"/>
      <c r="EI315" s="324"/>
      <c r="EJ315" s="324"/>
      <c r="EK315" s="324"/>
      <c r="EL315" s="324"/>
      <c r="EM315" s="324"/>
      <c r="EN315" s="324"/>
      <c r="EO315" s="324"/>
      <c r="EP315" s="324"/>
      <c r="EQ315" s="324"/>
      <c r="ER315" s="324"/>
      <c r="ES315" s="324"/>
      <c r="ET315" s="324"/>
      <c r="EU315" s="324"/>
      <c r="EV315" s="324"/>
      <c r="EW315" s="324"/>
      <c r="EX315" s="324"/>
      <c r="EY315" s="324"/>
      <c r="EZ315" s="324"/>
      <c r="FA315" s="324"/>
      <c r="FB315" s="324"/>
      <c r="FC315" s="324"/>
      <c r="FD315" s="324"/>
      <c r="FE315" s="324"/>
      <c r="FF315" s="324"/>
      <c r="FG315" s="324"/>
      <c r="FH315" s="324"/>
      <c r="FI315" s="324"/>
      <c r="FJ315" s="324"/>
      <c r="FK315" s="324"/>
      <c r="FL315" s="324"/>
      <c r="FM315" s="324"/>
      <c r="FN315" s="324"/>
      <c r="FO315" s="324"/>
      <c r="FP315" s="324"/>
      <c r="FQ315" s="324"/>
      <c r="FR315" s="324"/>
      <c r="FS315" s="324"/>
      <c r="FT315" s="324"/>
      <c r="FU315" s="324"/>
      <c r="FV315" s="324"/>
      <c r="FW315" s="324"/>
      <c r="FX315" s="324"/>
      <c r="FY315" s="324"/>
      <c r="FZ315" s="324"/>
      <c r="GA315" s="324"/>
      <c r="GB315" s="324"/>
      <c r="GC315" s="324"/>
      <c r="GD315" s="324"/>
      <c r="GE315" s="324"/>
      <c r="GF315" s="324"/>
      <c r="GG315" s="324"/>
      <c r="GH315" s="324"/>
      <c r="GI315" s="324"/>
      <c r="GJ315" s="324"/>
      <c r="GK315" s="324"/>
      <c r="GL315" s="324"/>
      <c r="GM315" s="324"/>
      <c r="GN315" s="324"/>
      <c r="GO315" s="324"/>
      <c r="GP315" s="324"/>
      <c r="GQ315" s="324"/>
      <c r="GR315" s="324"/>
      <c r="GS315" s="324"/>
      <c r="GT315" s="324"/>
      <c r="GU315" s="324"/>
      <c r="GV315" s="324"/>
      <c r="GW315" s="324"/>
      <c r="GX315" s="324"/>
      <c r="GY315" s="324"/>
      <c r="GZ315" s="324"/>
      <c r="HA315" s="324"/>
      <c r="HB315" s="324"/>
      <c r="HC315" s="324"/>
      <c r="HD315" s="324"/>
      <c r="HE315" s="324"/>
      <c r="HF315" s="324"/>
      <c r="HG315" s="324"/>
      <c r="HH315" s="324"/>
      <c r="HI315" s="324"/>
      <c r="HJ315" s="324"/>
      <c r="HK315" s="324"/>
      <c r="HL315" s="324"/>
      <c r="HM315" s="324"/>
      <c r="HN315" s="324"/>
      <c r="HO315" s="324"/>
      <c r="HP315" s="324"/>
      <c r="HQ315" s="324"/>
      <c r="HR315" s="324"/>
      <c r="HS315" s="324"/>
      <c r="HT315" s="324"/>
      <c r="HU315" s="324"/>
      <c r="HV315" s="324"/>
      <c r="HW315" s="324"/>
      <c r="HX315" s="324"/>
      <c r="HY315" s="324"/>
      <c r="HZ315" s="324"/>
      <c r="IA315" s="324"/>
      <c r="IB315" s="324"/>
      <c r="IC315" s="324"/>
      <c r="ID315" s="324"/>
      <c r="IE315" s="324"/>
      <c r="IF315" s="324"/>
      <c r="IG315" s="324"/>
      <c r="IH315" s="324"/>
      <c r="II315" s="324"/>
      <c r="IJ315" s="324"/>
      <c r="IK315" s="324"/>
      <c r="IL315" s="324"/>
      <c r="IM315" s="324"/>
      <c r="IN315" s="324"/>
      <c r="IO315" s="324"/>
      <c r="IP315" s="324"/>
      <c r="IQ315" s="324"/>
      <c r="IR315" s="324"/>
      <c r="IS315" s="324"/>
      <c r="IT315" s="324"/>
      <c r="IU315" s="324"/>
      <c r="IV315" s="324"/>
      <c r="IW315" s="324"/>
      <c r="IX315" s="324"/>
      <c r="IY315" s="324"/>
      <c r="IZ315" s="324"/>
      <c r="JA315" s="324"/>
      <c r="JB315" s="324"/>
      <c r="JC315" s="324"/>
      <c r="JD315" s="324"/>
      <c r="JE315" s="324"/>
      <c r="JF315" s="324"/>
      <c r="JG315" s="324"/>
      <c r="JH315" s="324"/>
      <c r="JI315" s="324"/>
      <c r="JJ315" s="324"/>
      <c r="JK315" s="324"/>
      <c r="JL315" s="324"/>
      <c r="JM315" s="324"/>
      <c r="JN315" s="324"/>
      <c r="JO315" s="324"/>
      <c r="JP315" s="324"/>
      <c r="JQ315" s="324"/>
      <c r="JR315" s="324"/>
      <c r="JS315" s="324"/>
      <c r="JT315" s="324"/>
      <c r="JU315" s="324"/>
      <c r="JV315" s="324"/>
      <c r="JW315" s="324"/>
      <c r="JX315" s="324"/>
      <c r="JY315" s="324"/>
      <c r="JZ315" s="324"/>
      <c r="KA315" s="324"/>
      <c r="KB315" s="324"/>
      <c r="KC315" s="324"/>
      <c r="KD315" s="324"/>
      <c r="KE315" s="324"/>
      <c r="KF315" s="324"/>
      <c r="KG315" s="324"/>
      <c r="KH315" s="324"/>
      <c r="KI315" s="324"/>
      <c r="KJ315" s="324"/>
      <c r="KK315" s="324"/>
      <c r="KL315" s="324"/>
      <c r="KM315" s="324"/>
      <c r="KN315" s="324"/>
      <c r="KO315" s="324"/>
      <c r="KP315" s="324"/>
      <c r="KQ315" s="324"/>
      <c r="KR315" s="324"/>
      <c r="KS315" s="324"/>
      <c r="KT315" s="324"/>
      <c r="KU315" s="324"/>
      <c r="KV315" s="324"/>
      <c r="KW315" s="324"/>
      <c r="KX315" s="324"/>
      <c r="KY315" s="324"/>
      <c r="KZ315" s="324"/>
      <c r="LA315" s="324"/>
      <c r="LB315" s="324"/>
      <c r="LC315" s="324"/>
      <c r="LD315" s="324"/>
      <c r="LE315" s="324"/>
      <c r="LF315" s="324"/>
      <c r="LG315" s="324"/>
      <c r="LH315" s="324"/>
      <c r="LI315" s="324"/>
      <c r="LJ315" s="324"/>
      <c r="LK315" s="324"/>
      <c r="LL315" s="324"/>
      <c r="LM315" s="324"/>
      <c r="LN315" s="324"/>
      <c r="LO315" s="324"/>
      <c r="LP315" s="324"/>
      <c r="LQ315" s="324"/>
      <c r="LR315" s="324"/>
      <c r="LS315" s="324"/>
      <c r="LT315" s="324"/>
      <c r="LU315" s="324"/>
      <c r="LV315" s="324"/>
      <c r="LW315" s="324"/>
      <c r="LX315" s="324"/>
      <c r="LY315" s="324"/>
      <c r="LZ315" s="324"/>
      <c r="MA315" s="324"/>
      <c r="MB315" s="324"/>
      <c r="MC315" s="324"/>
      <c r="MD315" s="324"/>
      <c r="ME315" s="324"/>
      <c r="MF315" s="324"/>
      <c r="MG315" s="324"/>
      <c r="MH315" s="324"/>
      <c r="MI315" s="324"/>
      <c r="MJ315" s="324"/>
      <c r="MK315" s="324"/>
      <c r="ML315" s="324"/>
      <c r="MM315" s="324"/>
      <c r="MN315" s="324"/>
      <c r="MO315" s="324"/>
      <c r="MP315" s="324"/>
      <c r="MQ315" s="324"/>
      <c r="MR315" s="324"/>
      <c r="MS315" s="324"/>
      <c r="MT315" s="324"/>
      <c r="MU315" s="324"/>
      <c r="MV315" s="324"/>
      <c r="MW315" s="324"/>
      <c r="MX315" s="324"/>
      <c r="MY315" s="324"/>
      <c r="MZ315" s="324"/>
      <c r="NA315" s="324"/>
      <c r="NB315" s="324"/>
      <c r="NC315" s="324"/>
      <c r="ND315" s="324"/>
      <c r="NE315" s="324"/>
      <c r="NF315" s="324"/>
      <c r="NG315" s="324"/>
      <c r="NH315" s="324"/>
      <c r="NI315" s="324"/>
      <c r="NJ315" s="324"/>
      <c r="NK315" s="324"/>
      <c r="NL315" s="324"/>
      <c r="NM315" s="324"/>
      <c r="NN315" s="324"/>
      <c r="NO315" s="324"/>
      <c r="NP315" s="324"/>
      <c r="NQ315" s="324"/>
      <c r="NR315" s="324"/>
      <c r="NS315" s="324"/>
      <c r="NT315" s="324"/>
      <c r="NU315" s="324"/>
      <c r="NV315" s="324"/>
      <c r="NW315" s="324"/>
      <c r="NX315" s="324"/>
      <c r="NY315" s="324"/>
      <c r="NZ315" s="324"/>
      <c r="OA315" s="324"/>
      <c r="OB315" s="324"/>
      <c r="OC315" s="324"/>
      <c r="OD315" s="324"/>
      <c r="OE315" s="324"/>
      <c r="OF315" s="324"/>
      <c r="OG315" s="324"/>
      <c r="OH315" s="324"/>
      <c r="OI315" s="324"/>
      <c r="OJ315" s="324"/>
      <c r="OK315" s="324"/>
      <c r="OL315" s="324"/>
      <c r="OM315" s="324"/>
      <c r="ON315" s="324"/>
      <c r="OO315" s="324"/>
      <c r="OP315" s="324"/>
      <c r="OQ315" s="324"/>
      <c r="OR315" s="324"/>
      <c r="OS315" s="324"/>
      <c r="OT315" s="324"/>
      <c r="OU315" s="324"/>
      <c r="OV315" s="324"/>
      <c r="OW315" s="324"/>
      <c r="OX315" s="324"/>
      <c r="OY315" s="324"/>
      <c r="OZ315" s="324"/>
      <c r="PA315" s="324"/>
      <c r="PB315" s="324"/>
      <c r="PC315" s="324"/>
      <c r="PD315" s="324"/>
      <c r="PE315" s="324"/>
      <c r="PF315" s="324"/>
      <c r="PG315" s="324"/>
      <c r="PH315" s="324"/>
      <c r="PI315" s="324"/>
      <c r="PJ315" s="324"/>
      <c r="PK315" s="324"/>
      <c r="PL315" s="324"/>
      <c r="PM315" s="324"/>
      <c r="PN315" s="324"/>
      <c r="PO315" s="324"/>
      <c r="PP315" s="324"/>
      <c r="PQ315" s="324"/>
      <c r="PR315" s="324"/>
      <c r="PS315" s="324"/>
      <c r="PT315" s="324"/>
      <c r="PU315" s="324"/>
      <c r="PV315" s="324"/>
      <c r="PW315" s="324"/>
      <c r="PX315" s="324"/>
      <c r="PY315" s="324"/>
      <c r="PZ315" s="324"/>
      <c r="QA315" s="324"/>
      <c r="QB315" s="324"/>
      <c r="QC315" s="324"/>
      <c r="QD315" s="324"/>
      <c r="QE315" s="324"/>
      <c r="QF315" s="324"/>
      <c r="QG315" s="324"/>
      <c r="QH315" s="324"/>
      <c r="QI315" s="324"/>
      <c r="QJ315" s="324"/>
      <c r="QK315" s="324"/>
      <c r="QL315" s="324"/>
      <c r="QM315" s="324"/>
      <c r="QN315" s="324"/>
      <c r="QO315" s="324"/>
      <c r="QP315" s="324"/>
      <c r="QQ315" s="324"/>
      <c r="QR315" s="324"/>
      <c r="QS315" s="324"/>
      <c r="QT315" s="324"/>
      <c r="QU315" s="324"/>
      <c r="QV315" s="324"/>
      <c r="QW315" s="324"/>
      <c r="QX315" s="324"/>
      <c r="QY315" s="324"/>
      <c r="QZ315" s="324"/>
      <c r="RA315" s="324"/>
      <c r="RB315" s="324"/>
      <c r="RC315" s="324"/>
      <c r="RD315" s="324"/>
      <c r="RE315" s="324"/>
      <c r="RF315" s="324"/>
      <c r="RG315" s="324"/>
      <c r="RH315" s="324"/>
      <c r="RI315" s="324"/>
      <c r="RJ315" s="324"/>
      <c r="RK315" s="324"/>
      <c r="RL315" s="324"/>
      <c r="RM315" s="324"/>
      <c r="RN315" s="324"/>
      <c r="RO315" s="324"/>
      <c r="RP315" s="324"/>
      <c r="RQ315" s="324"/>
      <c r="RR315" s="324"/>
      <c r="RS315" s="324"/>
      <c r="RT315" s="324"/>
      <c r="RU315" s="324"/>
      <c r="RV315" s="324"/>
      <c r="RW315" s="324"/>
      <c r="RX315" s="324"/>
      <c r="RY315" s="324"/>
      <c r="RZ315" s="324"/>
      <c r="SA315" s="324"/>
      <c r="SB315" s="324"/>
      <c r="SC315" s="324"/>
      <c r="SD315" s="324"/>
      <c r="SE315" s="324"/>
      <c r="SF315" s="324"/>
      <c r="SG315" s="324"/>
      <c r="SH315" s="324"/>
      <c r="SI315" s="324"/>
      <c r="SJ315" s="324"/>
      <c r="SK315" s="324"/>
      <c r="SL315" s="324"/>
      <c r="SM315" s="324"/>
      <c r="SN315" s="324"/>
      <c r="SO315" s="324"/>
      <c r="SP315" s="324"/>
      <c r="SQ315" s="324"/>
      <c r="SR315" s="324"/>
      <c r="SS315" s="324"/>
      <c r="ST315" s="324"/>
      <c r="SU315" s="324"/>
      <c r="SV315" s="324"/>
      <c r="SW315" s="324"/>
      <c r="SX315" s="324"/>
      <c r="SY315" s="324"/>
      <c r="SZ315" s="324"/>
      <c r="TA315" s="324"/>
      <c r="TB315" s="324"/>
      <c r="TC315" s="324"/>
      <c r="TD315" s="324"/>
      <c r="TE315" s="324"/>
      <c r="TF315" s="324"/>
      <c r="TG315" s="324"/>
      <c r="TH315" s="324"/>
      <c r="TI315" s="324"/>
      <c r="TJ315" s="324"/>
      <c r="TK315" s="324"/>
      <c r="TL315" s="324"/>
      <c r="TM315" s="324"/>
      <c r="TN315" s="324"/>
      <c r="TO315" s="324"/>
      <c r="TP315" s="324"/>
      <c r="TQ315" s="324"/>
      <c r="TR315" s="324"/>
      <c r="TS315" s="324"/>
      <c r="TT315" s="324"/>
      <c r="TU315" s="324"/>
      <c r="TV315" s="324"/>
      <c r="TW315" s="324"/>
      <c r="TX315" s="324"/>
      <c r="TY315" s="324"/>
      <c r="TZ315" s="324"/>
      <c r="UA315" s="324"/>
      <c r="UB315" s="324"/>
      <c r="UC315" s="324"/>
      <c r="UD315" s="324"/>
      <c r="UE315" s="324"/>
      <c r="UF315" s="324"/>
      <c r="UG315" s="324"/>
      <c r="UH315" s="324"/>
      <c r="UI315" s="324"/>
      <c r="UJ315" s="324"/>
      <c r="UK315" s="324"/>
      <c r="UL315" s="324"/>
      <c r="UM315" s="324"/>
      <c r="UN315" s="324"/>
      <c r="UO315" s="324"/>
      <c r="UP315" s="324"/>
      <c r="UQ315" s="324"/>
      <c r="UR315" s="324"/>
      <c r="US315" s="324"/>
      <c r="UT315" s="324"/>
      <c r="UU315" s="324"/>
      <c r="UV315" s="324"/>
      <c r="UW315" s="324"/>
      <c r="UX315" s="324"/>
      <c r="UY315" s="324"/>
      <c r="UZ315" s="324"/>
      <c r="VA315" s="324"/>
      <c r="VB315" s="324"/>
      <c r="VC315" s="324"/>
      <c r="VD315" s="324"/>
      <c r="VE315" s="324"/>
      <c r="VF315" s="324"/>
      <c r="VG315" s="324"/>
      <c r="VH315" s="324"/>
      <c r="VI315" s="324"/>
      <c r="VJ315" s="324"/>
      <c r="VK315" s="324"/>
      <c r="VL315" s="324"/>
      <c r="VM315" s="324"/>
      <c r="VN315" s="324"/>
      <c r="VO315" s="324"/>
      <c r="VP315" s="324"/>
      <c r="VQ315" s="324"/>
      <c r="VR315" s="324"/>
      <c r="VS315" s="324"/>
      <c r="VT315" s="324"/>
      <c r="VU315" s="324"/>
      <c r="VV315" s="324"/>
      <c r="VW315" s="324"/>
      <c r="VX315" s="324"/>
      <c r="VY315" s="324"/>
      <c r="VZ315" s="324"/>
      <c r="WA315" s="324"/>
      <c r="WB315" s="324"/>
      <c r="WC315" s="324"/>
      <c r="WD315" s="324"/>
      <c r="WE315" s="324"/>
      <c r="WF315" s="324"/>
      <c r="WG315" s="324"/>
      <c r="WH315" s="324"/>
      <c r="WI315" s="324"/>
      <c r="WJ315" s="324"/>
      <c r="WK315" s="324"/>
      <c r="WL315" s="324"/>
      <c r="WM315" s="324"/>
      <c r="WN315" s="324"/>
      <c r="WO315" s="324"/>
      <c r="WP315" s="324"/>
      <c r="WQ315" s="324"/>
      <c r="WR315" s="324"/>
      <c r="WS315" s="324"/>
      <c r="WT315" s="324"/>
      <c r="WU315" s="324"/>
      <c r="WV315" s="324"/>
      <c r="WW315" s="324"/>
      <c r="WX315" s="324"/>
      <c r="WY315" s="324"/>
      <c r="WZ315" s="324"/>
      <c r="XA315" s="324"/>
      <c r="XB315" s="324"/>
      <c r="XC315" s="324"/>
      <c r="XD315" s="324"/>
      <c r="XE315" s="324"/>
      <c r="XF315" s="324"/>
      <c r="XG315" s="324"/>
      <c r="XH315" s="324"/>
      <c r="XI315" s="324"/>
      <c r="XJ315" s="324"/>
      <c r="XK315" s="324"/>
      <c r="XL315" s="324"/>
      <c r="XM315" s="324"/>
      <c r="XN315" s="324"/>
      <c r="XO315" s="324"/>
      <c r="XP315" s="324"/>
      <c r="XQ315" s="324"/>
      <c r="XR315" s="324"/>
      <c r="XS315" s="324"/>
      <c r="XT315" s="324"/>
      <c r="XU315" s="324"/>
      <c r="XV315" s="324"/>
      <c r="XW315" s="324"/>
      <c r="XX315" s="324"/>
      <c r="XY315" s="324"/>
      <c r="XZ315" s="324"/>
      <c r="YA315" s="324"/>
      <c r="YB315" s="324"/>
      <c r="YC315" s="324"/>
      <c r="YD315" s="324"/>
      <c r="YE315" s="324"/>
      <c r="YF315" s="324"/>
      <c r="YG315" s="324"/>
      <c r="YH315" s="324"/>
      <c r="YI315" s="324"/>
      <c r="YJ315" s="324"/>
      <c r="YK315" s="324"/>
      <c r="YL315" s="324"/>
      <c r="YM315" s="324"/>
      <c r="YN315" s="324"/>
      <c r="YO315" s="324"/>
      <c r="YP315" s="324"/>
      <c r="YQ315" s="324"/>
      <c r="YR315" s="324"/>
      <c r="YS315" s="324"/>
      <c r="YT315" s="324"/>
      <c r="YU315" s="324"/>
      <c r="YV315" s="324"/>
      <c r="YW315" s="324"/>
      <c r="YX315" s="324"/>
      <c r="YY315" s="324"/>
      <c r="YZ315" s="324"/>
      <c r="ZA315" s="324"/>
      <c r="ZB315" s="324"/>
      <c r="ZC315" s="324"/>
      <c r="ZD315" s="324"/>
      <c r="ZE315" s="324"/>
      <c r="ZF315" s="324"/>
      <c r="ZG315" s="324"/>
      <c r="ZH315" s="324"/>
      <c r="ZI315" s="324"/>
      <c r="ZJ315" s="324"/>
      <c r="ZK315" s="324"/>
      <c r="ZL315" s="324"/>
      <c r="ZM315" s="324"/>
      <c r="ZN315" s="324"/>
      <c r="ZO315" s="324"/>
      <c r="ZP315" s="324"/>
      <c r="ZQ315" s="324"/>
      <c r="ZR315" s="324"/>
      <c r="ZS315" s="324"/>
      <c r="ZT315" s="324"/>
      <c r="ZU315" s="324"/>
      <c r="ZV315" s="324"/>
      <c r="ZW315" s="324"/>
      <c r="ZX315" s="324"/>
      <c r="ZY315" s="324"/>
      <c r="ZZ315" s="324"/>
      <c r="AAA315" s="324"/>
      <c r="AAB315" s="324"/>
      <c r="AAC315" s="324"/>
      <c r="AAD315" s="324"/>
      <c r="AAE315" s="324"/>
      <c r="AAF315" s="324"/>
      <c r="AAG315" s="324"/>
      <c r="AAH315" s="324"/>
      <c r="AAI315" s="324"/>
      <c r="AAJ315" s="324"/>
      <c r="AAK315" s="324"/>
      <c r="AAL315" s="324"/>
      <c r="AAM315" s="324"/>
      <c r="AAN315" s="324"/>
      <c r="AAO315" s="324"/>
      <c r="AAP315" s="324"/>
      <c r="AAQ315" s="324"/>
      <c r="AAR315" s="324"/>
      <c r="AAS315" s="324"/>
      <c r="AAT315" s="324"/>
      <c r="AAU315" s="324"/>
      <c r="AAV315" s="324"/>
      <c r="AAW315" s="324"/>
      <c r="AAX315" s="324"/>
      <c r="AAY315" s="324"/>
      <c r="AAZ315" s="324"/>
      <c r="ABA315" s="324"/>
      <c r="ABB315" s="324"/>
      <c r="ABC315" s="324"/>
      <c r="ABD315" s="324"/>
      <c r="ABE315" s="324"/>
      <c r="ABF315" s="324"/>
      <c r="ABG315" s="324"/>
      <c r="ABH315" s="324"/>
      <c r="ABI315" s="324"/>
      <c r="ABJ315" s="324"/>
      <c r="ABK315" s="324"/>
      <c r="ABL315" s="324"/>
      <c r="ABM315" s="324"/>
      <c r="ABN315" s="324"/>
      <c r="ABO315" s="324"/>
      <c r="ABP315" s="324"/>
      <c r="ABQ315" s="324"/>
      <c r="ABR315" s="324"/>
      <c r="ABS315" s="324"/>
      <c r="ABT315" s="324"/>
      <c r="ABU315" s="324"/>
      <c r="ABV315" s="324"/>
      <c r="ABW315" s="324"/>
      <c r="ABX315" s="324"/>
      <c r="ABY315" s="324"/>
      <c r="ABZ315" s="324"/>
      <c r="ACA315" s="324"/>
      <c r="ACB315" s="324"/>
      <c r="ACC315" s="324"/>
      <c r="ACD315" s="324"/>
      <c r="ACE315" s="324"/>
      <c r="ACF315" s="324"/>
      <c r="ACG315" s="324"/>
      <c r="ACH315" s="324"/>
      <c r="ACI315" s="324"/>
      <c r="ACJ315" s="324"/>
      <c r="ACK315" s="324"/>
      <c r="ACL315" s="324"/>
      <c r="ACM315" s="324"/>
      <c r="ACN315" s="324"/>
      <c r="ACO315" s="324"/>
      <c r="ACP315" s="324"/>
      <c r="ACQ315" s="324"/>
      <c r="ACR315" s="324"/>
      <c r="ACS315" s="324"/>
      <c r="ACT315" s="324"/>
      <c r="ACU315" s="324"/>
      <c r="ACV315" s="324"/>
      <c r="ACW315" s="324"/>
      <c r="ACX315" s="324"/>
      <c r="ACY315" s="324"/>
      <c r="ACZ315" s="324"/>
      <c r="ADA315" s="324"/>
      <c r="ADB315" s="324"/>
      <c r="ADC315" s="324"/>
      <c r="ADD315" s="324"/>
      <c r="ADE315" s="324"/>
      <c r="ADF315" s="324"/>
      <c r="ADG315" s="324"/>
      <c r="ADH315" s="324"/>
      <c r="ADI315" s="324"/>
      <c r="ADJ315" s="324"/>
      <c r="ADK315" s="324"/>
      <c r="ADL315" s="324"/>
      <c r="ADM315" s="324"/>
      <c r="ADN315" s="324"/>
      <c r="ADO315" s="324"/>
      <c r="ADP315" s="324"/>
      <c r="ADQ315" s="324"/>
      <c r="ADR315" s="324"/>
      <c r="ADS315" s="324"/>
      <c r="ADT315" s="324"/>
      <c r="ADU315" s="324"/>
      <c r="ADV315" s="324"/>
      <c r="ADW315" s="324"/>
      <c r="ADX315" s="324"/>
      <c r="ADY315" s="324"/>
      <c r="ADZ315" s="324"/>
      <c r="AEA315" s="324"/>
      <c r="AEB315" s="324"/>
      <c r="AEC315" s="324"/>
      <c r="AED315" s="324"/>
      <c r="AEE315" s="324"/>
      <c r="AEF315" s="324"/>
      <c r="AEG315" s="324"/>
      <c r="AEH315" s="324"/>
      <c r="AEI315" s="324"/>
      <c r="AEJ315" s="324"/>
      <c r="AEK315" s="324"/>
      <c r="AEL315" s="324"/>
      <c r="AEM315" s="324"/>
      <c r="AEN315" s="324"/>
      <c r="AEO315" s="324"/>
      <c r="AEP315" s="324"/>
      <c r="AEQ315" s="324"/>
      <c r="AER315" s="324"/>
      <c r="AES315" s="324"/>
      <c r="AET315" s="324"/>
      <c r="AEU315" s="324"/>
      <c r="AEV315" s="324"/>
      <c r="AEW315" s="324"/>
      <c r="AEX315" s="324"/>
      <c r="AEY315" s="324"/>
      <c r="AEZ315" s="324"/>
      <c r="AFA315" s="324"/>
      <c r="AFB315" s="324"/>
      <c r="AFC315" s="324"/>
      <c r="AFD315" s="324"/>
      <c r="AFE315" s="324"/>
      <c r="AFF315" s="324"/>
      <c r="AFG315" s="324"/>
      <c r="AFH315" s="324"/>
      <c r="AFI315" s="324"/>
      <c r="AFJ315" s="324"/>
      <c r="AFK315" s="324"/>
      <c r="AFL315" s="324"/>
      <c r="AFM315" s="324"/>
      <c r="AFN315" s="324"/>
      <c r="AFO315" s="324"/>
      <c r="AFP315" s="324"/>
      <c r="AFQ315" s="324"/>
      <c r="AFR315" s="324"/>
      <c r="AFS315" s="324"/>
      <c r="AFT315" s="324"/>
      <c r="AFU315" s="324"/>
      <c r="AFV315" s="324"/>
      <c r="AFW315" s="324"/>
      <c r="AFX315" s="324"/>
      <c r="AFY315" s="324"/>
      <c r="AFZ315" s="324"/>
      <c r="AGA315" s="324"/>
      <c r="AGB315" s="324"/>
      <c r="AGC315" s="324"/>
      <c r="AGD315" s="324"/>
      <c r="AGE315" s="324"/>
      <c r="AGF315" s="324"/>
      <c r="AGG315" s="324"/>
      <c r="AGH315" s="324"/>
      <c r="AGI315" s="324"/>
      <c r="AGJ315" s="324"/>
      <c r="AGK315" s="324"/>
      <c r="AGL315" s="324"/>
      <c r="AGM315" s="324"/>
      <c r="AGN315" s="324"/>
      <c r="AGO315" s="324"/>
      <c r="AGP315" s="324"/>
      <c r="AGQ315" s="324"/>
      <c r="AGR315" s="324"/>
      <c r="AGS315" s="324"/>
      <c r="AGT315" s="324"/>
      <c r="AGU315" s="324"/>
      <c r="AGV315" s="324"/>
      <c r="AGW315" s="324"/>
      <c r="AGX315" s="324"/>
      <c r="AGY315" s="324"/>
      <c r="AGZ315" s="324"/>
      <c r="AHA315" s="324"/>
      <c r="AHB315" s="324"/>
      <c r="AHC315" s="324"/>
      <c r="AHD315" s="324"/>
      <c r="AHE315" s="324"/>
      <c r="AHF315" s="324"/>
      <c r="AHG315" s="324"/>
      <c r="AHH315" s="324"/>
      <c r="AHI315" s="324"/>
      <c r="AHJ315" s="324"/>
      <c r="AHK315" s="324"/>
      <c r="AHL315" s="324"/>
      <c r="AHM315" s="324"/>
      <c r="AHN315" s="324"/>
      <c r="AHO315" s="324"/>
      <c r="AHP315" s="324"/>
      <c r="AHQ315" s="324"/>
      <c r="AHR315" s="324"/>
      <c r="AHS315" s="324"/>
      <c r="AHT315" s="324"/>
      <c r="AHU315" s="324"/>
      <c r="AHV315" s="324"/>
      <c r="AHW315" s="324"/>
      <c r="AHX315" s="324"/>
      <c r="AHY315" s="324"/>
      <c r="AHZ315" s="324"/>
      <c r="AIA315" s="324"/>
      <c r="AIB315" s="324"/>
      <c r="AIC315" s="324"/>
      <c r="AID315" s="324"/>
      <c r="AIE315" s="324"/>
      <c r="AIF315" s="324"/>
      <c r="AIG315" s="324"/>
      <c r="AIH315" s="324"/>
      <c r="AII315" s="324"/>
      <c r="AIJ315" s="324"/>
      <c r="AIK315" s="324"/>
      <c r="AIL315" s="324"/>
      <c r="AIM315" s="324"/>
      <c r="AIN315" s="324"/>
      <c r="AIO315" s="324"/>
      <c r="AIP315" s="324"/>
      <c r="AIQ315" s="324"/>
      <c r="AIR315" s="324"/>
      <c r="AIS315" s="324"/>
      <c r="AIT315" s="324"/>
      <c r="AIU315" s="324"/>
      <c r="AIV315" s="324"/>
      <c r="AIW315" s="324"/>
      <c r="AIX315" s="324"/>
      <c r="AIY315" s="324"/>
      <c r="AIZ315" s="324"/>
      <c r="AJA315" s="324"/>
      <c r="AJB315" s="324"/>
      <c r="AJC315" s="324"/>
      <c r="AJD315" s="324"/>
      <c r="AJE315" s="324"/>
      <c r="AJF315" s="324"/>
      <c r="AJG315" s="324"/>
      <c r="AJH315" s="324"/>
      <c r="AJI315" s="324"/>
      <c r="AJJ315" s="324"/>
      <c r="AJK315" s="324"/>
      <c r="AJL315" s="324"/>
      <c r="AJM315" s="324"/>
      <c r="AJN315" s="324"/>
      <c r="AJO315" s="324"/>
      <c r="AJP315" s="324"/>
      <c r="AJQ315" s="324"/>
      <c r="AJR315" s="324"/>
      <c r="AJS315" s="324"/>
      <c r="AJT315" s="324"/>
      <c r="AJU315" s="324"/>
      <c r="AJV315" s="324"/>
      <c r="AJW315" s="324"/>
      <c r="AJX315" s="324"/>
      <c r="AJY315" s="324"/>
      <c r="AJZ315" s="324"/>
      <c r="AKA315" s="324"/>
      <c r="AKB315" s="324"/>
      <c r="AKC315" s="324"/>
      <c r="AKD315" s="324"/>
      <c r="AKE315" s="324"/>
      <c r="AKF315" s="324"/>
      <c r="AKG315" s="324"/>
      <c r="AKH315" s="324"/>
      <c r="AKI315" s="324"/>
      <c r="AKJ315" s="324"/>
      <c r="AKK315" s="324"/>
      <c r="AKL315" s="324"/>
      <c r="AKM315" s="324"/>
      <c r="AKN315" s="324"/>
      <c r="AKO315" s="324"/>
      <c r="AKP315" s="324"/>
      <c r="AKQ315" s="324"/>
      <c r="AKR315" s="324"/>
      <c r="AKS315" s="324"/>
      <c r="AKT315" s="324"/>
      <c r="AKU315" s="324"/>
      <c r="AKV315" s="324"/>
      <c r="AKW315" s="324"/>
      <c r="AKX315" s="324"/>
      <c r="AKY315" s="324"/>
      <c r="AKZ315" s="324"/>
      <c r="ALA315" s="324"/>
      <c r="ALB315" s="324"/>
      <c r="ALC315" s="324"/>
      <c r="ALD315" s="324"/>
      <c r="ALE315" s="324"/>
      <c r="ALF315" s="324"/>
      <c r="ALG315" s="324"/>
      <c r="ALH315" s="324"/>
      <c r="ALI315" s="324"/>
      <c r="ALJ315" s="324"/>
      <c r="ALK315" s="324"/>
      <c r="ALL315" s="324"/>
      <c r="ALM315" s="324"/>
      <c r="ALN315" s="324"/>
      <c r="ALO315" s="324"/>
      <c r="ALP315" s="324"/>
      <c r="ALQ315" s="324"/>
      <c r="ALR315" s="324"/>
      <c r="ALS315" s="324"/>
      <c r="ALT315" s="324"/>
      <c r="ALU315" s="324"/>
      <c r="ALV315" s="324"/>
      <c r="ALW315" s="324"/>
      <c r="ALX315" s="324"/>
      <c r="ALY315" s="324"/>
      <c r="ALZ315" s="324"/>
      <c r="AMA315" s="324"/>
      <c r="AMB315" s="324"/>
      <c r="AMC315" s="324"/>
      <c r="AMD315" s="324"/>
      <c r="AME315" s="324"/>
      <c r="AMF315" s="324"/>
      <c r="AMG315" s="324"/>
      <c r="AMH315" s="324"/>
      <c r="AMI315" s="324"/>
      <c r="AMJ315" s="324"/>
      <c r="AMK315" s="324"/>
    </row>
    <row r="316" spans="1:1025" s="325" customFormat="1" ht="12.75" customHeight="1" x14ac:dyDescent="0.2">
      <c r="A316" s="320"/>
      <c r="B316" s="320"/>
      <c r="C316" s="321" t="s">
        <v>482</v>
      </c>
      <c r="D316" s="322" t="s">
        <v>115</v>
      </c>
      <c r="E316" s="320"/>
      <c r="F316" s="320"/>
      <c r="G316" s="320"/>
      <c r="H316" s="323">
        <v>1</v>
      </c>
      <c r="I316" s="320"/>
      <c r="J316" s="323"/>
      <c r="K316" s="323" t="s">
        <v>164</v>
      </c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24"/>
      <c r="Y316" s="324"/>
      <c r="Z316" s="324"/>
      <c r="AA316" s="324"/>
      <c r="AB316" s="324"/>
      <c r="AC316" s="324"/>
      <c r="AD316" s="324"/>
      <c r="AE316" s="324"/>
      <c r="AF316" s="324"/>
      <c r="AG316" s="324"/>
      <c r="AH316" s="324"/>
      <c r="AI316" s="324"/>
      <c r="AJ316" s="324"/>
      <c r="AK316" s="324"/>
      <c r="AL316" s="324"/>
      <c r="AM316" s="324"/>
      <c r="AN316" s="324"/>
      <c r="AO316" s="324"/>
      <c r="AP316" s="324"/>
      <c r="AQ316" s="324"/>
      <c r="AR316" s="324"/>
      <c r="AS316" s="324"/>
      <c r="AT316" s="324"/>
      <c r="AU316" s="324"/>
      <c r="AV316" s="324"/>
      <c r="AW316" s="324"/>
      <c r="AX316" s="324"/>
      <c r="AY316" s="324"/>
      <c r="AZ316" s="324"/>
      <c r="BA316" s="324"/>
      <c r="BB316" s="324"/>
      <c r="BC316" s="324"/>
      <c r="BD316" s="324"/>
      <c r="BE316" s="324"/>
      <c r="BF316" s="324"/>
      <c r="BG316" s="324"/>
      <c r="BH316" s="324"/>
      <c r="BI316" s="324"/>
      <c r="BJ316" s="324"/>
      <c r="BK316" s="324"/>
      <c r="BL316" s="324"/>
      <c r="BM316" s="324"/>
      <c r="BN316" s="324"/>
      <c r="BO316" s="324"/>
      <c r="BP316" s="324"/>
      <c r="BQ316" s="324"/>
      <c r="BR316" s="324"/>
      <c r="BS316" s="324"/>
      <c r="BT316" s="324"/>
      <c r="BU316" s="324"/>
      <c r="BV316" s="324"/>
      <c r="BW316" s="324"/>
      <c r="BX316" s="324"/>
      <c r="BY316" s="324"/>
      <c r="BZ316" s="324"/>
      <c r="CA316" s="324"/>
      <c r="CB316" s="324"/>
      <c r="CC316" s="324"/>
      <c r="CD316" s="324"/>
      <c r="CE316" s="324"/>
      <c r="CF316" s="324"/>
      <c r="CG316" s="324"/>
      <c r="CH316" s="324"/>
      <c r="CI316" s="324"/>
      <c r="CJ316" s="324"/>
      <c r="CK316" s="324"/>
      <c r="CL316" s="324"/>
      <c r="CM316" s="324"/>
      <c r="CN316" s="324"/>
      <c r="CO316" s="324"/>
      <c r="CP316" s="324"/>
      <c r="CQ316" s="324"/>
      <c r="CR316" s="324"/>
      <c r="CS316" s="324"/>
      <c r="CT316" s="324"/>
      <c r="CU316" s="324"/>
      <c r="CV316" s="324"/>
      <c r="CW316" s="324"/>
      <c r="CX316" s="324"/>
      <c r="CY316" s="324"/>
      <c r="CZ316" s="324"/>
      <c r="DA316" s="324"/>
      <c r="DB316" s="324"/>
      <c r="DC316" s="324"/>
      <c r="DD316" s="324"/>
      <c r="DE316" s="324"/>
      <c r="DF316" s="324"/>
      <c r="DG316" s="324"/>
      <c r="DH316" s="324"/>
      <c r="DI316" s="324"/>
      <c r="DJ316" s="324"/>
      <c r="DK316" s="324"/>
      <c r="DL316" s="324"/>
      <c r="DM316" s="324"/>
      <c r="DN316" s="324"/>
      <c r="DO316" s="324"/>
      <c r="DP316" s="324"/>
      <c r="DQ316" s="324"/>
      <c r="DR316" s="324"/>
      <c r="DS316" s="324"/>
      <c r="DT316" s="324"/>
      <c r="DU316" s="324"/>
      <c r="DV316" s="324"/>
      <c r="DW316" s="324"/>
      <c r="DX316" s="324"/>
      <c r="DY316" s="324"/>
      <c r="DZ316" s="324"/>
      <c r="EA316" s="324"/>
      <c r="EB316" s="324"/>
      <c r="EC316" s="324"/>
      <c r="ED316" s="324"/>
      <c r="EE316" s="324"/>
      <c r="EF316" s="324"/>
      <c r="EG316" s="324"/>
      <c r="EH316" s="324"/>
      <c r="EI316" s="324"/>
      <c r="EJ316" s="324"/>
      <c r="EK316" s="324"/>
      <c r="EL316" s="324"/>
      <c r="EM316" s="324"/>
      <c r="EN316" s="324"/>
      <c r="EO316" s="324"/>
      <c r="EP316" s="324"/>
      <c r="EQ316" s="324"/>
      <c r="ER316" s="324"/>
      <c r="ES316" s="324"/>
      <c r="ET316" s="324"/>
      <c r="EU316" s="324"/>
      <c r="EV316" s="324"/>
      <c r="EW316" s="324"/>
      <c r="EX316" s="324"/>
      <c r="EY316" s="324"/>
      <c r="EZ316" s="324"/>
      <c r="FA316" s="324"/>
      <c r="FB316" s="324"/>
      <c r="FC316" s="324"/>
      <c r="FD316" s="324"/>
      <c r="FE316" s="324"/>
      <c r="FF316" s="324"/>
      <c r="FG316" s="324"/>
      <c r="FH316" s="324"/>
      <c r="FI316" s="324"/>
      <c r="FJ316" s="324"/>
      <c r="FK316" s="324"/>
      <c r="FL316" s="324"/>
      <c r="FM316" s="324"/>
      <c r="FN316" s="324"/>
      <c r="FO316" s="324"/>
      <c r="FP316" s="324"/>
      <c r="FQ316" s="324"/>
      <c r="FR316" s="324"/>
      <c r="FS316" s="324"/>
      <c r="FT316" s="324"/>
      <c r="FU316" s="324"/>
      <c r="FV316" s="324"/>
      <c r="FW316" s="324"/>
      <c r="FX316" s="324"/>
      <c r="FY316" s="324"/>
      <c r="FZ316" s="324"/>
      <c r="GA316" s="324"/>
      <c r="GB316" s="324"/>
      <c r="GC316" s="324"/>
      <c r="GD316" s="324"/>
      <c r="GE316" s="324"/>
      <c r="GF316" s="324"/>
      <c r="GG316" s="324"/>
      <c r="GH316" s="324"/>
      <c r="GI316" s="324"/>
      <c r="GJ316" s="324"/>
      <c r="GK316" s="324"/>
      <c r="GL316" s="324"/>
      <c r="GM316" s="324"/>
      <c r="GN316" s="324"/>
      <c r="GO316" s="324"/>
      <c r="GP316" s="324"/>
      <c r="GQ316" s="324"/>
      <c r="GR316" s="324"/>
      <c r="GS316" s="324"/>
      <c r="GT316" s="324"/>
      <c r="GU316" s="324"/>
      <c r="GV316" s="324"/>
      <c r="GW316" s="324"/>
      <c r="GX316" s="324"/>
      <c r="GY316" s="324"/>
      <c r="GZ316" s="324"/>
      <c r="HA316" s="324"/>
      <c r="HB316" s="324"/>
      <c r="HC316" s="324"/>
      <c r="HD316" s="324"/>
      <c r="HE316" s="324"/>
      <c r="HF316" s="324"/>
      <c r="HG316" s="324"/>
      <c r="HH316" s="324"/>
      <c r="HI316" s="324"/>
      <c r="HJ316" s="324"/>
      <c r="HK316" s="324"/>
      <c r="HL316" s="324"/>
      <c r="HM316" s="324"/>
      <c r="HN316" s="324"/>
      <c r="HO316" s="324"/>
      <c r="HP316" s="324"/>
      <c r="HQ316" s="324"/>
      <c r="HR316" s="324"/>
      <c r="HS316" s="324"/>
      <c r="HT316" s="324"/>
      <c r="HU316" s="324"/>
      <c r="HV316" s="324"/>
      <c r="HW316" s="324"/>
      <c r="HX316" s="324"/>
      <c r="HY316" s="324"/>
      <c r="HZ316" s="324"/>
      <c r="IA316" s="324"/>
      <c r="IB316" s="324"/>
      <c r="IC316" s="324"/>
      <c r="ID316" s="324"/>
      <c r="IE316" s="324"/>
      <c r="IF316" s="324"/>
      <c r="IG316" s="324"/>
      <c r="IH316" s="324"/>
      <c r="II316" s="324"/>
      <c r="IJ316" s="324"/>
      <c r="IK316" s="324"/>
      <c r="IL316" s="324"/>
      <c r="IM316" s="324"/>
      <c r="IN316" s="324"/>
      <c r="IO316" s="324"/>
      <c r="IP316" s="324"/>
      <c r="IQ316" s="324"/>
      <c r="IR316" s="324"/>
      <c r="IS316" s="324"/>
      <c r="IT316" s="324"/>
      <c r="IU316" s="324"/>
      <c r="IV316" s="324"/>
      <c r="IW316" s="324"/>
      <c r="IX316" s="324"/>
      <c r="IY316" s="324"/>
      <c r="IZ316" s="324"/>
      <c r="JA316" s="324"/>
      <c r="JB316" s="324"/>
      <c r="JC316" s="324"/>
      <c r="JD316" s="324"/>
      <c r="JE316" s="324"/>
      <c r="JF316" s="324"/>
      <c r="JG316" s="324"/>
      <c r="JH316" s="324"/>
      <c r="JI316" s="324"/>
      <c r="JJ316" s="324"/>
      <c r="JK316" s="324"/>
      <c r="JL316" s="324"/>
      <c r="JM316" s="324"/>
      <c r="JN316" s="324"/>
      <c r="JO316" s="324"/>
      <c r="JP316" s="324"/>
      <c r="JQ316" s="324"/>
      <c r="JR316" s="324"/>
      <c r="JS316" s="324"/>
      <c r="JT316" s="324"/>
      <c r="JU316" s="324"/>
      <c r="JV316" s="324"/>
      <c r="JW316" s="324"/>
      <c r="JX316" s="324"/>
      <c r="JY316" s="324"/>
      <c r="JZ316" s="324"/>
      <c r="KA316" s="324"/>
      <c r="KB316" s="324"/>
      <c r="KC316" s="324"/>
      <c r="KD316" s="324"/>
      <c r="KE316" s="324"/>
      <c r="KF316" s="324"/>
      <c r="KG316" s="324"/>
      <c r="KH316" s="324"/>
      <c r="KI316" s="324"/>
      <c r="KJ316" s="324"/>
      <c r="KK316" s="324"/>
      <c r="KL316" s="324"/>
      <c r="KM316" s="324"/>
      <c r="KN316" s="324"/>
      <c r="KO316" s="324"/>
      <c r="KP316" s="324"/>
      <c r="KQ316" s="324"/>
      <c r="KR316" s="324"/>
      <c r="KS316" s="324"/>
      <c r="KT316" s="324"/>
      <c r="KU316" s="324"/>
      <c r="KV316" s="324"/>
      <c r="KW316" s="324"/>
      <c r="KX316" s="324"/>
      <c r="KY316" s="324"/>
      <c r="KZ316" s="324"/>
      <c r="LA316" s="324"/>
      <c r="LB316" s="324"/>
      <c r="LC316" s="324"/>
      <c r="LD316" s="324"/>
      <c r="LE316" s="324"/>
      <c r="LF316" s="324"/>
      <c r="LG316" s="324"/>
      <c r="LH316" s="324"/>
      <c r="LI316" s="324"/>
      <c r="LJ316" s="324"/>
      <c r="LK316" s="324"/>
      <c r="LL316" s="324"/>
      <c r="LM316" s="324"/>
      <c r="LN316" s="324"/>
      <c r="LO316" s="324"/>
      <c r="LP316" s="324"/>
      <c r="LQ316" s="324"/>
      <c r="LR316" s="324"/>
      <c r="LS316" s="324"/>
      <c r="LT316" s="324"/>
      <c r="LU316" s="324"/>
      <c r="LV316" s="324"/>
      <c r="LW316" s="324"/>
      <c r="LX316" s="324"/>
      <c r="LY316" s="324"/>
      <c r="LZ316" s="324"/>
      <c r="MA316" s="324"/>
      <c r="MB316" s="324"/>
      <c r="MC316" s="324"/>
      <c r="MD316" s="324"/>
      <c r="ME316" s="324"/>
      <c r="MF316" s="324"/>
      <c r="MG316" s="324"/>
      <c r="MH316" s="324"/>
      <c r="MI316" s="324"/>
      <c r="MJ316" s="324"/>
      <c r="MK316" s="324"/>
      <c r="ML316" s="324"/>
      <c r="MM316" s="324"/>
      <c r="MN316" s="324"/>
      <c r="MO316" s="324"/>
      <c r="MP316" s="324"/>
      <c r="MQ316" s="324"/>
      <c r="MR316" s="324"/>
      <c r="MS316" s="324"/>
      <c r="MT316" s="324"/>
      <c r="MU316" s="324"/>
      <c r="MV316" s="324"/>
      <c r="MW316" s="324"/>
      <c r="MX316" s="324"/>
      <c r="MY316" s="324"/>
      <c r="MZ316" s="324"/>
      <c r="NA316" s="324"/>
      <c r="NB316" s="324"/>
      <c r="NC316" s="324"/>
      <c r="ND316" s="324"/>
      <c r="NE316" s="324"/>
      <c r="NF316" s="324"/>
      <c r="NG316" s="324"/>
      <c r="NH316" s="324"/>
      <c r="NI316" s="324"/>
      <c r="NJ316" s="324"/>
      <c r="NK316" s="324"/>
      <c r="NL316" s="324"/>
      <c r="NM316" s="324"/>
      <c r="NN316" s="324"/>
      <c r="NO316" s="324"/>
      <c r="NP316" s="324"/>
      <c r="NQ316" s="324"/>
      <c r="NR316" s="324"/>
      <c r="NS316" s="324"/>
      <c r="NT316" s="324"/>
      <c r="NU316" s="324"/>
      <c r="NV316" s="324"/>
      <c r="NW316" s="324"/>
      <c r="NX316" s="324"/>
      <c r="NY316" s="324"/>
      <c r="NZ316" s="324"/>
      <c r="OA316" s="324"/>
      <c r="OB316" s="324"/>
      <c r="OC316" s="324"/>
      <c r="OD316" s="324"/>
      <c r="OE316" s="324"/>
      <c r="OF316" s="324"/>
      <c r="OG316" s="324"/>
      <c r="OH316" s="324"/>
      <c r="OI316" s="324"/>
      <c r="OJ316" s="324"/>
      <c r="OK316" s="324"/>
      <c r="OL316" s="324"/>
      <c r="OM316" s="324"/>
      <c r="ON316" s="324"/>
      <c r="OO316" s="324"/>
      <c r="OP316" s="324"/>
      <c r="OQ316" s="324"/>
      <c r="OR316" s="324"/>
      <c r="OS316" s="324"/>
      <c r="OT316" s="324"/>
      <c r="OU316" s="324"/>
      <c r="OV316" s="324"/>
      <c r="OW316" s="324"/>
      <c r="OX316" s="324"/>
      <c r="OY316" s="324"/>
      <c r="OZ316" s="324"/>
      <c r="PA316" s="324"/>
      <c r="PB316" s="324"/>
      <c r="PC316" s="324"/>
      <c r="PD316" s="324"/>
      <c r="PE316" s="324"/>
      <c r="PF316" s="324"/>
      <c r="PG316" s="324"/>
      <c r="PH316" s="324"/>
      <c r="PI316" s="324"/>
      <c r="PJ316" s="324"/>
      <c r="PK316" s="324"/>
      <c r="PL316" s="324"/>
      <c r="PM316" s="324"/>
      <c r="PN316" s="324"/>
      <c r="PO316" s="324"/>
      <c r="PP316" s="324"/>
      <c r="PQ316" s="324"/>
      <c r="PR316" s="324"/>
      <c r="PS316" s="324"/>
      <c r="PT316" s="324"/>
      <c r="PU316" s="324"/>
      <c r="PV316" s="324"/>
      <c r="PW316" s="324"/>
      <c r="PX316" s="324"/>
      <c r="PY316" s="324"/>
      <c r="PZ316" s="324"/>
      <c r="QA316" s="324"/>
      <c r="QB316" s="324"/>
      <c r="QC316" s="324"/>
      <c r="QD316" s="324"/>
      <c r="QE316" s="324"/>
      <c r="QF316" s="324"/>
      <c r="QG316" s="324"/>
      <c r="QH316" s="324"/>
      <c r="QI316" s="324"/>
      <c r="QJ316" s="324"/>
      <c r="QK316" s="324"/>
      <c r="QL316" s="324"/>
      <c r="QM316" s="324"/>
      <c r="QN316" s="324"/>
      <c r="QO316" s="324"/>
      <c r="QP316" s="324"/>
      <c r="QQ316" s="324"/>
      <c r="QR316" s="324"/>
      <c r="QS316" s="324"/>
      <c r="QT316" s="324"/>
      <c r="QU316" s="324"/>
      <c r="QV316" s="324"/>
      <c r="QW316" s="324"/>
      <c r="QX316" s="324"/>
      <c r="QY316" s="324"/>
      <c r="QZ316" s="324"/>
      <c r="RA316" s="324"/>
      <c r="RB316" s="324"/>
      <c r="RC316" s="324"/>
      <c r="RD316" s="324"/>
      <c r="RE316" s="324"/>
      <c r="RF316" s="324"/>
      <c r="RG316" s="324"/>
      <c r="RH316" s="324"/>
      <c r="RI316" s="324"/>
      <c r="RJ316" s="324"/>
      <c r="RK316" s="324"/>
      <c r="RL316" s="324"/>
      <c r="RM316" s="324"/>
      <c r="RN316" s="324"/>
      <c r="RO316" s="324"/>
      <c r="RP316" s="324"/>
      <c r="RQ316" s="324"/>
      <c r="RR316" s="324"/>
      <c r="RS316" s="324"/>
      <c r="RT316" s="324"/>
      <c r="RU316" s="324"/>
      <c r="RV316" s="324"/>
      <c r="RW316" s="324"/>
      <c r="RX316" s="324"/>
      <c r="RY316" s="324"/>
      <c r="RZ316" s="324"/>
      <c r="SA316" s="324"/>
      <c r="SB316" s="324"/>
      <c r="SC316" s="324"/>
      <c r="SD316" s="324"/>
      <c r="SE316" s="324"/>
      <c r="SF316" s="324"/>
      <c r="SG316" s="324"/>
      <c r="SH316" s="324"/>
      <c r="SI316" s="324"/>
      <c r="SJ316" s="324"/>
      <c r="SK316" s="324"/>
      <c r="SL316" s="324"/>
      <c r="SM316" s="324"/>
      <c r="SN316" s="324"/>
      <c r="SO316" s="324"/>
      <c r="SP316" s="324"/>
      <c r="SQ316" s="324"/>
      <c r="SR316" s="324"/>
      <c r="SS316" s="324"/>
      <c r="ST316" s="324"/>
      <c r="SU316" s="324"/>
      <c r="SV316" s="324"/>
      <c r="SW316" s="324"/>
      <c r="SX316" s="324"/>
      <c r="SY316" s="324"/>
      <c r="SZ316" s="324"/>
      <c r="TA316" s="324"/>
      <c r="TB316" s="324"/>
      <c r="TC316" s="324"/>
      <c r="TD316" s="324"/>
      <c r="TE316" s="324"/>
      <c r="TF316" s="324"/>
      <c r="TG316" s="324"/>
      <c r="TH316" s="324"/>
      <c r="TI316" s="324"/>
      <c r="TJ316" s="324"/>
      <c r="TK316" s="324"/>
      <c r="TL316" s="324"/>
      <c r="TM316" s="324"/>
      <c r="TN316" s="324"/>
      <c r="TO316" s="324"/>
      <c r="TP316" s="324"/>
      <c r="TQ316" s="324"/>
      <c r="TR316" s="324"/>
      <c r="TS316" s="324"/>
      <c r="TT316" s="324"/>
      <c r="TU316" s="324"/>
      <c r="TV316" s="324"/>
      <c r="TW316" s="324"/>
      <c r="TX316" s="324"/>
      <c r="TY316" s="324"/>
      <c r="TZ316" s="324"/>
      <c r="UA316" s="324"/>
      <c r="UB316" s="324"/>
      <c r="UC316" s="324"/>
      <c r="UD316" s="324"/>
      <c r="UE316" s="324"/>
      <c r="UF316" s="324"/>
      <c r="UG316" s="324"/>
      <c r="UH316" s="324"/>
      <c r="UI316" s="324"/>
      <c r="UJ316" s="324"/>
      <c r="UK316" s="324"/>
      <c r="UL316" s="324"/>
      <c r="UM316" s="324"/>
      <c r="UN316" s="324"/>
      <c r="UO316" s="324"/>
      <c r="UP316" s="324"/>
      <c r="UQ316" s="324"/>
      <c r="UR316" s="324"/>
      <c r="US316" s="324"/>
      <c r="UT316" s="324"/>
      <c r="UU316" s="324"/>
      <c r="UV316" s="324"/>
      <c r="UW316" s="324"/>
      <c r="UX316" s="324"/>
      <c r="UY316" s="324"/>
      <c r="UZ316" s="324"/>
      <c r="VA316" s="324"/>
      <c r="VB316" s="324"/>
      <c r="VC316" s="324"/>
      <c r="VD316" s="324"/>
      <c r="VE316" s="324"/>
      <c r="VF316" s="324"/>
      <c r="VG316" s="324"/>
      <c r="VH316" s="324"/>
      <c r="VI316" s="324"/>
      <c r="VJ316" s="324"/>
      <c r="VK316" s="324"/>
      <c r="VL316" s="324"/>
      <c r="VM316" s="324"/>
      <c r="VN316" s="324"/>
      <c r="VO316" s="324"/>
      <c r="VP316" s="324"/>
      <c r="VQ316" s="324"/>
      <c r="VR316" s="324"/>
      <c r="VS316" s="324"/>
      <c r="VT316" s="324"/>
      <c r="VU316" s="324"/>
      <c r="VV316" s="324"/>
      <c r="VW316" s="324"/>
      <c r="VX316" s="324"/>
      <c r="VY316" s="324"/>
      <c r="VZ316" s="324"/>
      <c r="WA316" s="324"/>
      <c r="WB316" s="324"/>
      <c r="WC316" s="324"/>
      <c r="WD316" s="324"/>
      <c r="WE316" s="324"/>
      <c r="WF316" s="324"/>
      <c r="WG316" s="324"/>
      <c r="WH316" s="324"/>
      <c r="WI316" s="324"/>
      <c r="WJ316" s="324"/>
      <c r="WK316" s="324"/>
      <c r="WL316" s="324"/>
      <c r="WM316" s="324"/>
      <c r="WN316" s="324"/>
      <c r="WO316" s="324"/>
      <c r="WP316" s="324"/>
      <c r="WQ316" s="324"/>
      <c r="WR316" s="324"/>
      <c r="WS316" s="324"/>
      <c r="WT316" s="324"/>
      <c r="WU316" s="324"/>
      <c r="WV316" s="324"/>
      <c r="WW316" s="324"/>
      <c r="WX316" s="324"/>
      <c r="WY316" s="324"/>
      <c r="WZ316" s="324"/>
      <c r="XA316" s="324"/>
      <c r="XB316" s="324"/>
      <c r="XC316" s="324"/>
      <c r="XD316" s="324"/>
      <c r="XE316" s="324"/>
      <c r="XF316" s="324"/>
      <c r="XG316" s="324"/>
      <c r="XH316" s="324"/>
      <c r="XI316" s="324"/>
      <c r="XJ316" s="324"/>
      <c r="XK316" s="324"/>
      <c r="XL316" s="324"/>
      <c r="XM316" s="324"/>
      <c r="XN316" s="324"/>
      <c r="XO316" s="324"/>
      <c r="XP316" s="324"/>
      <c r="XQ316" s="324"/>
      <c r="XR316" s="324"/>
      <c r="XS316" s="324"/>
      <c r="XT316" s="324"/>
      <c r="XU316" s="324"/>
      <c r="XV316" s="324"/>
      <c r="XW316" s="324"/>
      <c r="XX316" s="324"/>
      <c r="XY316" s="324"/>
      <c r="XZ316" s="324"/>
      <c r="YA316" s="324"/>
      <c r="YB316" s="324"/>
      <c r="YC316" s="324"/>
      <c r="YD316" s="324"/>
      <c r="YE316" s="324"/>
      <c r="YF316" s="324"/>
      <c r="YG316" s="324"/>
      <c r="YH316" s="324"/>
      <c r="YI316" s="324"/>
      <c r="YJ316" s="324"/>
      <c r="YK316" s="324"/>
      <c r="YL316" s="324"/>
      <c r="YM316" s="324"/>
      <c r="YN316" s="324"/>
      <c r="YO316" s="324"/>
      <c r="YP316" s="324"/>
      <c r="YQ316" s="324"/>
      <c r="YR316" s="324"/>
      <c r="YS316" s="324"/>
      <c r="YT316" s="324"/>
      <c r="YU316" s="324"/>
      <c r="YV316" s="324"/>
      <c r="YW316" s="324"/>
      <c r="YX316" s="324"/>
      <c r="YY316" s="324"/>
      <c r="YZ316" s="324"/>
      <c r="ZA316" s="324"/>
      <c r="ZB316" s="324"/>
      <c r="ZC316" s="324"/>
      <c r="ZD316" s="324"/>
      <c r="ZE316" s="324"/>
      <c r="ZF316" s="324"/>
      <c r="ZG316" s="324"/>
      <c r="ZH316" s="324"/>
      <c r="ZI316" s="324"/>
      <c r="ZJ316" s="324"/>
      <c r="ZK316" s="324"/>
      <c r="ZL316" s="324"/>
      <c r="ZM316" s="324"/>
      <c r="ZN316" s="324"/>
      <c r="ZO316" s="324"/>
      <c r="ZP316" s="324"/>
      <c r="ZQ316" s="324"/>
      <c r="ZR316" s="324"/>
      <c r="ZS316" s="324"/>
      <c r="ZT316" s="324"/>
      <c r="ZU316" s="324"/>
      <c r="ZV316" s="324"/>
      <c r="ZW316" s="324"/>
      <c r="ZX316" s="324"/>
      <c r="ZY316" s="324"/>
      <c r="ZZ316" s="324"/>
      <c r="AAA316" s="324"/>
      <c r="AAB316" s="324"/>
      <c r="AAC316" s="324"/>
      <c r="AAD316" s="324"/>
      <c r="AAE316" s="324"/>
      <c r="AAF316" s="324"/>
      <c r="AAG316" s="324"/>
      <c r="AAH316" s="324"/>
      <c r="AAI316" s="324"/>
      <c r="AAJ316" s="324"/>
      <c r="AAK316" s="324"/>
      <c r="AAL316" s="324"/>
      <c r="AAM316" s="324"/>
      <c r="AAN316" s="324"/>
      <c r="AAO316" s="324"/>
      <c r="AAP316" s="324"/>
      <c r="AAQ316" s="324"/>
      <c r="AAR316" s="324"/>
      <c r="AAS316" s="324"/>
      <c r="AAT316" s="324"/>
      <c r="AAU316" s="324"/>
      <c r="AAV316" s="324"/>
      <c r="AAW316" s="324"/>
      <c r="AAX316" s="324"/>
      <c r="AAY316" s="324"/>
      <c r="AAZ316" s="324"/>
      <c r="ABA316" s="324"/>
      <c r="ABB316" s="324"/>
      <c r="ABC316" s="324"/>
      <c r="ABD316" s="324"/>
      <c r="ABE316" s="324"/>
      <c r="ABF316" s="324"/>
      <c r="ABG316" s="324"/>
      <c r="ABH316" s="324"/>
      <c r="ABI316" s="324"/>
      <c r="ABJ316" s="324"/>
      <c r="ABK316" s="324"/>
      <c r="ABL316" s="324"/>
      <c r="ABM316" s="324"/>
      <c r="ABN316" s="324"/>
      <c r="ABO316" s="324"/>
      <c r="ABP316" s="324"/>
      <c r="ABQ316" s="324"/>
      <c r="ABR316" s="324"/>
      <c r="ABS316" s="324"/>
      <c r="ABT316" s="324"/>
      <c r="ABU316" s="324"/>
      <c r="ABV316" s="324"/>
      <c r="ABW316" s="324"/>
      <c r="ABX316" s="324"/>
      <c r="ABY316" s="324"/>
      <c r="ABZ316" s="324"/>
      <c r="ACA316" s="324"/>
      <c r="ACB316" s="324"/>
      <c r="ACC316" s="324"/>
      <c r="ACD316" s="324"/>
      <c r="ACE316" s="324"/>
      <c r="ACF316" s="324"/>
      <c r="ACG316" s="324"/>
      <c r="ACH316" s="324"/>
      <c r="ACI316" s="324"/>
      <c r="ACJ316" s="324"/>
      <c r="ACK316" s="324"/>
      <c r="ACL316" s="324"/>
      <c r="ACM316" s="324"/>
      <c r="ACN316" s="324"/>
      <c r="ACO316" s="324"/>
      <c r="ACP316" s="324"/>
      <c r="ACQ316" s="324"/>
      <c r="ACR316" s="324"/>
      <c r="ACS316" s="324"/>
      <c r="ACT316" s="324"/>
      <c r="ACU316" s="324"/>
      <c r="ACV316" s="324"/>
      <c r="ACW316" s="324"/>
      <c r="ACX316" s="324"/>
      <c r="ACY316" s="324"/>
      <c r="ACZ316" s="324"/>
      <c r="ADA316" s="324"/>
      <c r="ADB316" s="324"/>
      <c r="ADC316" s="324"/>
      <c r="ADD316" s="324"/>
      <c r="ADE316" s="324"/>
      <c r="ADF316" s="324"/>
      <c r="ADG316" s="324"/>
      <c r="ADH316" s="324"/>
      <c r="ADI316" s="324"/>
      <c r="ADJ316" s="324"/>
      <c r="ADK316" s="324"/>
      <c r="ADL316" s="324"/>
      <c r="ADM316" s="324"/>
      <c r="ADN316" s="324"/>
      <c r="ADO316" s="324"/>
      <c r="ADP316" s="324"/>
      <c r="ADQ316" s="324"/>
      <c r="ADR316" s="324"/>
      <c r="ADS316" s="324"/>
      <c r="ADT316" s="324"/>
      <c r="ADU316" s="324"/>
      <c r="ADV316" s="324"/>
      <c r="ADW316" s="324"/>
      <c r="ADX316" s="324"/>
      <c r="ADY316" s="324"/>
      <c r="ADZ316" s="324"/>
      <c r="AEA316" s="324"/>
      <c r="AEB316" s="324"/>
      <c r="AEC316" s="324"/>
      <c r="AED316" s="324"/>
      <c r="AEE316" s="324"/>
      <c r="AEF316" s="324"/>
      <c r="AEG316" s="324"/>
      <c r="AEH316" s="324"/>
      <c r="AEI316" s="324"/>
      <c r="AEJ316" s="324"/>
      <c r="AEK316" s="324"/>
      <c r="AEL316" s="324"/>
      <c r="AEM316" s="324"/>
      <c r="AEN316" s="324"/>
      <c r="AEO316" s="324"/>
      <c r="AEP316" s="324"/>
      <c r="AEQ316" s="324"/>
      <c r="AER316" s="324"/>
      <c r="AES316" s="324"/>
      <c r="AET316" s="324"/>
      <c r="AEU316" s="324"/>
      <c r="AEV316" s="324"/>
      <c r="AEW316" s="324"/>
      <c r="AEX316" s="324"/>
      <c r="AEY316" s="324"/>
      <c r="AEZ316" s="324"/>
      <c r="AFA316" s="324"/>
      <c r="AFB316" s="324"/>
      <c r="AFC316" s="324"/>
      <c r="AFD316" s="324"/>
      <c r="AFE316" s="324"/>
      <c r="AFF316" s="324"/>
      <c r="AFG316" s="324"/>
      <c r="AFH316" s="324"/>
      <c r="AFI316" s="324"/>
      <c r="AFJ316" s="324"/>
      <c r="AFK316" s="324"/>
      <c r="AFL316" s="324"/>
      <c r="AFM316" s="324"/>
      <c r="AFN316" s="324"/>
      <c r="AFO316" s="324"/>
      <c r="AFP316" s="324"/>
      <c r="AFQ316" s="324"/>
      <c r="AFR316" s="324"/>
      <c r="AFS316" s="324"/>
      <c r="AFT316" s="324"/>
      <c r="AFU316" s="324"/>
      <c r="AFV316" s="324"/>
      <c r="AFW316" s="324"/>
      <c r="AFX316" s="324"/>
      <c r="AFY316" s="324"/>
      <c r="AFZ316" s="324"/>
      <c r="AGA316" s="324"/>
      <c r="AGB316" s="324"/>
      <c r="AGC316" s="324"/>
      <c r="AGD316" s="324"/>
      <c r="AGE316" s="324"/>
      <c r="AGF316" s="324"/>
      <c r="AGG316" s="324"/>
      <c r="AGH316" s="324"/>
      <c r="AGI316" s="324"/>
      <c r="AGJ316" s="324"/>
      <c r="AGK316" s="324"/>
      <c r="AGL316" s="324"/>
      <c r="AGM316" s="324"/>
      <c r="AGN316" s="324"/>
      <c r="AGO316" s="324"/>
      <c r="AGP316" s="324"/>
      <c r="AGQ316" s="324"/>
      <c r="AGR316" s="324"/>
      <c r="AGS316" s="324"/>
      <c r="AGT316" s="324"/>
      <c r="AGU316" s="324"/>
      <c r="AGV316" s="324"/>
      <c r="AGW316" s="324"/>
      <c r="AGX316" s="324"/>
      <c r="AGY316" s="324"/>
      <c r="AGZ316" s="324"/>
      <c r="AHA316" s="324"/>
      <c r="AHB316" s="324"/>
      <c r="AHC316" s="324"/>
      <c r="AHD316" s="324"/>
      <c r="AHE316" s="324"/>
      <c r="AHF316" s="324"/>
      <c r="AHG316" s="324"/>
      <c r="AHH316" s="324"/>
      <c r="AHI316" s="324"/>
      <c r="AHJ316" s="324"/>
      <c r="AHK316" s="324"/>
      <c r="AHL316" s="324"/>
      <c r="AHM316" s="324"/>
      <c r="AHN316" s="324"/>
      <c r="AHO316" s="324"/>
      <c r="AHP316" s="324"/>
      <c r="AHQ316" s="324"/>
      <c r="AHR316" s="324"/>
      <c r="AHS316" s="324"/>
      <c r="AHT316" s="324"/>
      <c r="AHU316" s="324"/>
      <c r="AHV316" s="324"/>
      <c r="AHW316" s="324"/>
      <c r="AHX316" s="324"/>
      <c r="AHY316" s="324"/>
      <c r="AHZ316" s="324"/>
      <c r="AIA316" s="324"/>
      <c r="AIB316" s="324"/>
      <c r="AIC316" s="324"/>
      <c r="AID316" s="324"/>
      <c r="AIE316" s="324"/>
      <c r="AIF316" s="324"/>
      <c r="AIG316" s="324"/>
      <c r="AIH316" s="324"/>
      <c r="AII316" s="324"/>
      <c r="AIJ316" s="324"/>
      <c r="AIK316" s="324"/>
      <c r="AIL316" s="324"/>
      <c r="AIM316" s="324"/>
      <c r="AIN316" s="324"/>
      <c r="AIO316" s="324"/>
      <c r="AIP316" s="324"/>
      <c r="AIQ316" s="324"/>
      <c r="AIR316" s="324"/>
      <c r="AIS316" s="324"/>
      <c r="AIT316" s="324"/>
      <c r="AIU316" s="324"/>
      <c r="AIV316" s="324"/>
      <c r="AIW316" s="324"/>
      <c r="AIX316" s="324"/>
      <c r="AIY316" s="324"/>
      <c r="AIZ316" s="324"/>
      <c r="AJA316" s="324"/>
      <c r="AJB316" s="324"/>
      <c r="AJC316" s="324"/>
      <c r="AJD316" s="324"/>
      <c r="AJE316" s="324"/>
      <c r="AJF316" s="324"/>
      <c r="AJG316" s="324"/>
      <c r="AJH316" s="324"/>
      <c r="AJI316" s="324"/>
      <c r="AJJ316" s="324"/>
      <c r="AJK316" s="324"/>
      <c r="AJL316" s="324"/>
      <c r="AJM316" s="324"/>
      <c r="AJN316" s="324"/>
      <c r="AJO316" s="324"/>
      <c r="AJP316" s="324"/>
      <c r="AJQ316" s="324"/>
      <c r="AJR316" s="324"/>
      <c r="AJS316" s="324"/>
      <c r="AJT316" s="324"/>
      <c r="AJU316" s="324"/>
      <c r="AJV316" s="324"/>
      <c r="AJW316" s="324"/>
      <c r="AJX316" s="324"/>
      <c r="AJY316" s="324"/>
      <c r="AJZ316" s="324"/>
      <c r="AKA316" s="324"/>
      <c r="AKB316" s="324"/>
      <c r="AKC316" s="324"/>
      <c r="AKD316" s="324"/>
      <c r="AKE316" s="324"/>
      <c r="AKF316" s="324"/>
      <c r="AKG316" s="324"/>
      <c r="AKH316" s="324"/>
      <c r="AKI316" s="324"/>
      <c r="AKJ316" s="324"/>
      <c r="AKK316" s="324"/>
      <c r="AKL316" s="324"/>
      <c r="AKM316" s="324"/>
      <c r="AKN316" s="324"/>
      <c r="AKO316" s="324"/>
      <c r="AKP316" s="324"/>
      <c r="AKQ316" s="324"/>
      <c r="AKR316" s="324"/>
      <c r="AKS316" s="324"/>
      <c r="AKT316" s="324"/>
      <c r="AKU316" s="324"/>
      <c r="AKV316" s="324"/>
      <c r="AKW316" s="324"/>
      <c r="AKX316" s="324"/>
      <c r="AKY316" s="324"/>
      <c r="AKZ316" s="324"/>
      <c r="ALA316" s="324"/>
      <c r="ALB316" s="324"/>
      <c r="ALC316" s="324"/>
      <c r="ALD316" s="324"/>
      <c r="ALE316" s="324"/>
      <c r="ALF316" s="324"/>
      <c r="ALG316" s="324"/>
      <c r="ALH316" s="324"/>
      <c r="ALI316" s="324"/>
      <c r="ALJ316" s="324"/>
      <c r="ALK316" s="324"/>
      <c r="ALL316" s="324"/>
      <c r="ALM316" s="324"/>
      <c r="ALN316" s="324"/>
      <c r="ALO316" s="324"/>
      <c r="ALP316" s="324"/>
      <c r="ALQ316" s="324"/>
      <c r="ALR316" s="324"/>
      <c r="ALS316" s="324"/>
      <c r="ALT316" s="324"/>
      <c r="ALU316" s="324"/>
      <c r="ALV316" s="324"/>
      <c r="ALW316" s="324"/>
      <c r="ALX316" s="324"/>
      <c r="ALY316" s="324"/>
      <c r="ALZ316" s="324"/>
      <c r="AMA316" s="324"/>
      <c r="AMB316" s="324"/>
      <c r="AMC316" s="324"/>
      <c r="AMD316" s="324"/>
      <c r="AME316" s="324"/>
      <c r="AMF316" s="324"/>
      <c r="AMG316" s="324"/>
      <c r="AMH316" s="324"/>
      <c r="AMI316" s="324"/>
      <c r="AMJ316" s="324"/>
      <c r="AMK316" s="324"/>
    </row>
    <row r="317" spans="1:1025" s="325" customFormat="1" ht="12.75" customHeight="1" x14ac:dyDescent="0.2">
      <c r="A317" s="320"/>
      <c r="B317" s="320"/>
      <c r="C317" s="321" t="s">
        <v>483</v>
      </c>
      <c r="D317" s="322" t="s">
        <v>313</v>
      </c>
      <c r="E317" s="320"/>
      <c r="F317" s="320"/>
      <c r="G317" s="320"/>
      <c r="H317" s="323">
        <v>0.5</v>
      </c>
      <c r="I317" s="320"/>
      <c r="J317" s="323"/>
      <c r="K317" s="323" t="s">
        <v>164</v>
      </c>
      <c r="L317" s="324"/>
      <c r="M317" s="324"/>
      <c r="N317" s="324"/>
      <c r="O317" s="324"/>
      <c r="P317" s="324"/>
      <c r="Q317" s="324"/>
      <c r="R317" s="324"/>
      <c r="S317" s="324"/>
      <c r="T317" s="324"/>
      <c r="U317" s="324"/>
      <c r="V317" s="324"/>
      <c r="W317" s="324"/>
      <c r="X317" s="324"/>
      <c r="Y317" s="324"/>
      <c r="Z317" s="324"/>
      <c r="AA317" s="324"/>
      <c r="AB317" s="324"/>
      <c r="AC317" s="324"/>
      <c r="AD317" s="324"/>
      <c r="AE317" s="324"/>
      <c r="AF317" s="324"/>
      <c r="AG317" s="324"/>
      <c r="AH317" s="324"/>
      <c r="AI317" s="324"/>
      <c r="AJ317" s="324"/>
      <c r="AK317" s="324"/>
      <c r="AL317" s="324"/>
      <c r="AM317" s="324"/>
      <c r="AN317" s="324"/>
      <c r="AO317" s="324"/>
      <c r="AP317" s="324"/>
      <c r="AQ317" s="324"/>
      <c r="AR317" s="324"/>
      <c r="AS317" s="324"/>
      <c r="AT317" s="324"/>
      <c r="AU317" s="324"/>
      <c r="AV317" s="324"/>
      <c r="AW317" s="324"/>
      <c r="AX317" s="324"/>
      <c r="AY317" s="324"/>
      <c r="AZ317" s="324"/>
      <c r="BA317" s="324"/>
      <c r="BB317" s="324"/>
      <c r="BC317" s="324"/>
      <c r="BD317" s="324"/>
      <c r="BE317" s="324"/>
      <c r="BF317" s="324"/>
      <c r="BG317" s="324"/>
      <c r="BH317" s="324"/>
      <c r="BI317" s="324"/>
      <c r="BJ317" s="324"/>
      <c r="BK317" s="324"/>
      <c r="BL317" s="324"/>
      <c r="BM317" s="324"/>
      <c r="BN317" s="324"/>
      <c r="BO317" s="324"/>
      <c r="BP317" s="324"/>
      <c r="BQ317" s="324"/>
      <c r="BR317" s="324"/>
      <c r="BS317" s="324"/>
      <c r="BT317" s="324"/>
      <c r="BU317" s="324"/>
      <c r="BV317" s="324"/>
      <c r="BW317" s="324"/>
      <c r="BX317" s="324"/>
      <c r="BY317" s="324"/>
      <c r="BZ317" s="324"/>
      <c r="CA317" s="324"/>
      <c r="CB317" s="324"/>
      <c r="CC317" s="324"/>
      <c r="CD317" s="324"/>
      <c r="CE317" s="324"/>
      <c r="CF317" s="324"/>
      <c r="CG317" s="324"/>
      <c r="CH317" s="324"/>
      <c r="CI317" s="324"/>
      <c r="CJ317" s="324"/>
      <c r="CK317" s="324"/>
      <c r="CL317" s="324"/>
      <c r="CM317" s="324"/>
      <c r="CN317" s="324"/>
      <c r="CO317" s="324"/>
      <c r="CP317" s="324"/>
      <c r="CQ317" s="324"/>
      <c r="CR317" s="324"/>
      <c r="CS317" s="324"/>
      <c r="CT317" s="324"/>
      <c r="CU317" s="324"/>
      <c r="CV317" s="324"/>
      <c r="CW317" s="324"/>
      <c r="CX317" s="324"/>
      <c r="CY317" s="324"/>
      <c r="CZ317" s="324"/>
      <c r="DA317" s="324"/>
      <c r="DB317" s="324"/>
      <c r="DC317" s="324"/>
      <c r="DD317" s="324"/>
      <c r="DE317" s="324"/>
      <c r="DF317" s="324"/>
      <c r="DG317" s="324"/>
      <c r="DH317" s="324"/>
      <c r="DI317" s="324"/>
      <c r="DJ317" s="324"/>
      <c r="DK317" s="324"/>
      <c r="DL317" s="324"/>
      <c r="DM317" s="324"/>
      <c r="DN317" s="324"/>
      <c r="DO317" s="324"/>
      <c r="DP317" s="324"/>
      <c r="DQ317" s="324"/>
      <c r="DR317" s="324"/>
      <c r="DS317" s="324"/>
      <c r="DT317" s="324"/>
      <c r="DU317" s="324"/>
      <c r="DV317" s="324"/>
      <c r="DW317" s="324"/>
      <c r="DX317" s="324"/>
      <c r="DY317" s="324"/>
      <c r="DZ317" s="324"/>
      <c r="EA317" s="324"/>
      <c r="EB317" s="324"/>
      <c r="EC317" s="324"/>
      <c r="ED317" s="324"/>
      <c r="EE317" s="324"/>
      <c r="EF317" s="324"/>
      <c r="EG317" s="324"/>
      <c r="EH317" s="324"/>
      <c r="EI317" s="324"/>
      <c r="EJ317" s="324"/>
      <c r="EK317" s="324"/>
      <c r="EL317" s="324"/>
      <c r="EM317" s="324"/>
      <c r="EN317" s="324"/>
      <c r="EO317" s="324"/>
      <c r="EP317" s="324"/>
      <c r="EQ317" s="324"/>
      <c r="ER317" s="324"/>
      <c r="ES317" s="324"/>
      <c r="ET317" s="324"/>
      <c r="EU317" s="324"/>
      <c r="EV317" s="324"/>
      <c r="EW317" s="324"/>
      <c r="EX317" s="324"/>
      <c r="EY317" s="324"/>
      <c r="EZ317" s="324"/>
      <c r="FA317" s="324"/>
      <c r="FB317" s="324"/>
      <c r="FC317" s="324"/>
      <c r="FD317" s="324"/>
      <c r="FE317" s="324"/>
      <c r="FF317" s="324"/>
      <c r="FG317" s="324"/>
      <c r="FH317" s="324"/>
      <c r="FI317" s="324"/>
      <c r="FJ317" s="324"/>
      <c r="FK317" s="324"/>
      <c r="FL317" s="324"/>
      <c r="FM317" s="324"/>
      <c r="FN317" s="324"/>
      <c r="FO317" s="324"/>
      <c r="FP317" s="324"/>
      <c r="FQ317" s="324"/>
      <c r="FR317" s="324"/>
      <c r="FS317" s="324"/>
      <c r="FT317" s="324"/>
      <c r="FU317" s="324"/>
      <c r="FV317" s="324"/>
      <c r="FW317" s="324"/>
      <c r="FX317" s="324"/>
      <c r="FY317" s="324"/>
      <c r="FZ317" s="324"/>
      <c r="GA317" s="324"/>
      <c r="GB317" s="324"/>
      <c r="GC317" s="324"/>
      <c r="GD317" s="324"/>
      <c r="GE317" s="324"/>
      <c r="GF317" s="324"/>
      <c r="GG317" s="324"/>
      <c r="GH317" s="324"/>
      <c r="GI317" s="324"/>
      <c r="GJ317" s="324"/>
      <c r="GK317" s="324"/>
      <c r="GL317" s="324"/>
      <c r="GM317" s="324"/>
      <c r="GN317" s="324"/>
      <c r="GO317" s="324"/>
      <c r="GP317" s="324"/>
      <c r="GQ317" s="324"/>
      <c r="GR317" s="324"/>
      <c r="GS317" s="324"/>
      <c r="GT317" s="324"/>
      <c r="GU317" s="324"/>
      <c r="GV317" s="324"/>
      <c r="GW317" s="324"/>
      <c r="GX317" s="324"/>
      <c r="GY317" s="324"/>
      <c r="GZ317" s="324"/>
      <c r="HA317" s="324"/>
      <c r="HB317" s="324"/>
      <c r="HC317" s="324"/>
      <c r="HD317" s="324"/>
      <c r="HE317" s="324"/>
      <c r="HF317" s="324"/>
      <c r="HG317" s="324"/>
      <c r="HH317" s="324"/>
      <c r="HI317" s="324"/>
      <c r="HJ317" s="324"/>
      <c r="HK317" s="324"/>
      <c r="HL317" s="324"/>
      <c r="HM317" s="324"/>
      <c r="HN317" s="324"/>
      <c r="HO317" s="324"/>
      <c r="HP317" s="324"/>
      <c r="HQ317" s="324"/>
      <c r="HR317" s="324"/>
      <c r="HS317" s="324"/>
      <c r="HT317" s="324"/>
      <c r="HU317" s="324"/>
      <c r="HV317" s="324"/>
      <c r="HW317" s="324"/>
      <c r="HX317" s="324"/>
      <c r="HY317" s="324"/>
      <c r="HZ317" s="324"/>
      <c r="IA317" s="324"/>
      <c r="IB317" s="324"/>
      <c r="IC317" s="324"/>
      <c r="ID317" s="324"/>
      <c r="IE317" s="324"/>
      <c r="IF317" s="324"/>
      <c r="IG317" s="324"/>
      <c r="IH317" s="324"/>
      <c r="II317" s="324"/>
      <c r="IJ317" s="324"/>
      <c r="IK317" s="324"/>
      <c r="IL317" s="324"/>
      <c r="IM317" s="324"/>
      <c r="IN317" s="324"/>
      <c r="IO317" s="324"/>
      <c r="IP317" s="324"/>
      <c r="IQ317" s="324"/>
      <c r="IR317" s="324"/>
      <c r="IS317" s="324"/>
      <c r="IT317" s="324"/>
      <c r="IU317" s="324"/>
      <c r="IV317" s="324"/>
      <c r="IW317" s="324"/>
      <c r="IX317" s="324"/>
      <c r="IY317" s="324"/>
      <c r="IZ317" s="324"/>
      <c r="JA317" s="324"/>
      <c r="JB317" s="324"/>
      <c r="JC317" s="324"/>
      <c r="JD317" s="324"/>
      <c r="JE317" s="324"/>
      <c r="JF317" s="324"/>
      <c r="JG317" s="324"/>
      <c r="JH317" s="324"/>
      <c r="JI317" s="324"/>
      <c r="JJ317" s="324"/>
      <c r="JK317" s="324"/>
      <c r="JL317" s="324"/>
      <c r="JM317" s="324"/>
      <c r="JN317" s="324"/>
      <c r="JO317" s="324"/>
      <c r="JP317" s="324"/>
      <c r="JQ317" s="324"/>
      <c r="JR317" s="324"/>
      <c r="JS317" s="324"/>
      <c r="JT317" s="324"/>
      <c r="JU317" s="324"/>
      <c r="JV317" s="324"/>
      <c r="JW317" s="324"/>
      <c r="JX317" s="324"/>
      <c r="JY317" s="324"/>
      <c r="JZ317" s="324"/>
      <c r="KA317" s="324"/>
      <c r="KB317" s="324"/>
      <c r="KC317" s="324"/>
      <c r="KD317" s="324"/>
      <c r="KE317" s="324"/>
      <c r="KF317" s="324"/>
      <c r="KG317" s="324"/>
      <c r="KH317" s="324"/>
      <c r="KI317" s="324"/>
      <c r="KJ317" s="324"/>
      <c r="KK317" s="324"/>
      <c r="KL317" s="324"/>
      <c r="KM317" s="324"/>
      <c r="KN317" s="324"/>
      <c r="KO317" s="324"/>
      <c r="KP317" s="324"/>
      <c r="KQ317" s="324"/>
      <c r="KR317" s="324"/>
      <c r="KS317" s="324"/>
      <c r="KT317" s="324"/>
      <c r="KU317" s="324"/>
      <c r="KV317" s="324"/>
      <c r="KW317" s="324"/>
      <c r="KX317" s="324"/>
      <c r="KY317" s="324"/>
      <c r="KZ317" s="324"/>
      <c r="LA317" s="324"/>
      <c r="LB317" s="324"/>
      <c r="LC317" s="324"/>
      <c r="LD317" s="324"/>
      <c r="LE317" s="324"/>
      <c r="LF317" s="324"/>
      <c r="LG317" s="324"/>
      <c r="LH317" s="324"/>
      <c r="LI317" s="324"/>
      <c r="LJ317" s="324"/>
      <c r="LK317" s="324"/>
      <c r="LL317" s="324"/>
      <c r="LM317" s="324"/>
      <c r="LN317" s="324"/>
      <c r="LO317" s="324"/>
      <c r="LP317" s="324"/>
      <c r="LQ317" s="324"/>
      <c r="LR317" s="324"/>
      <c r="LS317" s="324"/>
      <c r="LT317" s="324"/>
      <c r="LU317" s="324"/>
      <c r="LV317" s="324"/>
      <c r="LW317" s="324"/>
      <c r="LX317" s="324"/>
      <c r="LY317" s="324"/>
      <c r="LZ317" s="324"/>
      <c r="MA317" s="324"/>
      <c r="MB317" s="324"/>
      <c r="MC317" s="324"/>
      <c r="MD317" s="324"/>
      <c r="ME317" s="324"/>
      <c r="MF317" s="324"/>
      <c r="MG317" s="324"/>
      <c r="MH317" s="324"/>
      <c r="MI317" s="324"/>
      <c r="MJ317" s="324"/>
      <c r="MK317" s="324"/>
      <c r="ML317" s="324"/>
      <c r="MM317" s="324"/>
      <c r="MN317" s="324"/>
      <c r="MO317" s="324"/>
      <c r="MP317" s="324"/>
      <c r="MQ317" s="324"/>
      <c r="MR317" s="324"/>
      <c r="MS317" s="324"/>
      <c r="MT317" s="324"/>
      <c r="MU317" s="324"/>
      <c r="MV317" s="324"/>
      <c r="MW317" s="324"/>
      <c r="MX317" s="324"/>
      <c r="MY317" s="324"/>
      <c r="MZ317" s="324"/>
      <c r="NA317" s="324"/>
      <c r="NB317" s="324"/>
      <c r="NC317" s="324"/>
      <c r="ND317" s="324"/>
      <c r="NE317" s="324"/>
      <c r="NF317" s="324"/>
      <c r="NG317" s="324"/>
      <c r="NH317" s="324"/>
      <c r="NI317" s="324"/>
      <c r="NJ317" s="324"/>
      <c r="NK317" s="324"/>
      <c r="NL317" s="324"/>
      <c r="NM317" s="324"/>
      <c r="NN317" s="324"/>
      <c r="NO317" s="324"/>
      <c r="NP317" s="324"/>
      <c r="NQ317" s="324"/>
      <c r="NR317" s="324"/>
      <c r="NS317" s="324"/>
      <c r="NT317" s="324"/>
      <c r="NU317" s="324"/>
      <c r="NV317" s="324"/>
      <c r="NW317" s="324"/>
      <c r="NX317" s="324"/>
      <c r="NY317" s="324"/>
      <c r="NZ317" s="324"/>
      <c r="OA317" s="324"/>
      <c r="OB317" s="324"/>
      <c r="OC317" s="324"/>
      <c r="OD317" s="324"/>
      <c r="OE317" s="324"/>
      <c r="OF317" s="324"/>
      <c r="OG317" s="324"/>
      <c r="OH317" s="324"/>
      <c r="OI317" s="324"/>
      <c r="OJ317" s="324"/>
      <c r="OK317" s="324"/>
      <c r="OL317" s="324"/>
      <c r="OM317" s="324"/>
      <c r="ON317" s="324"/>
      <c r="OO317" s="324"/>
      <c r="OP317" s="324"/>
      <c r="OQ317" s="324"/>
      <c r="OR317" s="324"/>
      <c r="OS317" s="324"/>
      <c r="OT317" s="324"/>
      <c r="OU317" s="324"/>
      <c r="OV317" s="324"/>
      <c r="OW317" s="324"/>
      <c r="OX317" s="324"/>
      <c r="OY317" s="324"/>
      <c r="OZ317" s="324"/>
      <c r="PA317" s="324"/>
      <c r="PB317" s="324"/>
      <c r="PC317" s="324"/>
      <c r="PD317" s="324"/>
      <c r="PE317" s="324"/>
      <c r="PF317" s="324"/>
      <c r="PG317" s="324"/>
      <c r="PH317" s="324"/>
      <c r="PI317" s="324"/>
      <c r="PJ317" s="324"/>
      <c r="PK317" s="324"/>
      <c r="PL317" s="324"/>
      <c r="PM317" s="324"/>
      <c r="PN317" s="324"/>
      <c r="PO317" s="324"/>
      <c r="PP317" s="324"/>
      <c r="PQ317" s="324"/>
      <c r="PR317" s="324"/>
      <c r="PS317" s="324"/>
      <c r="PT317" s="324"/>
      <c r="PU317" s="324"/>
      <c r="PV317" s="324"/>
      <c r="PW317" s="324"/>
      <c r="PX317" s="324"/>
      <c r="PY317" s="324"/>
      <c r="PZ317" s="324"/>
      <c r="QA317" s="324"/>
      <c r="QB317" s="324"/>
      <c r="QC317" s="324"/>
      <c r="QD317" s="324"/>
      <c r="QE317" s="324"/>
      <c r="QF317" s="324"/>
      <c r="QG317" s="324"/>
      <c r="QH317" s="324"/>
      <c r="QI317" s="324"/>
      <c r="QJ317" s="324"/>
      <c r="QK317" s="324"/>
      <c r="QL317" s="324"/>
      <c r="QM317" s="324"/>
      <c r="QN317" s="324"/>
      <c r="QO317" s="324"/>
      <c r="QP317" s="324"/>
      <c r="QQ317" s="324"/>
      <c r="QR317" s="324"/>
      <c r="QS317" s="324"/>
      <c r="QT317" s="324"/>
      <c r="QU317" s="324"/>
      <c r="QV317" s="324"/>
      <c r="QW317" s="324"/>
      <c r="QX317" s="324"/>
      <c r="QY317" s="324"/>
      <c r="QZ317" s="324"/>
      <c r="RA317" s="324"/>
      <c r="RB317" s="324"/>
      <c r="RC317" s="324"/>
      <c r="RD317" s="324"/>
      <c r="RE317" s="324"/>
      <c r="RF317" s="324"/>
      <c r="RG317" s="324"/>
      <c r="RH317" s="324"/>
      <c r="RI317" s="324"/>
      <c r="RJ317" s="324"/>
      <c r="RK317" s="324"/>
      <c r="RL317" s="324"/>
      <c r="RM317" s="324"/>
      <c r="RN317" s="324"/>
      <c r="RO317" s="324"/>
      <c r="RP317" s="324"/>
      <c r="RQ317" s="324"/>
      <c r="RR317" s="324"/>
      <c r="RS317" s="324"/>
      <c r="RT317" s="324"/>
      <c r="RU317" s="324"/>
      <c r="RV317" s="324"/>
      <c r="RW317" s="324"/>
      <c r="RX317" s="324"/>
      <c r="RY317" s="324"/>
      <c r="RZ317" s="324"/>
      <c r="SA317" s="324"/>
      <c r="SB317" s="324"/>
      <c r="SC317" s="324"/>
      <c r="SD317" s="324"/>
      <c r="SE317" s="324"/>
      <c r="SF317" s="324"/>
      <c r="SG317" s="324"/>
      <c r="SH317" s="324"/>
      <c r="SI317" s="324"/>
      <c r="SJ317" s="324"/>
      <c r="SK317" s="324"/>
      <c r="SL317" s="324"/>
      <c r="SM317" s="324"/>
      <c r="SN317" s="324"/>
      <c r="SO317" s="324"/>
      <c r="SP317" s="324"/>
      <c r="SQ317" s="324"/>
      <c r="SR317" s="324"/>
      <c r="SS317" s="324"/>
      <c r="ST317" s="324"/>
      <c r="SU317" s="324"/>
      <c r="SV317" s="324"/>
      <c r="SW317" s="324"/>
      <c r="SX317" s="324"/>
      <c r="SY317" s="324"/>
      <c r="SZ317" s="324"/>
      <c r="TA317" s="324"/>
      <c r="TB317" s="324"/>
      <c r="TC317" s="324"/>
      <c r="TD317" s="324"/>
      <c r="TE317" s="324"/>
      <c r="TF317" s="324"/>
      <c r="TG317" s="324"/>
      <c r="TH317" s="324"/>
      <c r="TI317" s="324"/>
      <c r="TJ317" s="324"/>
      <c r="TK317" s="324"/>
      <c r="TL317" s="324"/>
      <c r="TM317" s="324"/>
      <c r="TN317" s="324"/>
      <c r="TO317" s="324"/>
      <c r="TP317" s="324"/>
      <c r="TQ317" s="324"/>
      <c r="TR317" s="324"/>
      <c r="TS317" s="324"/>
      <c r="TT317" s="324"/>
      <c r="TU317" s="324"/>
      <c r="TV317" s="324"/>
      <c r="TW317" s="324"/>
      <c r="TX317" s="324"/>
      <c r="TY317" s="324"/>
      <c r="TZ317" s="324"/>
      <c r="UA317" s="324"/>
      <c r="UB317" s="324"/>
      <c r="UC317" s="324"/>
      <c r="UD317" s="324"/>
      <c r="UE317" s="324"/>
      <c r="UF317" s="324"/>
      <c r="UG317" s="324"/>
      <c r="UH317" s="324"/>
      <c r="UI317" s="324"/>
      <c r="UJ317" s="324"/>
      <c r="UK317" s="324"/>
      <c r="UL317" s="324"/>
      <c r="UM317" s="324"/>
      <c r="UN317" s="324"/>
      <c r="UO317" s="324"/>
      <c r="UP317" s="324"/>
      <c r="UQ317" s="324"/>
      <c r="UR317" s="324"/>
      <c r="US317" s="324"/>
      <c r="UT317" s="324"/>
      <c r="UU317" s="324"/>
      <c r="UV317" s="324"/>
      <c r="UW317" s="324"/>
      <c r="UX317" s="324"/>
      <c r="UY317" s="324"/>
      <c r="UZ317" s="324"/>
      <c r="VA317" s="324"/>
      <c r="VB317" s="324"/>
      <c r="VC317" s="324"/>
      <c r="VD317" s="324"/>
      <c r="VE317" s="324"/>
      <c r="VF317" s="324"/>
      <c r="VG317" s="324"/>
      <c r="VH317" s="324"/>
      <c r="VI317" s="324"/>
      <c r="VJ317" s="324"/>
      <c r="VK317" s="324"/>
      <c r="VL317" s="324"/>
      <c r="VM317" s="324"/>
      <c r="VN317" s="324"/>
      <c r="VO317" s="324"/>
      <c r="VP317" s="324"/>
      <c r="VQ317" s="324"/>
      <c r="VR317" s="324"/>
      <c r="VS317" s="324"/>
      <c r="VT317" s="324"/>
      <c r="VU317" s="324"/>
      <c r="VV317" s="324"/>
      <c r="VW317" s="324"/>
      <c r="VX317" s="324"/>
      <c r="VY317" s="324"/>
      <c r="VZ317" s="324"/>
      <c r="WA317" s="324"/>
      <c r="WB317" s="324"/>
      <c r="WC317" s="324"/>
      <c r="WD317" s="324"/>
      <c r="WE317" s="324"/>
      <c r="WF317" s="324"/>
      <c r="WG317" s="324"/>
      <c r="WH317" s="324"/>
      <c r="WI317" s="324"/>
      <c r="WJ317" s="324"/>
      <c r="WK317" s="324"/>
      <c r="WL317" s="324"/>
      <c r="WM317" s="324"/>
      <c r="WN317" s="324"/>
      <c r="WO317" s="324"/>
      <c r="WP317" s="324"/>
      <c r="WQ317" s="324"/>
      <c r="WR317" s="324"/>
      <c r="WS317" s="324"/>
      <c r="WT317" s="324"/>
      <c r="WU317" s="324"/>
      <c r="WV317" s="324"/>
      <c r="WW317" s="324"/>
      <c r="WX317" s="324"/>
      <c r="WY317" s="324"/>
      <c r="WZ317" s="324"/>
      <c r="XA317" s="324"/>
      <c r="XB317" s="324"/>
      <c r="XC317" s="324"/>
      <c r="XD317" s="324"/>
      <c r="XE317" s="324"/>
      <c r="XF317" s="324"/>
      <c r="XG317" s="324"/>
      <c r="XH317" s="324"/>
      <c r="XI317" s="324"/>
      <c r="XJ317" s="324"/>
      <c r="XK317" s="324"/>
      <c r="XL317" s="324"/>
      <c r="XM317" s="324"/>
      <c r="XN317" s="324"/>
      <c r="XO317" s="324"/>
      <c r="XP317" s="324"/>
      <c r="XQ317" s="324"/>
      <c r="XR317" s="324"/>
      <c r="XS317" s="324"/>
      <c r="XT317" s="324"/>
      <c r="XU317" s="324"/>
      <c r="XV317" s="324"/>
      <c r="XW317" s="324"/>
      <c r="XX317" s="324"/>
      <c r="XY317" s="324"/>
      <c r="XZ317" s="324"/>
      <c r="YA317" s="324"/>
      <c r="YB317" s="324"/>
      <c r="YC317" s="324"/>
      <c r="YD317" s="324"/>
      <c r="YE317" s="324"/>
      <c r="YF317" s="324"/>
      <c r="YG317" s="324"/>
      <c r="YH317" s="324"/>
      <c r="YI317" s="324"/>
      <c r="YJ317" s="324"/>
      <c r="YK317" s="324"/>
      <c r="YL317" s="324"/>
      <c r="YM317" s="324"/>
      <c r="YN317" s="324"/>
      <c r="YO317" s="324"/>
      <c r="YP317" s="324"/>
      <c r="YQ317" s="324"/>
      <c r="YR317" s="324"/>
      <c r="YS317" s="324"/>
      <c r="YT317" s="324"/>
      <c r="YU317" s="324"/>
      <c r="YV317" s="324"/>
      <c r="YW317" s="324"/>
      <c r="YX317" s="324"/>
      <c r="YY317" s="324"/>
      <c r="YZ317" s="324"/>
      <c r="ZA317" s="324"/>
      <c r="ZB317" s="324"/>
      <c r="ZC317" s="324"/>
      <c r="ZD317" s="324"/>
      <c r="ZE317" s="324"/>
      <c r="ZF317" s="324"/>
      <c r="ZG317" s="324"/>
      <c r="ZH317" s="324"/>
      <c r="ZI317" s="324"/>
      <c r="ZJ317" s="324"/>
      <c r="ZK317" s="324"/>
      <c r="ZL317" s="324"/>
      <c r="ZM317" s="324"/>
      <c r="ZN317" s="324"/>
      <c r="ZO317" s="324"/>
      <c r="ZP317" s="324"/>
      <c r="ZQ317" s="324"/>
      <c r="ZR317" s="324"/>
      <c r="ZS317" s="324"/>
      <c r="ZT317" s="324"/>
      <c r="ZU317" s="324"/>
      <c r="ZV317" s="324"/>
      <c r="ZW317" s="324"/>
      <c r="ZX317" s="324"/>
      <c r="ZY317" s="324"/>
      <c r="ZZ317" s="324"/>
      <c r="AAA317" s="324"/>
      <c r="AAB317" s="324"/>
      <c r="AAC317" s="324"/>
      <c r="AAD317" s="324"/>
      <c r="AAE317" s="324"/>
      <c r="AAF317" s="324"/>
      <c r="AAG317" s="324"/>
      <c r="AAH317" s="324"/>
      <c r="AAI317" s="324"/>
      <c r="AAJ317" s="324"/>
      <c r="AAK317" s="324"/>
      <c r="AAL317" s="324"/>
      <c r="AAM317" s="324"/>
      <c r="AAN317" s="324"/>
      <c r="AAO317" s="324"/>
      <c r="AAP317" s="324"/>
      <c r="AAQ317" s="324"/>
      <c r="AAR317" s="324"/>
      <c r="AAS317" s="324"/>
      <c r="AAT317" s="324"/>
      <c r="AAU317" s="324"/>
      <c r="AAV317" s="324"/>
      <c r="AAW317" s="324"/>
      <c r="AAX317" s="324"/>
      <c r="AAY317" s="324"/>
      <c r="AAZ317" s="324"/>
      <c r="ABA317" s="324"/>
      <c r="ABB317" s="324"/>
      <c r="ABC317" s="324"/>
      <c r="ABD317" s="324"/>
      <c r="ABE317" s="324"/>
      <c r="ABF317" s="324"/>
      <c r="ABG317" s="324"/>
      <c r="ABH317" s="324"/>
      <c r="ABI317" s="324"/>
      <c r="ABJ317" s="324"/>
      <c r="ABK317" s="324"/>
      <c r="ABL317" s="324"/>
      <c r="ABM317" s="324"/>
      <c r="ABN317" s="324"/>
      <c r="ABO317" s="324"/>
      <c r="ABP317" s="324"/>
      <c r="ABQ317" s="324"/>
      <c r="ABR317" s="324"/>
      <c r="ABS317" s="324"/>
      <c r="ABT317" s="324"/>
      <c r="ABU317" s="324"/>
      <c r="ABV317" s="324"/>
      <c r="ABW317" s="324"/>
      <c r="ABX317" s="324"/>
      <c r="ABY317" s="324"/>
      <c r="ABZ317" s="324"/>
      <c r="ACA317" s="324"/>
      <c r="ACB317" s="324"/>
      <c r="ACC317" s="324"/>
      <c r="ACD317" s="324"/>
      <c r="ACE317" s="324"/>
      <c r="ACF317" s="324"/>
      <c r="ACG317" s="324"/>
      <c r="ACH317" s="324"/>
      <c r="ACI317" s="324"/>
      <c r="ACJ317" s="324"/>
      <c r="ACK317" s="324"/>
      <c r="ACL317" s="324"/>
      <c r="ACM317" s="324"/>
      <c r="ACN317" s="324"/>
      <c r="ACO317" s="324"/>
      <c r="ACP317" s="324"/>
      <c r="ACQ317" s="324"/>
      <c r="ACR317" s="324"/>
      <c r="ACS317" s="324"/>
      <c r="ACT317" s="324"/>
      <c r="ACU317" s="324"/>
      <c r="ACV317" s="324"/>
      <c r="ACW317" s="324"/>
      <c r="ACX317" s="324"/>
      <c r="ACY317" s="324"/>
      <c r="ACZ317" s="324"/>
      <c r="ADA317" s="324"/>
      <c r="ADB317" s="324"/>
      <c r="ADC317" s="324"/>
      <c r="ADD317" s="324"/>
      <c r="ADE317" s="324"/>
      <c r="ADF317" s="324"/>
      <c r="ADG317" s="324"/>
      <c r="ADH317" s="324"/>
      <c r="ADI317" s="324"/>
      <c r="ADJ317" s="324"/>
      <c r="ADK317" s="324"/>
      <c r="ADL317" s="324"/>
      <c r="ADM317" s="324"/>
      <c r="ADN317" s="324"/>
      <c r="ADO317" s="324"/>
      <c r="ADP317" s="324"/>
      <c r="ADQ317" s="324"/>
      <c r="ADR317" s="324"/>
      <c r="ADS317" s="324"/>
      <c r="ADT317" s="324"/>
      <c r="ADU317" s="324"/>
      <c r="ADV317" s="324"/>
      <c r="ADW317" s="324"/>
      <c r="ADX317" s="324"/>
      <c r="ADY317" s="324"/>
      <c r="ADZ317" s="324"/>
      <c r="AEA317" s="324"/>
      <c r="AEB317" s="324"/>
      <c r="AEC317" s="324"/>
      <c r="AED317" s="324"/>
      <c r="AEE317" s="324"/>
      <c r="AEF317" s="324"/>
      <c r="AEG317" s="324"/>
      <c r="AEH317" s="324"/>
      <c r="AEI317" s="324"/>
      <c r="AEJ317" s="324"/>
      <c r="AEK317" s="324"/>
      <c r="AEL317" s="324"/>
      <c r="AEM317" s="324"/>
      <c r="AEN317" s="324"/>
      <c r="AEO317" s="324"/>
      <c r="AEP317" s="324"/>
      <c r="AEQ317" s="324"/>
      <c r="AER317" s="324"/>
      <c r="AES317" s="324"/>
      <c r="AET317" s="324"/>
      <c r="AEU317" s="324"/>
      <c r="AEV317" s="324"/>
      <c r="AEW317" s="324"/>
      <c r="AEX317" s="324"/>
      <c r="AEY317" s="324"/>
      <c r="AEZ317" s="324"/>
      <c r="AFA317" s="324"/>
      <c r="AFB317" s="324"/>
      <c r="AFC317" s="324"/>
      <c r="AFD317" s="324"/>
      <c r="AFE317" s="324"/>
      <c r="AFF317" s="324"/>
      <c r="AFG317" s="324"/>
      <c r="AFH317" s="324"/>
      <c r="AFI317" s="324"/>
      <c r="AFJ317" s="324"/>
      <c r="AFK317" s="324"/>
      <c r="AFL317" s="324"/>
      <c r="AFM317" s="324"/>
      <c r="AFN317" s="324"/>
      <c r="AFO317" s="324"/>
      <c r="AFP317" s="324"/>
      <c r="AFQ317" s="324"/>
      <c r="AFR317" s="324"/>
      <c r="AFS317" s="324"/>
      <c r="AFT317" s="324"/>
      <c r="AFU317" s="324"/>
      <c r="AFV317" s="324"/>
      <c r="AFW317" s="324"/>
      <c r="AFX317" s="324"/>
      <c r="AFY317" s="324"/>
      <c r="AFZ317" s="324"/>
      <c r="AGA317" s="324"/>
      <c r="AGB317" s="324"/>
      <c r="AGC317" s="324"/>
      <c r="AGD317" s="324"/>
      <c r="AGE317" s="324"/>
      <c r="AGF317" s="324"/>
      <c r="AGG317" s="324"/>
      <c r="AGH317" s="324"/>
      <c r="AGI317" s="324"/>
      <c r="AGJ317" s="324"/>
      <c r="AGK317" s="324"/>
      <c r="AGL317" s="324"/>
      <c r="AGM317" s="324"/>
      <c r="AGN317" s="324"/>
      <c r="AGO317" s="324"/>
      <c r="AGP317" s="324"/>
      <c r="AGQ317" s="324"/>
      <c r="AGR317" s="324"/>
      <c r="AGS317" s="324"/>
      <c r="AGT317" s="324"/>
      <c r="AGU317" s="324"/>
      <c r="AGV317" s="324"/>
      <c r="AGW317" s="324"/>
      <c r="AGX317" s="324"/>
      <c r="AGY317" s="324"/>
      <c r="AGZ317" s="324"/>
      <c r="AHA317" s="324"/>
      <c r="AHB317" s="324"/>
      <c r="AHC317" s="324"/>
      <c r="AHD317" s="324"/>
      <c r="AHE317" s="324"/>
      <c r="AHF317" s="324"/>
      <c r="AHG317" s="324"/>
      <c r="AHH317" s="324"/>
      <c r="AHI317" s="324"/>
      <c r="AHJ317" s="324"/>
      <c r="AHK317" s="324"/>
      <c r="AHL317" s="324"/>
      <c r="AHM317" s="324"/>
      <c r="AHN317" s="324"/>
      <c r="AHO317" s="324"/>
      <c r="AHP317" s="324"/>
      <c r="AHQ317" s="324"/>
      <c r="AHR317" s="324"/>
      <c r="AHS317" s="324"/>
      <c r="AHT317" s="324"/>
      <c r="AHU317" s="324"/>
      <c r="AHV317" s="324"/>
      <c r="AHW317" s="324"/>
      <c r="AHX317" s="324"/>
      <c r="AHY317" s="324"/>
      <c r="AHZ317" s="324"/>
      <c r="AIA317" s="324"/>
      <c r="AIB317" s="324"/>
      <c r="AIC317" s="324"/>
      <c r="AID317" s="324"/>
      <c r="AIE317" s="324"/>
      <c r="AIF317" s="324"/>
      <c r="AIG317" s="324"/>
      <c r="AIH317" s="324"/>
      <c r="AII317" s="324"/>
      <c r="AIJ317" s="324"/>
      <c r="AIK317" s="324"/>
      <c r="AIL317" s="324"/>
      <c r="AIM317" s="324"/>
      <c r="AIN317" s="324"/>
      <c r="AIO317" s="324"/>
      <c r="AIP317" s="324"/>
      <c r="AIQ317" s="324"/>
      <c r="AIR317" s="324"/>
      <c r="AIS317" s="324"/>
      <c r="AIT317" s="324"/>
      <c r="AIU317" s="324"/>
      <c r="AIV317" s="324"/>
      <c r="AIW317" s="324"/>
      <c r="AIX317" s="324"/>
      <c r="AIY317" s="324"/>
      <c r="AIZ317" s="324"/>
      <c r="AJA317" s="324"/>
      <c r="AJB317" s="324"/>
      <c r="AJC317" s="324"/>
      <c r="AJD317" s="324"/>
      <c r="AJE317" s="324"/>
      <c r="AJF317" s="324"/>
      <c r="AJG317" s="324"/>
      <c r="AJH317" s="324"/>
      <c r="AJI317" s="324"/>
      <c r="AJJ317" s="324"/>
      <c r="AJK317" s="324"/>
      <c r="AJL317" s="324"/>
      <c r="AJM317" s="324"/>
      <c r="AJN317" s="324"/>
      <c r="AJO317" s="324"/>
      <c r="AJP317" s="324"/>
      <c r="AJQ317" s="324"/>
      <c r="AJR317" s="324"/>
      <c r="AJS317" s="324"/>
      <c r="AJT317" s="324"/>
      <c r="AJU317" s="324"/>
      <c r="AJV317" s="324"/>
      <c r="AJW317" s="324"/>
      <c r="AJX317" s="324"/>
      <c r="AJY317" s="324"/>
      <c r="AJZ317" s="324"/>
      <c r="AKA317" s="324"/>
      <c r="AKB317" s="324"/>
      <c r="AKC317" s="324"/>
      <c r="AKD317" s="324"/>
      <c r="AKE317" s="324"/>
      <c r="AKF317" s="324"/>
      <c r="AKG317" s="324"/>
      <c r="AKH317" s="324"/>
      <c r="AKI317" s="324"/>
      <c r="AKJ317" s="324"/>
      <c r="AKK317" s="324"/>
      <c r="AKL317" s="324"/>
      <c r="AKM317" s="324"/>
      <c r="AKN317" s="324"/>
      <c r="AKO317" s="324"/>
      <c r="AKP317" s="324"/>
      <c r="AKQ317" s="324"/>
      <c r="AKR317" s="324"/>
      <c r="AKS317" s="324"/>
      <c r="AKT317" s="324"/>
      <c r="AKU317" s="324"/>
      <c r="AKV317" s="324"/>
      <c r="AKW317" s="324"/>
      <c r="AKX317" s="324"/>
      <c r="AKY317" s="324"/>
      <c r="AKZ317" s="324"/>
      <c r="ALA317" s="324"/>
      <c r="ALB317" s="324"/>
      <c r="ALC317" s="324"/>
      <c r="ALD317" s="324"/>
      <c r="ALE317" s="324"/>
      <c r="ALF317" s="324"/>
      <c r="ALG317" s="324"/>
      <c r="ALH317" s="324"/>
      <c r="ALI317" s="324"/>
      <c r="ALJ317" s="324"/>
      <c r="ALK317" s="324"/>
      <c r="ALL317" s="324"/>
      <c r="ALM317" s="324"/>
      <c r="ALN317" s="324"/>
      <c r="ALO317" s="324"/>
      <c r="ALP317" s="324"/>
      <c r="ALQ317" s="324"/>
      <c r="ALR317" s="324"/>
      <c r="ALS317" s="324"/>
      <c r="ALT317" s="324"/>
      <c r="ALU317" s="324"/>
      <c r="ALV317" s="324"/>
      <c r="ALW317" s="324"/>
      <c r="ALX317" s="324"/>
      <c r="ALY317" s="324"/>
      <c r="ALZ317" s="324"/>
      <c r="AMA317" s="324"/>
      <c r="AMB317" s="324"/>
      <c r="AMC317" s="324"/>
      <c r="AMD317" s="324"/>
      <c r="AME317" s="324"/>
      <c r="AMF317" s="324"/>
      <c r="AMG317" s="324"/>
      <c r="AMH317" s="324"/>
      <c r="AMI317" s="324"/>
      <c r="AMJ317" s="324"/>
      <c r="AMK317" s="324"/>
    </row>
    <row r="318" spans="1:1025" s="325" customFormat="1" ht="12.75" customHeight="1" x14ac:dyDescent="0.2">
      <c r="A318" s="320"/>
      <c r="B318" s="320"/>
      <c r="C318" s="321" t="s">
        <v>484</v>
      </c>
      <c r="D318" s="322" t="s">
        <v>115</v>
      </c>
      <c r="E318" s="320"/>
      <c r="F318" s="320"/>
      <c r="G318" s="320"/>
      <c r="H318" s="323">
        <v>1</v>
      </c>
      <c r="I318" s="320"/>
      <c r="J318" s="323"/>
      <c r="K318" s="323" t="s">
        <v>164</v>
      </c>
      <c r="L318" s="324"/>
      <c r="M318" s="324"/>
      <c r="N318" s="324"/>
      <c r="O318" s="324"/>
      <c r="P318" s="324"/>
      <c r="Q318" s="324"/>
      <c r="R318" s="324"/>
      <c r="S318" s="324"/>
      <c r="T318" s="324"/>
      <c r="U318" s="324"/>
      <c r="V318" s="324"/>
      <c r="W318" s="324"/>
      <c r="X318" s="324"/>
      <c r="Y318" s="324"/>
      <c r="Z318" s="324"/>
      <c r="AA318" s="324"/>
      <c r="AB318" s="324"/>
      <c r="AC318" s="324"/>
      <c r="AD318" s="324"/>
      <c r="AE318" s="324"/>
      <c r="AF318" s="324"/>
      <c r="AG318" s="324"/>
      <c r="AH318" s="324"/>
      <c r="AI318" s="324"/>
      <c r="AJ318" s="324"/>
      <c r="AK318" s="324"/>
      <c r="AL318" s="324"/>
      <c r="AM318" s="324"/>
      <c r="AN318" s="324"/>
      <c r="AO318" s="324"/>
      <c r="AP318" s="324"/>
      <c r="AQ318" s="324"/>
      <c r="AR318" s="324"/>
      <c r="AS318" s="324"/>
      <c r="AT318" s="324"/>
      <c r="AU318" s="324"/>
      <c r="AV318" s="324"/>
      <c r="AW318" s="324"/>
      <c r="AX318" s="324"/>
      <c r="AY318" s="324"/>
      <c r="AZ318" s="324"/>
      <c r="BA318" s="324"/>
      <c r="BB318" s="324"/>
      <c r="BC318" s="324"/>
      <c r="BD318" s="324"/>
      <c r="BE318" s="324"/>
      <c r="BF318" s="324"/>
      <c r="BG318" s="324"/>
      <c r="BH318" s="324"/>
      <c r="BI318" s="324"/>
      <c r="BJ318" s="324"/>
      <c r="BK318" s="324"/>
      <c r="BL318" s="324"/>
      <c r="BM318" s="324"/>
      <c r="BN318" s="324"/>
      <c r="BO318" s="324"/>
      <c r="BP318" s="324"/>
      <c r="BQ318" s="324"/>
      <c r="BR318" s="324"/>
      <c r="BS318" s="324"/>
      <c r="BT318" s="324"/>
      <c r="BU318" s="324"/>
      <c r="BV318" s="324"/>
      <c r="BW318" s="324"/>
      <c r="BX318" s="324"/>
      <c r="BY318" s="324"/>
      <c r="BZ318" s="324"/>
      <c r="CA318" s="324"/>
      <c r="CB318" s="324"/>
      <c r="CC318" s="324"/>
      <c r="CD318" s="324"/>
      <c r="CE318" s="324"/>
      <c r="CF318" s="324"/>
      <c r="CG318" s="324"/>
      <c r="CH318" s="324"/>
      <c r="CI318" s="324"/>
      <c r="CJ318" s="324"/>
      <c r="CK318" s="324"/>
      <c r="CL318" s="324"/>
      <c r="CM318" s="324"/>
      <c r="CN318" s="324"/>
      <c r="CO318" s="324"/>
      <c r="CP318" s="324"/>
      <c r="CQ318" s="324"/>
      <c r="CR318" s="324"/>
      <c r="CS318" s="324"/>
      <c r="CT318" s="324"/>
      <c r="CU318" s="324"/>
      <c r="CV318" s="324"/>
      <c r="CW318" s="324"/>
      <c r="CX318" s="324"/>
      <c r="CY318" s="324"/>
      <c r="CZ318" s="324"/>
      <c r="DA318" s="324"/>
      <c r="DB318" s="324"/>
      <c r="DC318" s="324"/>
      <c r="DD318" s="324"/>
      <c r="DE318" s="324"/>
      <c r="DF318" s="324"/>
      <c r="DG318" s="324"/>
      <c r="DH318" s="324"/>
      <c r="DI318" s="324"/>
      <c r="DJ318" s="324"/>
      <c r="DK318" s="324"/>
      <c r="DL318" s="324"/>
      <c r="DM318" s="324"/>
      <c r="DN318" s="324"/>
      <c r="DO318" s="324"/>
      <c r="DP318" s="324"/>
      <c r="DQ318" s="324"/>
      <c r="DR318" s="324"/>
      <c r="DS318" s="324"/>
      <c r="DT318" s="324"/>
      <c r="DU318" s="324"/>
      <c r="DV318" s="324"/>
      <c r="DW318" s="324"/>
      <c r="DX318" s="324"/>
      <c r="DY318" s="324"/>
      <c r="DZ318" s="324"/>
      <c r="EA318" s="324"/>
      <c r="EB318" s="324"/>
      <c r="EC318" s="324"/>
      <c r="ED318" s="324"/>
      <c r="EE318" s="324"/>
      <c r="EF318" s="324"/>
      <c r="EG318" s="324"/>
      <c r="EH318" s="324"/>
      <c r="EI318" s="324"/>
      <c r="EJ318" s="324"/>
      <c r="EK318" s="324"/>
      <c r="EL318" s="324"/>
      <c r="EM318" s="324"/>
      <c r="EN318" s="324"/>
      <c r="EO318" s="324"/>
      <c r="EP318" s="324"/>
      <c r="EQ318" s="324"/>
      <c r="ER318" s="324"/>
      <c r="ES318" s="324"/>
      <c r="ET318" s="324"/>
      <c r="EU318" s="324"/>
      <c r="EV318" s="324"/>
      <c r="EW318" s="324"/>
      <c r="EX318" s="324"/>
      <c r="EY318" s="324"/>
      <c r="EZ318" s="324"/>
      <c r="FA318" s="324"/>
      <c r="FB318" s="324"/>
      <c r="FC318" s="324"/>
      <c r="FD318" s="324"/>
      <c r="FE318" s="324"/>
      <c r="FF318" s="324"/>
      <c r="FG318" s="324"/>
      <c r="FH318" s="324"/>
      <c r="FI318" s="324"/>
      <c r="FJ318" s="324"/>
      <c r="FK318" s="324"/>
      <c r="FL318" s="324"/>
      <c r="FM318" s="324"/>
      <c r="FN318" s="324"/>
      <c r="FO318" s="324"/>
      <c r="FP318" s="324"/>
      <c r="FQ318" s="324"/>
      <c r="FR318" s="324"/>
      <c r="FS318" s="324"/>
      <c r="FT318" s="324"/>
      <c r="FU318" s="324"/>
      <c r="FV318" s="324"/>
      <c r="FW318" s="324"/>
      <c r="FX318" s="324"/>
      <c r="FY318" s="324"/>
      <c r="FZ318" s="324"/>
      <c r="GA318" s="324"/>
      <c r="GB318" s="324"/>
      <c r="GC318" s="324"/>
      <c r="GD318" s="324"/>
      <c r="GE318" s="324"/>
      <c r="GF318" s="324"/>
      <c r="GG318" s="324"/>
      <c r="GH318" s="324"/>
      <c r="GI318" s="324"/>
      <c r="GJ318" s="324"/>
      <c r="GK318" s="324"/>
      <c r="GL318" s="324"/>
      <c r="GM318" s="324"/>
      <c r="GN318" s="324"/>
      <c r="GO318" s="324"/>
      <c r="GP318" s="324"/>
      <c r="GQ318" s="324"/>
      <c r="GR318" s="324"/>
      <c r="GS318" s="324"/>
      <c r="GT318" s="324"/>
      <c r="GU318" s="324"/>
      <c r="GV318" s="324"/>
      <c r="GW318" s="324"/>
      <c r="GX318" s="324"/>
      <c r="GY318" s="324"/>
      <c r="GZ318" s="324"/>
      <c r="HA318" s="324"/>
      <c r="HB318" s="324"/>
      <c r="HC318" s="324"/>
      <c r="HD318" s="324"/>
      <c r="HE318" s="324"/>
      <c r="HF318" s="324"/>
      <c r="HG318" s="324"/>
      <c r="HH318" s="324"/>
      <c r="HI318" s="324"/>
      <c r="HJ318" s="324"/>
      <c r="HK318" s="324"/>
      <c r="HL318" s="324"/>
      <c r="HM318" s="324"/>
      <c r="HN318" s="324"/>
      <c r="HO318" s="324"/>
      <c r="HP318" s="324"/>
      <c r="HQ318" s="324"/>
      <c r="HR318" s="324"/>
      <c r="HS318" s="324"/>
      <c r="HT318" s="324"/>
      <c r="HU318" s="324"/>
      <c r="HV318" s="324"/>
      <c r="HW318" s="324"/>
      <c r="HX318" s="324"/>
      <c r="HY318" s="324"/>
      <c r="HZ318" s="324"/>
      <c r="IA318" s="324"/>
      <c r="IB318" s="324"/>
      <c r="IC318" s="324"/>
      <c r="ID318" s="324"/>
      <c r="IE318" s="324"/>
      <c r="IF318" s="324"/>
      <c r="IG318" s="324"/>
      <c r="IH318" s="324"/>
      <c r="II318" s="324"/>
      <c r="IJ318" s="324"/>
      <c r="IK318" s="324"/>
      <c r="IL318" s="324"/>
      <c r="IM318" s="324"/>
      <c r="IN318" s="324"/>
      <c r="IO318" s="324"/>
      <c r="IP318" s="324"/>
      <c r="IQ318" s="324"/>
      <c r="IR318" s="324"/>
      <c r="IS318" s="324"/>
      <c r="IT318" s="324"/>
      <c r="IU318" s="324"/>
      <c r="IV318" s="324"/>
      <c r="IW318" s="324"/>
      <c r="IX318" s="324"/>
      <c r="IY318" s="324"/>
      <c r="IZ318" s="324"/>
      <c r="JA318" s="324"/>
      <c r="JB318" s="324"/>
      <c r="JC318" s="324"/>
      <c r="JD318" s="324"/>
      <c r="JE318" s="324"/>
      <c r="JF318" s="324"/>
      <c r="JG318" s="324"/>
      <c r="JH318" s="324"/>
      <c r="JI318" s="324"/>
      <c r="JJ318" s="324"/>
      <c r="JK318" s="324"/>
      <c r="JL318" s="324"/>
      <c r="JM318" s="324"/>
      <c r="JN318" s="324"/>
      <c r="JO318" s="324"/>
      <c r="JP318" s="324"/>
      <c r="JQ318" s="324"/>
      <c r="JR318" s="324"/>
      <c r="JS318" s="324"/>
      <c r="JT318" s="324"/>
      <c r="JU318" s="324"/>
      <c r="JV318" s="324"/>
      <c r="JW318" s="324"/>
      <c r="JX318" s="324"/>
      <c r="JY318" s="324"/>
      <c r="JZ318" s="324"/>
      <c r="KA318" s="324"/>
      <c r="KB318" s="324"/>
      <c r="KC318" s="324"/>
      <c r="KD318" s="324"/>
      <c r="KE318" s="324"/>
      <c r="KF318" s="324"/>
      <c r="KG318" s="324"/>
      <c r="KH318" s="324"/>
      <c r="KI318" s="324"/>
      <c r="KJ318" s="324"/>
      <c r="KK318" s="324"/>
      <c r="KL318" s="324"/>
      <c r="KM318" s="324"/>
      <c r="KN318" s="324"/>
      <c r="KO318" s="324"/>
      <c r="KP318" s="324"/>
      <c r="KQ318" s="324"/>
      <c r="KR318" s="324"/>
      <c r="KS318" s="324"/>
      <c r="KT318" s="324"/>
      <c r="KU318" s="324"/>
      <c r="KV318" s="324"/>
      <c r="KW318" s="324"/>
      <c r="KX318" s="324"/>
      <c r="KY318" s="324"/>
      <c r="KZ318" s="324"/>
      <c r="LA318" s="324"/>
      <c r="LB318" s="324"/>
      <c r="LC318" s="324"/>
      <c r="LD318" s="324"/>
      <c r="LE318" s="324"/>
      <c r="LF318" s="324"/>
      <c r="LG318" s="324"/>
      <c r="LH318" s="324"/>
      <c r="LI318" s="324"/>
      <c r="LJ318" s="324"/>
      <c r="LK318" s="324"/>
      <c r="LL318" s="324"/>
      <c r="LM318" s="324"/>
      <c r="LN318" s="324"/>
      <c r="LO318" s="324"/>
      <c r="LP318" s="324"/>
      <c r="LQ318" s="324"/>
      <c r="LR318" s="324"/>
      <c r="LS318" s="324"/>
      <c r="LT318" s="324"/>
      <c r="LU318" s="324"/>
      <c r="LV318" s="324"/>
      <c r="LW318" s="324"/>
      <c r="LX318" s="324"/>
      <c r="LY318" s="324"/>
      <c r="LZ318" s="324"/>
      <c r="MA318" s="324"/>
      <c r="MB318" s="324"/>
      <c r="MC318" s="324"/>
      <c r="MD318" s="324"/>
      <c r="ME318" s="324"/>
      <c r="MF318" s="324"/>
      <c r="MG318" s="324"/>
      <c r="MH318" s="324"/>
      <c r="MI318" s="324"/>
      <c r="MJ318" s="324"/>
      <c r="MK318" s="324"/>
      <c r="ML318" s="324"/>
      <c r="MM318" s="324"/>
      <c r="MN318" s="324"/>
      <c r="MO318" s="324"/>
      <c r="MP318" s="324"/>
      <c r="MQ318" s="324"/>
      <c r="MR318" s="324"/>
      <c r="MS318" s="324"/>
      <c r="MT318" s="324"/>
      <c r="MU318" s="324"/>
      <c r="MV318" s="324"/>
      <c r="MW318" s="324"/>
      <c r="MX318" s="324"/>
      <c r="MY318" s="324"/>
      <c r="MZ318" s="324"/>
      <c r="NA318" s="324"/>
      <c r="NB318" s="324"/>
      <c r="NC318" s="324"/>
      <c r="ND318" s="324"/>
      <c r="NE318" s="324"/>
      <c r="NF318" s="324"/>
      <c r="NG318" s="324"/>
      <c r="NH318" s="324"/>
      <c r="NI318" s="324"/>
      <c r="NJ318" s="324"/>
      <c r="NK318" s="324"/>
      <c r="NL318" s="324"/>
      <c r="NM318" s="324"/>
      <c r="NN318" s="324"/>
      <c r="NO318" s="324"/>
      <c r="NP318" s="324"/>
      <c r="NQ318" s="324"/>
      <c r="NR318" s="324"/>
      <c r="NS318" s="324"/>
      <c r="NT318" s="324"/>
      <c r="NU318" s="324"/>
      <c r="NV318" s="324"/>
      <c r="NW318" s="324"/>
      <c r="NX318" s="324"/>
      <c r="NY318" s="324"/>
      <c r="NZ318" s="324"/>
      <c r="OA318" s="324"/>
      <c r="OB318" s="324"/>
      <c r="OC318" s="324"/>
      <c r="OD318" s="324"/>
      <c r="OE318" s="324"/>
      <c r="OF318" s="324"/>
      <c r="OG318" s="324"/>
      <c r="OH318" s="324"/>
      <c r="OI318" s="324"/>
      <c r="OJ318" s="324"/>
      <c r="OK318" s="324"/>
      <c r="OL318" s="324"/>
      <c r="OM318" s="324"/>
      <c r="ON318" s="324"/>
      <c r="OO318" s="324"/>
      <c r="OP318" s="324"/>
      <c r="OQ318" s="324"/>
      <c r="OR318" s="324"/>
      <c r="OS318" s="324"/>
      <c r="OT318" s="324"/>
      <c r="OU318" s="324"/>
      <c r="OV318" s="324"/>
      <c r="OW318" s="324"/>
      <c r="OX318" s="324"/>
      <c r="OY318" s="324"/>
      <c r="OZ318" s="324"/>
      <c r="PA318" s="324"/>
      <c r="PB318" s="324"/>
      <c r="PC318" s="324"/>
      <c r="PD318" s="324"/>
      <c r="PE318" s="324"/>
      <c r="PF318" s="324"/>
      <c r="PG318" s="324"/>
      <c r="PH318" s="324"/>
      <c r="PI318" s="324"/>
      <c r="PJ318" s="324"/>
      <c r="PK318" s="324"/>
      <c r="PL318" s="324"/>
      <c r="PM318" s="324"/>
      <c r="PN318" s="324"/>
      <c r="PO318" s="324"/>
      <c r="PP318" s="324"/>
      <c r="PQ318" s="324"/>
      <c r="PR318" s="324"/>
      <c r="PS318" s="324"/>
      <c r="PT318" s="324"/>
      <c r="PU318" s="324"/>
      <c r="PV318" s="324"/>
      <c r="PW318" s="324"/>
      <c r="PX318" s="324"/>
      <c r="PY318" s="324"/>
      <c r="PZ318" s="324"/>
      <c r="QA318" s="324"/>
      <c r="QB318" s="324"/>
      <c r="QC318" s="324"/>
      <c r="QD318" s="324"/>
      <c r="QE318" s="324"/>
      <c r="QF318" s="324"/>
      <c r="QG318" s="324"/>
      <c r="QH318" s="324"/>
      <c r="QI318" s="324"/>
      <c r="QJ318" s="324"/>
      <c r="QK318" s="324"/>
      <c r="QL318" s="324"/>
      <c r="QM318" s="324"/>
      <c r="QN318" s="324"/>
      <c r="QO318" s="324"/>
      <c r="QP318" s="324"/>
      <c r="QQ318" s="324"/>
      <c r="QR318" s="324"/>
      <c r="QS318" s="324"/>
      <c r="QT318" s="324"/>
      <c r="QU318" s="324"/>
      <c r="QV318" s="324"/>
      <c r="QW318" s="324"/>
      <c r="QX318" s="324"/>
      <c r="QY318" s="324"/>
      <c r="QZ318" s="324"/>
      <c r="RA318" s="324"/>
      <c r="RB318" s="324"/>
      <c r="RC318" s="324"/>
      <c r="RD318" s="324"/>
      <c r="RE318" s="324"/>
      <c r="RF318" s="324"/>
      <c r="RG318" s="324"/>
      <c r="RH318" s="324"/>
      <c r="RI318" s="324"/>
      <c r="RJ318" s="324"/>
      <c r="RK318" s="324"/>
      <c r="RL318" s="324"/>
      <c r="RM318" s="324"/>
      <c r="RN318" s="324"/>
      <c r="RO318" s="324"/>
      <c r="RP318" s="324"/>
      <c r="RQ318" s="324"/>
      <c r="RR318" s="324"/>
      <c r="RS318" s="324"/>
      <c r="RT318" s="324"/>
      <c r="RU318" s="324"/>
      <c r="RV318" s="324"/>
      <c r="RW318" s="324"/>
      <c r="RX318" s="324"/>
      <c r="RY318" s="324"/>
      <c r="RZ318" s="324"/>
      <c r="SA318" s="324"/>
      <c r="SB318" s="324"/>
      <c r="SC318" s="324"/>
      <c r="SD318" s="324"/>
      <c r="SE318" s="324"/>
      <c r="SF318" s="324"/>
      <c r="SG318" s="324"/>
      <c r="SH318" s="324"/>
      <c r="SI318" s="324"/>
      <c r="SJ318" s="324"/>
      <c r="SK318" s="324"/>
      <c r="SL318" s="324"/>
      <c r="SM318" s="324"/>
      <c r="SN318" s="324"/>
      <c r="SO318" s="324"/>
      <c r="SP318" s="324"/>
      <c r="SQ318" s="324"/>
      <c r="SR318" s="324"/>
      <c r="SS318" s="324"/>
      <c r="ST318" s="324"/>
      <c r="SU318" s="324"/>
      <c r="SV318" s="324"/>
      <c r="SW318" s="324"/>
      <c r="SX318" s="324"/>
      <c r="SY318" s="324"/>
      <c r="SZ318" s="324"/>
      <c r="TA318" s="324"/>
      <c r="TB318" s="324"/>
      <c r="TC318" s="324"/>
      <c r="TD318" s="324"/>
      <c r="TE318" s="324"/>
      <c r="TF318" s="324"/>
      <c r="TG318" s="324"/>
      <c r="TH318" s="324"/>
      <c r="TI318" s="324"/>
      <c r="TJ318" s="324"/>
      <c r="TK318" s="324"/>
      <c r="TL318" s="324"/>
      <c r="TM318" s="324"/>
      <c r="TN318" s="324"/>
      <c r="TO318" s="324"/>
      <c r="TP318" s="324"/>
      <c r="TQ318" s="324"/>
      <c r="TR318" s="324"/>
      <c r="TS318" s="324"/>
      <c r="TT318" s="324"/>
      <c r="TU318" s="324"/>
      <c r="TV318" s="324"/>
      <c r="TW318" s="324"/>
      <c r="TX318" s="324"/>
      <c r="TY318" s="324"/>
      <c r="TZ318" s="324"/>
      <c r="UA318" s="324"/>
      <c r="UB318" s="324"/>
      <c r="UC318" s="324"/>
      <c r="UD318" s="324"/>
      <c r="UE318" s="324"/>
      <c r="UF318" s="324"/>
      <c r="UG318" s="324"/>
      <c r="UH318" s="324"/>
      <c r="UI318" s="324"/>
      <c r="UJ318" s="324"/>
      <c r="UK318" s="324"/>
      <c r="UL318" s="324"/>
      <c r="UM318" s="324"/>
      <c r="UN318" s="324"/>
      <c r="UO318" s="324"/>
      <c r="UP318" s="324"/>
      <c r="UQ318" s="324"/>
      <c r="UR318" s="324"/>
      <c r="US318" s="324"/>
      <c r="UT318" s="324"/>
      <c r="UU318" s="324"/>
      <c r="UV318" s="324"/>
      <c r="UW318" s="324"/>
      <c r="UX318" s="324"/>
      <c r="UY318" s="324"/>
      <c r="UZ318" s="324"/>
      <c r="VA318" s="324"/>
      <c r="VB318" s="324"/>
      <c r="VC318" s="324"/>
      <c r="VD318" s="324"/>
      <c r="VE318" s="324"/>
      <c r="VF318" s="324"/>
      <c r="VG318" s="324"/>
      <c r="VH318" s="324"/>
      <c r="VI318" s="324"/>
      <c r="VJ318" s="324"/>
      <c r="VK318" s="324"/>
      <c r="VL318" s="324"/>
      <c r="VM318" s="324"/>
      <c r="VN318" s="324"/>
      <c r="VO318" s="324"/>
      <c r="VP318" s="324"/>
      <c r="VQ318" s="324"/>
      <c r="VR318" s="324"/>
      <c r="VS318" s="324"/>
      <c r="VT318" s="324"/>
      <c r="VU318" s="324"/>
      <c r="VV318" s="324"/>
      <c r="VW318" s="324"/>
      <c r="VX318" s="324"/>
      <c r="VY318" s="324"/>
      <c r="VZ318" s="324"/>
      <c r="WA318" s="324"/>
      <c r="WB318" s="324"/>
      <c r="WC318" s="324"/>
      <c r="WD318" s="324"/>
      <c r="WE318" s="324"/>
      <c r="WF318" s="324"/>
      <c r="WG318" s="324"/>
      <c r="WH318" s="324"/>
      <c r="WI318" s="324"/>
      <c r="WJ318" s="324"/>
      <c r="WK318" s="324"/>
      <c r="WL318" s="324"/>
      <c r="WM318" s="324"/>
      <c r="WN318" s="324"/>
      <c r="WO318" s="324"/>
      <c r="WP318" s="324"/>
      <c r="WQ318" s="324"/>
      <c r="WR318" s="324"/>
      <c r="WS318" s="324"/>
      <c r="WT318" s="324"/>
      <c r="WU318" s="324"/>
      <c r="WV318" s="324"/>
      <c r="WW318" s="324"/>
      <c r="WX318" s="324"/>
      <c r="WY318" s="324"/>
      <c r="WZ318" s="324"/>
      <c r="XA318" s="324"/>
      <c r="XB318" s="324"/>
      <c r="XC318" s="324"/>
      <c r="XD318" s="324"/>
      <c r="XE318" s="324"/>
      <c r="XF318" s="324"/>
      <c r="XG318" s="324"/>
      <c r="XH318" s="324"/>
      <c r="XI318" s="324"/>
      <c r="XJ318" s="324"/>
      <c r="XK318" s="324"/>
      <c r="XL318" s="324"/>
      <c r="XM318" s="324"/>
      <c r="XN318" s="324"/>
      <c r="XO318" s="324"/>
      <c r="XP318" s="324"/>
      <c r="XQ318" s="324"/>
      <c r="XR318" s="324"/>
      <c r="XS318" s="324"/>
      <c r="XT318" s="324"/>
      <c r="XU318" s="324"/>
      <c r="XV318" s="324"/>
      <c r="XW318" s="324"/>
      <c r="XX318" s="324"/>
      <c r="XY318" s="324"/>
      <c r="XZ318" s="324"/>
      <c r="YA318" s="324"/>
      <c r="YB318" s="324"/>
      <c r="YC318" s="324"/>
      <c r="YD318" s="324"/>
      <c r="YE318" s="324"/>
      <c r="YF318" s="324"/>
      <c r="YG318" s="324"/>
      <c r="YH318" s="324"/>
      <c r="YI318" s="324"/>
      <c r="YJ318" s="324"/>
      <c r="YK318" s="324"/>
      <c r="YL318" s="324"/>
      <c r="YM318" s="324"/>
      <c r="YN318" s="324"/>
      <c r="YO318" s="324"/>
      <c r="YP318" s="324"/>
      <c r="YQ318" s="324"/>
      <c r="YR318" s="324"/>
      <c r="YS318" s="324"/>
      <c r="YT318" s="324"/>
      <c r="YU318" s="324"/>
      <c r="YV318" s="324"/>
      <c r="YW318" s="324"/>
      <c r="YX318" s="324"/>
      <c r="YY318" s="324"/>
      <c r="YZ318" s="324"/>
      <c r="ZA318" s="324"/>
      <c r="ZB318" s="324"/>
      <c r="ZC318" s="324"/>
      <c r="ZD318" s="324"/>
      <c r="ZE318" s="324"/>
      <c r="ZF318" s="324"/>
      <c r="ZG318" s="324"/>
      <c r="ZH318" s="324"/>
      <c r="ZI318" s="324"/>
      <c r="ZJ318" s="324"/>
      <c r="ZK318" s="324"/>
      <c r="ZL318" s="324"/>
      <c r="ZM318" s="324"/>
      <c r="ZN318" s="324"/>
      <c r="ZO318" s="324"/>
      <c r="ZP318" s="324"/>
      <c r="ZQ318" s="324"/>
      <c r="ZR318" s="324"/>
      <c r="ZS318" s="324"/>
      <c r="ZT318" s="324"/>
      <c r="ZU318" s="324"/>
      <c r="ZV318" s="324"/>
      <c r="ZW318" s="324"/>
      <c r="ZX318" s="324"/>
      <c r="ZY318" s="324"/>
      <c r="ZZ318" s="324"/>
      <c r="AAA318" s="324"/>
      <c r="AAB318" s="324"/>
      <c r="AAC318" s="324"/>
      <c r="AAD318" s="324"/>
      <c r="AAE318" s="324"/>
      <c r="AAF318" s="324"/>
      <c r="AAG318" s="324"/>
      <c r="AAH318" s="324"/>
      <c r="AAI318" s="324"/>
      <c r="AAJ318" s="324"/>
      <c r="AAK318" s="324"/>
      <c r="AAL318" s="324"/>
      <c r="AAM318" s="324"/>
      <c r="AAN318" s="324"/>
      <c r="AAO318" s="324"/>
      <c r="AAP318" s="324"/>
      <c r="AAQ318" s="324"/>
      <c r="AAR318" s="324"/>
      <c r="AAS318" s="324"/>
      <c r="AAT318" s="324"/>
      <c r="AAU318" s="324"/>
      <c r="AAV318" s="324"/>
      <c r="AAW318" s="324"/>
      <c r="AAX318" s="324"/>
      <c r="AAY318" s="324"/>
      <c r="AAZ318" s="324"/>
      <c r="ABA318" s="324"/>
      <c r="ABB318" s="324"/>
      <c r="ABC318" s="324"/>
      <c r="ABD318" s="324"/>
      <c r="ABE318" s="324"/>
      <c r="ABF318" s="324"/>
      <c r="ABG318" s="324"/>
      <c r="ABH318" s="324"/>
      <c r="ABI318" s="324"/>
      <c r="ABJ318" s="324"/>
      <c r="ABK318" s="324"/>
      <c r="ABL318" s="324"/>
      <c r="ABM318" s="324"/>
      <c r="ABN318" s="324"/>
      <c r="ABO318" s="324"/>
      <c r="ABP318" s="324"/>
      <c r="ABQ318" s="324"/>
      <c r="ABR318" s="324"/>
      <c r="ABS318" s="324"/>
      <c r="ABT318" s="324"/>
      <c r="ABU318" s="324"/>
      <c r="ABV318" s="324"/>
      <c r="ABW318" s="324"/>
      <c r="ABX318" s="324"/>
      <c r="ABY318" s="324"/>
      <c r="ABZ318" s="324"/>
      <c r="ACA318" s="324"/>
      <c r="ACB318" s="324"/>
      <c r="ACC318" s="324"/>
      <c r="ACD318" s="324"/>
      <c r="ACE318" s="324"/>
      <c r="ACF318" s="324"/>
      <c r="ACG318" s="324"/>
      <c r="ACH318" s="324"/>
      <c r="ACI318" s="324"/>
      <c r="ACJ318" s="324"/>
      <c r="ACK318" s="324"/>
      <c r="ACL318" s="324"/>
      <c r="ACM318" s="324"/>
      <c r="ACN318" s="324"/>
      <c r="ACO318" s="324"/>
      <c r="ACP318" s="324"/>
      <c r="ACQ318" s="324"/>
      <c r="ACR318" s="324"/>
      <c r="ACS318" s="324"/>
      <c r="ACT318" s="324"/>
      <c r="ACU318" s="324"/>
      <c r="ACV318" s="324"/>
      <c r="ACW318" s="324"/>
      <c r="ACX318" s="324"/>
      <c r="ACY318" s="324"/>
      <c r="ACZ318" s="324"/>
      <c r="ADA318" s="324"/>
      <c r="ADB318" s="324"/>
      <c r="ADC318" s="324"/>
      <c r="ADD318" s="324"/>
      <c r="ADE318" s="324"/>
      <c r="ADF318" s="324"/>
      <c r="ADG318" s="324"/>
      <c r="ADH318" s="324"/>
      <c r="ADI318" s="324"/>
      <c r="ADJ318" s="324"/>
      <c r="ADK318" s="324"/>
      <c r="ADL318" s="324"/>
      <c r="ADM318" s="324"/>
      <c r="ADN318" s="324"/>
      <c r="ADO318" s="324"/>
      <c r="ADP318" s="324"/>
      <c r="ADQ318" s="324"/>
      <c r="ADR318" s="324"/>
      <c r="ADS318" s="324"/>
      <c r="ADT318" s="324"/>
      <c r="ADU318" s="324"/>
      <c r="ADV318" s="324"/>
      <c r="ADW318" s="324"/>
      <c r="ADX318" s="324"/>
      <c r="ADY318" s="324"/>
      <c r="ADZ318" s="324"/>
      <c r="AEA318" s="324"/>
      <c r="AEB318" s="324"/>
      <c r="AEC318" s="324"/>
      <c r="AED318" s="324"/>
      <c r="AEE318" s="324"/>
      <c r="AEF318" s="324"/>
      <c r="AEG318" s="324"/>
      <c r="AEH318" s="324"/>
      <c r="AEI318" s="324"/>
      <c r="AEJ318" s="324"/>
      <c r="AEK318" s="324"/>
      <c r="AEL318" s="324"/>
      <c r="AEM318" s="324"/>
      <c r="AEN318" s="324"/>
      <c r="AEO318" s="324"/>
      <c r="AEP318" s="324"/>
      <c r="AEQ318" s="324"/>
      <c r="AER318" s="324"/>
      <c r="AES318" s="324"/>
      <c r="AET318" s="324"/>
      <c r="AEU318" s="324"/>
      <c r="AEV318" s="324"/>
      <c r="AEW318" s="324"/>
      <c r="AEX318" s="324"/>
      <c r="AEY318" s="324"/>
      <c r="AEZ318" s="324"/>
      <c r="AFA318" s="324"/>
      <c r="AFB318" s="324"/>
      <c r="AFC318" s="324"/>
      <c r="AFD318" s="324"/>
      <c r="AFE318" s="324"/>
      <c r="AFF318" s="324"/>
      <c r="AFG318" s="324"/>
      <c r="AFH318" s="324"/>
      <c r="AFI318" s="324"/>
      <c r="AFJ318" s="324"/>
      <c r="AFK318" s="324"/>
      <c r="AFL318" s="324"/>
      <c r="AFM318" s="324"/>
      <c r="AFN318" s="324"/>
      <c r="AFO318" s="324"/>
      <c r="AFP318" s="324"/>
      <c r="AFQ318" s="324"/>
      <c r="AFR318" s="324"/>
      <c r="AFS318" s="324"/>
      <c r="AFT318" s="324"/>
      <c r="AFU318" s="324"/>
      <c r="AFV318" s="324"/>
      <c r="AFW318" s="324"/>
      <c r="AFX318" s="324"/>
      <c r="AFY318" s="324"/>
      <c r="AFZ318" s="324"/>
      <c r="AGA318" s="324"/>
      <c r="AGB318" s="324"/>
      <c r="AGC318" s="324"/>
      <c r="AGD318" s="324"/>
      <c r="AGE318" s="324"/>
      <c r="AGF318" s="324"/>
      <c r="AGG318" s="324"/>
      <c r="AGH318" s="324"/>
      <c r="AGI318" s="324"/>
      <c r="AGJ318" s="324"/>
      <c r="AGK318" s="324"/>
      <c r="AGL318" s="324"/>
      <c r="AGM318" s="324"/>
      <c r="AGN318" s="324"/>
      <c r="AGO318" s="324"/>
      <c r="AGP318" s="324"/>
      <c r="AGQ318" s="324"/>
      <c r="AGR318" s="324"/>
      <c r="AGS318" s="324"/>
      <c r="AGT318" s="324"/>
      <c r="AGU318" s="324"/>
      <c r="AGV318" s="324"/>
      <c r="AGW318" s="324"/>
      <c r="AGX318" s="324"/>
      <c r="AGY318" s="324"/>
      <c r="AGZ318" s="324"/>
      <c r="AHA318" s="324"/>
      <c r="AHB318" s="324"/>
      <c r="AHC318" s="324"/>
      <c r="AHD318" s="324"/>
      <c r="AHE318" s="324"/>
      <c r="AHF318" s="324"/>
      <c r="AHG318" s="324"/>
      <c r="AHH318" s="324"/>
      <c r="AHI318" s="324"/>
      <c r="AHJ318" s="324"/>
      <c r="AHK318" s="324"/>
      <c r="AHL318" s="324"/>
      <c r="AHM318" s="324"/>
      <c r="AHN318" s="324"/>
      <c r="AHO318" s="324"/>
      <c r="AHP318" s="324"/>
      <c r="AHQ318" s="324"/>
      <c r="AHR318" s="324"/>
      <c r="AHS318" s="324"/>
      <c r="AHT318" s="324"/>
      <c r="AHU318" s="324"/>
      <c r="AHV318" s="324"/>
      <c r="AHW318" s="324"/>
      <c r="AHX318" s="324"/>
      <c r="AHY318" s="324"/>
      <c r="AHZ318" s="324"/>
      <c r="AIA318" s="324"/>
      <c r="AIB318" s="324"/>
      <c r="AIC318" s="324"/>
      <c r="AID318" s="324"/>
      <c r="AIE318" s="324"/>
      <c r="AIF318" s="324"/>
      <c r="AIG318" s="324"/>
      <c r="AIH318" s="324"/>
      <c r="AII318" s="324"/>
      <c r="AIJ318" s="324"/>
      <c r="AIK318" s="324"/>
      <c r="AIL318" s="324"/>
      <c r="AIM318" s="324"/>
      <c r="AIN318" s="324"/>
      <c r="AIO318" s="324"/>
      <c r="AIP318" s="324"/>
      <c r="AIQ318" s="324"/>
      <c r="AIR318" s="324"/>
      <c r="AIS318" s="324"/>
      <c r="AIT318" s="324"/>
      <c r="AIU318" s="324"/>
      <c r="AIV318" s="324"/>
      <c r="AIW318" s="324"/>
      <c r="AIX318" s="324"/>
      <c r="AIY318" s="324"/>
      <c r="AIZ318" s="324"/>
      <c r="AJA318" s="324"/>
      <c r="AJB318" s="324"/>
      <c r="AJC318" s="324"/>
      <c r="AJD318" s="324"/>
      <c r="AJE318" s="324"/>
      <c r="AJF318" s="324"/>
      <c r="AJG318" s="324"/>
      <c r="AJH318" s="324"/>
      <c r="AJI318" s="324"/>
      <c r="AJJ318" s="324"/>
      <c r="AJK318" s="324"/>
      <c r="AJL318" s="324"/>
      <c r="AJM318" s="324"/>
      <c r="AJN318" s="324"/>
      <c r="AJO318" s="324"/>
      <c r="AJP318" s="324"/>
      <c r="AJQ318" s="324"/>
      <c r="AJR318" s="324"/>
      <c r="AJS318" s="324"/>
      <c r="AJT318" s="324"/>
      <c r="AJU318" s="324"/>
      <c r="AJV318" s="324"/>
      <c r="AJW318" s="324"/>
      <c r="AJX318" s="324"/>
      <c r="AJY318" s="324"/>
      <c r="AJZ318" s="324"/>
      <c r="AKA318" s="324"/>
      <c r="AKB318" s="324"/>
      <c r="AKC318" s="324"/>
      <c r="AKD318" s="324"/>
      <c r="AKE318" s="324"/>
      <c r="AKF318" s="324"/>
      <c r="AKG318" s="324"/>
      <c r="AKH318" s="324"/>
      <c r="AKI318" s="324"/>
      <c r="AKJ318" s="324"/>
      <c r="AKK318" s="324"/>
      <c r="AKL318" s="324"/>
      <c r="AKM318" s="324"/>
      <c r="AKN318" s="324"/>
      <c r="AKO318" s="324"/>
      <c r="AKP318" s="324"/>
      <c r="AKQ318" s="324"/>
      <c r="AKR318" s="324"/>
      <c r="AKS318" s="324"/>
      <c r="AKT318" s="324"/>
      <c r="AKU318" s="324"/>
      <c r="AKV318" s="324"/>
      <c r="AKW318" s="324"/>
      <c r="AKX318" s="324"/>
      <c r="AKY318" s="324"/>
      <c r="AKZ318" s="324"/>
      <c r="ALA318" s="324"/>
      <c r="ALB318" s="324"/>
      <c r="ALC318" s="324"/>
      <c r="ALD318" s="324"/>
      <c r="ALE318" s="324"/>
      <c r="ALF318" s="324"/>
      <c r="ALG318" s="324"/>
      <c r="ALH318" s="324"/>
      <c r="ALI318" s="324"/>
      <c r="ALJ318" s="324"/>
      <c r="ALK318" s="324"/>
      <c r="ALL318" s="324"/>
      <c r="ALM318" s="324"/>
      <c r="ALN318" s="324"/>
      <c r="ALO318" s="324"/>
      <c r="ALP318" s="324"/>
      <c r="ALQ318" s="324"/>
      <c r="ALR318" s="324"/>
      <c r="ALS318" s="324"/>
      <c r="ALT318" s="324"/>
      <c r="ALU318" s="324"/>
      <c r="ALV318" s="324"/>
      <c r="ALW318" s="324"/>
      <c r="ALX318" s="324"/>
      <c r="ALY318" s="324"/>
      <c r="ALZ318" s="324"/>
      <c r="AMA318" s="324"/>
      <c r="AMB318" s="324"/>
      <c r="AMC318" s="324"/>
      <c r="AMD318" s="324"/>
      <c r="AME318" s="324"/>
      <c r="AMF318" s="324"/>
      <c r="AMG318" s="324"/>
      <c r="AMH318" s="324"/>
      <c r="AMI318" s="324"/>
      <c r="AMJ318" s="324"/>
      <c r="AMK318" s="324"/>
    </row>
    <row r="319" spans="1:1025" s="325" customFormat="1" ht="12.75" customHeight="1" x14ac:dyDescent="0.2">
      <c r="A319" s="320"/>
      <c r="B319" s="320"/>
      <c r="C319" s="321" t="s">
        <v>485</v>
      </c>
      <c r="D319" s="322" t="s">
        <v>316</v>
      </c>
      <c r="E319" s="320"/>
      <c r="F319" s="320"/>
      <c r="G319" s="320"/>
      <c r="H319" s="323">
        <v>0.5</v>
      </c>
      <c r="I319" s="320"/>
      <c r="J319" s="323"/>
      <c r="K319" s="323" t="s">
        <v>164</v>
      </c>
      <c r="L319" s="324"/>
      <c r="M319" s="324"/>
      <c r="N319" s="324"/>
      <c r="O319" s="324"/>
      <c r="P319" s="324"/>
      <c r="Q319" s="324"/>
      <c r="R319" s="324"/>
      <c r="S319" s="324"/>
      <c r="T319" s="324"/>
      <c r="U319" s="324"/>
      <c r="V319" s="324"/>
      <c r="W319" s="324"/>
      <c r="X319" s="324"/>
      <c r="Y319" s="324"/>
      <c r="Z319" s="324"/>
      <c r="AA319" s="324"/>
      <c r="AB319" s="324"/>
      <c r="AC319" s="324"/>
      <c r="AD319" s="324"/>
      <c r="AE319" s="324"/>
      <c r="AF319" s="324"/>
      <c r="AG319" s="324"/>
      <c r="AH319" s="324"/>
      <c r="AI319" s="324"/>
      <c r="AJ319" s="324"/>
      <c r="AK319" s="324"/>
      <c r="AL319" s="324"/>
      <c r="AM319" s="324"/>
      <c r="AN319" s="324"/>
      <c r="AO319" s="324"/>
      <c r="AP319" s="324"/>
      <c r="AQ319" s="324"/>
      <c r="AR319" s="324"/>
      <c r="AS319" s="324"/>
      <c r="AT319" s="324"/>
      <c r="AU319" s="324"/>
      <c r="AV319" s="324"/>
      <c r="AW319" s="324"/>
      <c r="AX319" s="324"/>
      <c r="AY319" s="324"/>
      <c r="AZ319" s="324"/>
      <c r="BA319" s="324"/>
      <c r="BB319" s="324"/>
      <c r="BC319" s="324"/>
      <c r="BD319" s="324"/>
      <c r="BE319" s="324"/>
      <c r="BF319" s="324"/>
      <c r="BG319" s="324"/>
      <c r="BH319" s="324"/>
      <c r="BI319" s="324"/>
      <c r="BJ319" s="324"/>
      <c r="BK319" s="324"/>
      <c r="BL319" s="324"/>
      <c r="BM319" s="324"/>
      <c r="BN319" s="324"/>
      <c r="BO319" s="324"/>
      <c r="BP319" s="324"/>
      <c r="BQ319" s="324"/>
      <c r="BR319" s="324"/>
      <c r="BS319" s="324"/>
      <c r="BT319" s="324"/>
      <c r="BU319" s="324"/>
      <c r="BV319" s="324"/>
      <c r="BW319" s="324"/>
      <c r="BX319" s="324"/>
      <c r="BY319" s="324"/>
      <c r="BZ319" s="324"/>
      <c r="CA319" s="324"/>
      <c r="CB319" s="324"/>
      <c r="CC319" s="324"/>
      <c r="CD319" s="324"/>
      <c r="CE319" s="324"/>
      <c r="CF319" s="324"/>
      <c r="CG319" s="324"/>
      <c r="CH319" s="324"/>
      <c r="CI319" s="324"/>
      <c r="CJ319" s="324"/>
      <c r="CK319" s="324"/>
      <c r="CL319" s="324"/>
      <c r="CM319" s="324"/>
      <c r="CN319" s="324"/>
      <c r="CO319" s="324"/>
      <c r="CP319" s="324"/>
      <c r="CQ319" s="324"/>
      <c r="CR319" s="324"/>
      <c r="CS319" s="324"/>
      <c r="CT319" s="324"/>
      <c r="CU319" s="324"/>
      <c r="CV319" s="324"/>
      <c r="CW319" s="324"/>
      <c r="CX319" s="324"/>
      <c r="CY319" s="324"/>
      <c r="CZ319" s="324"/>
      <c r="DA319" s="324"/>
      <c r="DB319" s="324"/>
      <c r="DC319" s="324"/>
      <c r="DD319" s="324"/>
      <c r="DE319" s="324"/>
      <c r="DF319" s="324"/>
      <c r="DG319" s="324"/>
      <c r="DH319" s="324"/>
      <c r="DI319" s="324"/>
      <c r="DJ319" s="324"/>
      <c r="DK319" s="324"/>
      <c r="DL319" s="324"/>
      <c r="DM319" s="324"/>
      <c r="DN319" s="324"/>
      <c r="DO319" s="324"/>
      <c r="DP319" s="324"/>
      <c r="DQ319" s="324"/>
      <c r="DR319" s="324"/>
      <c r="DS319" s="324"/>
      <c r="DT319" s="324"/>
      <c r="DU319" s="324"/>
      <c r="DV319" s="324"/>
      <c r="DW319" s="324"/>
      <c r="DX319" s="324"/>
      <c r="DY319" s="324"/>
      <c r="DZ319" s="324"/>
      <c r="EA319" s="324"/>
      <c r="EB319" s="324"/>
      <c r="EC319" s="324"/>
      <c r="ED319" s="324"/>
      <c r="EE319" s="324"/>
      <c r="EF319" s="324"/>
      <c r="EG319" s="324"/>
      <c r="EH319" s="324"/>
      <c r="EI319" s="324"/>
      <c r="EJ319" s="324"/>
      <c r="EK319" s="324"/>
      <c r="EL319" s="324"/>
      <c r="EM319" s="324"/>
      <c r="EN319" s="324"/>
      <c r="EO319" s="324"/>
      <c r="EP319" s="324"/>
      <c r="EQ319" s="324"/>
      <c r="ER319" s="324"/>
      <c r="ES319" s="324"/>
      <c r="ET319" s="324"/>
      <c r="EU319" s="324"/>
      <c r="EV319" s="324"/>
      <c r="EW319" s="324"/>
      <c r="EX319" s="324"/>
      <c r="EY319" s="324"/>
      <c r="EZ319" s="324"/>
      <c r="FA319" s="324"/>
      <c r="FB319" s="324"/>
      <c r="FC319" s="324"/>
      <c r="FD319" s="324"/>
      <c r="FE319" s="324"/>
      <c r="FF319" s="324"/>
      <c r="FG319" s="324"/>
      <c r="FH319" s="324"/>
      <c r="FI319" s="324"/>
      <c r="FJ319" s="324"/>
      <c r="FK319" s="324"/>
      <c r="FL319" s="324"/>
      <c r="FM319" s="324"/>
      <c r="FN319" s="324"/>
      <c r="FO319" s="324"/>
      <c r="FP319" s="324"/>
      <c r="FQ319" s="324"/>
      <c r="FR319" s="324"/>
      <c r="FS319" s="324"/>
      <c r="FT319" s="324"/>
      <c r="FU319" s="324"/>
      <c r="FV319" s="324"/>
      <c r="FW319" s="324"/>
      <c r="FX319" s="324"/>
      <c r="FY319" s="324"/>
      <c r="FZ319" s="324"/>
      <c r="GA319" s="324"/>
      <c r="GB319" s="324"/>
      <c r="GC319" s="324"/>
      <c r="GD319" s="324"/>
      <c r="GE319" s="324"/>
      <c r="GF319" s="324"/>
      <c r="GG319" s="324"/>
      <c r="GH319" s="324"/>
      <c r="GI319" s="324"/>
      <c r="GJ319" s="324"/>
      <c r="GK319" s="324"/>
      <c r="GL319" s="324"/>
      <c r="GM319" s="324"/>
      <c r="GN319" s="324"/>
      <c r="GO319" s="324"/>
      <c r="GP319" s="324"/>
      <c r="GQ319" s="324"/>
      <c r="GR319" s="324"/>
      <c r="GS319" s="324"/>
      <c r="GT319" s="324"/>
      <c r="GU319" s="324"/>
      <c r="GV319" s="324"/>
      <c r="GW319" s="324"/>
      <c r="GX319" s="324"/>
      <c r="GY319" s="324"/>
      <c r="GZ319" s="324"/>
      <c r="HA319" s="324"/>
      <c r="HB319" s="324"/>
      <c r="HC319" s="324"/>
      <c r="HD319" s="324"/>
      <c r="HE319" s="324"/>
      <c r="HF319" s="324"/>
      <c r="HG319" s="324"/>
      <c r="HH319" s="324"/>
      <c r="HI319" s="324"/>
      <c r="HJ319" s="324"/>
      <c r="HK319" s="324"/>
      <c r="HL319" s="324"/>
      <c r="HM319" s="324"/>
      <c r="HN319" s="324"/>
      <c r="HO319" s="324"/>
      <c r="HP319" s="324"/>
      <c r="HQ319" s="324"/>
      <c r="HR319" s="324"/>
      <c r="HS319" s="324"/>
      <c r="HT319" s="324"/>
      <c r="HU319" s="324"/>
      <c r="HV319" s="324"/>
      <c r="HW319" s="324"/>
      <c r="HX319" s="324"/>
      <c r="HY319" s="324"/>
      <c r="HZ319" s="324"/>
      <c r="IA319" s="324"/>
      <c r="IB319" s="324"/>
      <c r="IC319" s="324"/>
      <c r="ID319" s="324"/>
      <c r="IE319" s="324"/>
      <c r="IF319" s="324"/>
      <c r="IG319" s="324"/>
      <c r="IH319" s="324"/>
      <c r="II319" s="324"/>
      <c r="IJ319" s="324"/>
      <c r="IK319" s="324"/>
      <c r="IL319" s="324"/>
      <c r="IM319" s="324"/>
      <c r="IN319" s="324"/>
      <c r="IO319" s="324"/>
      <c r="IP319" s="324"/>
      <c r="IQ319" s="324"/>
      <c r="IR319" s="324"/>
      <c r="IS319" s="324"/>
      <c r="IT319" s="324"/>
      <c r="IU319" s="324"/>
      <c r="IV319" s="324"/>
      <c r="IW319" s="324"/>
      <c r="IX319" s="324"/>
      <c r="IY319" s="324"/>
      <c r="IZ319" s="324"/>
      <c r="JA319" s="324"/>
      <c r="JB319" s="324"/>
      <c r="JC319" s="324"/>
      <c r="JD319" s="324"/>
      <c r="JE319" s="324"/>
      <c r="JF319" s="324"/>
      <c r="JG319" s="324"/>
      <c r="JH319" s="324"/>
      <c r="JI319" s="324"/>
      <c r="JJ319" s="324"/>
      <c r="JK319" s="324"/>
      <c r="JL319" s="324"/>
      <c r="JM319" s="324"/>
      <c r="JN319" s="324"/>
      <c r="JO319" s="324"/>
      <c r="JP319" s="324"/>
      <c r="JQ319" s="324"/>
      <c r="JR319" s="324"/>
      <c r="JS319" s="324"/>
      <c r="JT319" s="324"/>
      <c r="JU319" s="324"/>
      <c r="JV319" s="324"/>
      <c r="JW319" s="324"/>
      <c r="JX319" s="324"/>
      <c r="JY319" s="324"/>
      <c r="JZ319" s="324"/>
      <c r="KA319" s="324"/>
      <c r="KB319" s="324"/>
      <c r="KC319" s="324"/>
      <c r="KD319" s="324"/>
      <c r="KE319" s="324"/>
      <c r="KF319" s="324"/>
      <c r="KG319" s="324"/>
      <c r="KH319" s="324"/>
      <c r="KI319" s="324"/>
      <c r="KJ319" s="324"/>
      <c r="KK319" s="324"/>
      <c r="KL319" s="324"/>
      <c r="KM319" s="324"/>
      <c r="KN319" s="324"/>
      <c r="KO319" s="324"/>
      <c r="KP319" s="324"/>
      <c r="KQ319" s="324"/>
      <c r="KR319" s="324"/>
      <c r="KS319" s="324"/>
      <c r="KT319" s="324"/>
      <c r="KU319" s="324"/>
      <c r="KV319" s="324"/>
      <c r="KW319" s="324"/>
      <c r="KX319" s="324"/>
      <c r="KY319" s="324"/>
      <c r="KZ319" s="324"/>
      <c r="LA319" s="324"/>
      <c r="LB319" s="324"/>
      <c r="LC319" s="324"/>
      <c r="LD319" s="324"/>
      <c r="LE319" s="324"/>
      <c r="LF319" s="324"/>
      <c r="LG319" s="324"/>
      <c r="LH319" s="324"/>
      <c r="LI319" s="324"/>
      <c r="LJ319" s="324"/>
      <c r="LK319" s="324"/>
      <c r="LL319" s="324"/>
      <c r="LM319" s="324"/>
      <c r="LN319" s="324"/>
      <c r="LO319" s="324"/>
      <c r="LP319" s="324"/>
      <c r="LQ319" s="324"/>
      <c r="LR319" s="324"/>
      <c r="LS319" s="324"/>
      <c r="LT319" s="324"/>
      <c r="LU319" s="324"/>
      <c r="LV319" s="324"/>
      <c r="LW319" s="324"/>
      <c r="LX319" s="324"/>
      <c r="LY319" s="324"/>
      <c r="LZ319" s="324"/>
      <c r="MA319" s="324"/>
      <c r="MB319" s="324"/>
      <c r="MC319" s="324"/>
      <c r="MD319" s="324"/>
      <c r="ME319" s="324"/>
      <c r="MF319" s="324"/>
      <c r="MG319" s="324"/>
      <c r="MH319" s="324"/>
      <c r="MI319" s="324"/>
      <c r="MJ319" s="324"/>
      <c r="MK319" s="324"/>
      <c r="ML319" s="324"/>
      <c r="MM319" s="324"/>
      <c r="MN319" s="324"/>
      <c r="MO319" s="324"/>
      <c r="MP319" s="324"/>
      <c r="MQ319" s="324"/>
      <c r="MR319" s="324"/>
      <c r="MS319" s="324"/>
      <c r="MT319" s="324"/>
      <c r="MU319" s="324"/>
      <c r="MV319" s="324"/>
      <c r="MW319" s="324"/>
      <c r="MX319" s="324"/>
      <c r="MY319" s="324"/>
      <c r="MZ319" s="324"/>
      <c r="NA319" s="324"/>
      <c r="NB319" s="324"/>
      <c r="NC319" s="324"/>
      <c r="ND319" s="324"/>
      <c r="NE319" s="324"/>
      <c r="NF319" s="324"/>
      <c r="NG319" s="324"/>
      <c r="NH319" s="324"/>
      <c r="NI319" s="324"/>
      <c r="NJ319" s="324"/>
      <c r="NK319" s="324"/>
      <c r="NL319" s="324"/>
      <c r="NM319" s="324"/>
      <c r="NN319" s="324"/>
      <c r="NO319" s="324"/>
      <c r="NP319" s="324"/>
      <c r="NQ319" s="324"/>
      <c r="NR319" s="324"/>
      <c r="NS319" s="324"/>
      <c r="NT319" s="324"/>
      <c r="NU319" s="324"/>
      <c r="NV319" s="324"/>
      <c r="NW319" s="324"/>
      <c r="NX319" s="324"/>
      <c r="NY319" s="324"/>
      <c r="NZ319" s="324"/>
      <c r="OA319" s="324"/>
      <c r="OB319" s="324"/>
      <c r="OC319" s="324"/>
      <c r="OD319" s="324"/>
      <c r="OE319" s="324"/>
      <c r="OF319" s="324"/>
      <c r="OG319" s="324"/>
      <c r="OH319" s="324"/>
      <c r="OI319" s="324"/>
      <c r="OJ319" s="324"/>
      <c r="OK319" s="324"/>
      <c r="OL319" s="324"/>
      <c r="OM319" s="324"/>
      <c r="ON319" s="324"/>
      <c r="OO319" s="324"/>
      <c r="OP319" s="324"/>
      <c r="OQ319" s="324"/>
      <c r="OR319" s="324"/>
      <c r="OS319" s="324"/>
      <c r="OT319" s="324"/>
      <c r="OU319" s="324"/>
      <c r="OV319" s="324"/>
      <c r="OW319" s="324"/>
      <c r="OX319" s="324"/>
      <c r="OY319" s="324"/>
      <c r="OZ319" s="324"/>
      <c r="PA319" s="324"/>
      <c r="PB319" s="324"/>
      <c r="PC319" s="324"/>
      <c r="PD319" s="324"/>
      <c r="PE319" s="324"/>
      <c r="PF319" s="324"/>
      <c r="PG319" s="324"/>
      <c r="PH319" s="324"/>
      <c r="PI319" s="324"/>
      <c r="PJ319" s="324"/>
      <c r="PK319" s="324"/>
      <c r="PL319" s="324"/>
      <c r="PM319" s="324"/>
      <c r="PN319" s="324"/>
      <c r="PO319" s="324"/>
      <c r="PP319" s="324"/>
      <c r="PQ319" s="324"/>
      <c r="PR319" s="324"/>
      <c r="PS319" s="324"/>
      <c r="PT319" s="324"/>
      <c r="PU319" s="324"/>
      <c r="PV319" s="324"/>
      <c r="PW319" s="324"/>
      <c r="PX319" s="324"/>
      <c r="PY319" s="324"/>
      <c r="PZ319" s="324"/>
      <c r="QA319" s="324"/>
      <c r="QB319" s="324"/>
      <c r="QC319" s="324"/>
      <c r="QD319" s="324"/>
      <c r="QE319" s="324"/>
      <c r="QF319" s="324"/>
      <c r="QG319" s="324"/>
      <c r="QH319" s="324"/>
      <c r="QI319" s="324"/>
      <c r="QJ319" s="324"/>
      <c r="QK319" s="324"/>
      <c r="QL319" s="324"/>
      <c r="QM319" s="324"/>
      <c r="QN319" s="324"/>
      <c r="QO319" s="324"/>
      <c r="QP319" s="324"/>
      <c r="QQ319" s="324"/>
      <c r="QR319" s="324"/>
      <c r="QS319" s="324"/>
      <c r="QT319" s="324"/>
      <c r="QU319" s="324"/>
      <c r="QV319" s="324"/>
      <c r="QW319" s="324"/>
      <c r="QX319" s="324"/>
      <c r="QY319" s="324"/>
      <c r="QZ319" s="324"/>
      <c r="RA319" s="324"/>
      <c r="RB319" s="324"/>
      <c r="RC319" s="324"/>
      <c r="RD319" s="324"/>
      <c r="RE319" s="324"/>
      <c r="RF319" s="324"/>
      <c r="RG319" s="324"/>
      <c r="RH319" s="324"/>
      <c r="RI319" s="324"/>
      <c r="RJ319" s="324"/>
      <c r="RK319" s="324"/>
      <c r="RL319" s="324"/>
      <c r="RM319" s="324"/>
      <c r="RN319" s="324"/>
      <c r="RO319" s="324"/>
      <c r="RP319" s="324"/>
      <c r="RQ319" s="324"/>
      <c r="RR319" s="324"/>
      <c r="RS319" s="324"/>
      <c r="RT319" s="324"/>
      <c r="RU319" s="324"/>
      <c r="RV319" s="324"/>
      <c r="RW319" s="324"/>
      <c r="RX319" s="324"/>
      <c r="RY319" s="324"/>
      <c r="RZ319" s="324"/>
      <c r="SA319" s="324"/>
      <c r="SB319" s="324"/>
      <c r="SC319" s="324"/>
      <c r="SD319" s="324"/>
      <c r="SE319" s="324"/>
      <c r="SF319" s="324"/>
      <c r="SG319" s="324"/>
      <c r="SH319" s="324"/>
      <c r="SI319" s="324"/>
      <c r="SJ319" s="324"/>
      <c r="SK319" s="324"/>
      <c r="SL319" s="324"/>
      <c r="SM319" s="324"/>
      <c r="SN319" s="324"/>
      <c r="SO319" s="324"/>
      <c r="SP319" s="324"/>
      <c r="SQ319" s="324"/>
      <c r="SR319" s="324"/>
      <c r="SS319" s="324"/>
      <c r="ST319" s="324"/>
      <c r="SU319" s="324"/>
      <c r="SV319" s="324"/>
      <c r="SW319" s="324"/>
      <c r="SX319" s="324"/>
      <c r="SY319" s="324"/>
      <c r="SZ319" s="324"/>
      <c r="TA319" s="324"/>
      <c r="TB319" s="324"/>
      <c r="TC319" s="324"/>
      <c r="TD319" s="324"/>
      <c r="TE319" s="324"/>
      <c r="TF319" s="324"/>
      <c r="TG319" s="324"/>
      <c r="TH319" s="324"/>
      <c r="TI319" s="324"/>
      <c r="TJ319" s="324"/>
      <c r="TK319" s="324"/>
      <c r="TL319" s="324"/>
      <c r="TM319" s="324"/>
      <c r="TN319" s="324"/>
      <c r="TO319" s="324"/>
      <c r="TP319" s="324"/>
      <c r="TQ319" s="324"/>
      <c r="TR319" s="324"/>
      <c r="TS319" s="324"/>
      <c r="TT319" s="324"/>
      <c r="TU319" s="324"/>
      <c r="TV319" s="324"/>
      <c r="TW319" s="324"/>
      <c r="TX319" s="324"/>
      <c r="TY319" s="324"/>
      <c r="TZ319" s="324"/>
      <c r="UA319" s="324"/>
      <c r="UB319" s="324"/>
      <c r="UC319" s="324"/>
      <c r="UD319" s="324"/>
      <c r="UE319" s="324"/>
      <c r="UF319" s="324"/>
      <c r="UG319" s="324"/>
      <c r="UH319" s="324"/>
      <c r="UI319" s="324"/>
      <c r="UJ319" s="324"/>
      <c r="UK319" s="324"/>
      <c r="UL319" s="324"/>
      <c r="UM319" s="324"/>
      <c r="UN319" s="324"/>
      <c r="UO319" s="324"/>
      <c r="UP319" s="324"/>
      <c r="UQ319" s="324"/>
      <c r="UR319" s="324"/>
      <c r="US319" s="324"/>
      <c r="UT319" s="324"/>
      <c r="UU319" s="324"/>
      <c r="UV319" s="324"/>
      <c r="UW319" s="324"/>
      <c r="UX319" s="324"/>
      <c r="UY319" s="324"/>
      <c r="UZ319" s="324"/>
      <c r="VA319" s="324"/>
      <c r="VB319" s="324"/>
      <c r="VC319" s="324"/>
      <c r="VD319" s="324"/>
      <c r="VE319" s="324"/>
      <c r="VF319" s="324"/>
      <c r="VG319" s="324"/>
      <c r="VH319" s="324"/>
      <c r="VI319" s="324"/>
      <c r="VJ319" s="324"/>
      <c r="VK319" s="324"/>
      <c r="VL319" s="324"/>
      <c r="VM319" s="324"/>
      <c r="VN319" s="324"/>
      <c r="VO319" s="324"/>
      <c r="VP319" s="324"/>
      <c r="VQ319" s="324"/>
      <c r="VR319" s="324"/>
      <c r="VS319" s="324"/>
      <c r="VT319" s="324"/>
      <c r="VU319" s="324"/>
      <c r="VV319" s="324"/>
      <c r="VW319" s="324"/>
      <c r="VX319" s="324"/>
      <c r="VY319" s="324"/>
      <c r="VZ319" s="324"/>
      <c r="WA319" s="324"/>
      <c r="WB319" s="324"/>
      <c r="WC319" s="324"/>
      <c r="WD319" s="324"/>
      <c r="WE319" s="324"/>
      <c r="WF319" s="324"/>
      <c r="WG319" s="324"/>
      <c r="WH319" s="324"/>
      <c r="WI319" s="324"/>
      <c r="WJ319" s="324"/>
      <c r="WK319" s="324"/>
      <c r="WL319" s="324"/>
      <c r="WM319" s="324"/>
      <c r="WN319" s="324"/>
      <c r="WO319" s="324"/>
      <c r="WP319" s="324"/>
      <c r="WQ319" s="324"/>
      <c r="WR319" s="324"/>
      <c r="WS319" s="324"/>
      <c r="WT319" s="324"/>
      <c r="WU319" s="324"/>
      <c r="WV319" s="324"/>
      <c r="WW319" s="324"/>
      <c r="WX319" s="324"/>
      <c r="WY319" s="324"/>
      <c r="WZ319" s="324"/>
      <c r="XA319" s="324"/>
      <c r="XB319" s="324"/>
      <c r="XC319" s="324"/>
      <c r="XD319" s="324"/>
      <c r="XE319" s="324"/>
      <c r="XF319" s="324"/>
      <c r="XG319" s="324"/>
      <c r="XH319" s="324"/>
      <c r="XI319" s="324"/>
      <c r="XJ319" s="324"/>
      <c r="XK319" s="324"/>
      <c r="XL319" s="324"/>
      <c r="XM319" s="324"/>
      <c r="XN319" s="324"/>
      <c r="XO319" s="324"/>
      <c r="XP319" s="324"/>
      <c r="XQ319" s="324"/>
      <c r="XR319" s="324"/>
      <c r="XS319" s="324"/>
      <c r="XT319" s="324"/>
      <c r="XU319" s="324"/>
      <c r="XV319" s="324"/>
      <c r="XW319" s="324"/>
      <c r="XX319" s="324"/>
      <c r="XY319" s="324"/>
      <c r="XZ319" s="324"/>
      <c r="YA319" s="324"/>
      <c r="YB319" s="324"/>
      <c r="YC319" s="324"/>
      <c r="YD319" s="324"/>
      <c r="YE319" s="324"/>
      <c r="YF319" s="324"/>
      <c r="YG319" s="324"/>
      <c r="YH319" s="324"/>
      <c r="YI319" s="324"/>
      <c r="YJ319" s="324"/>
      <c r="YK319" s="324"/>
      <c r="YL319" s="324"/>
      <c r="YM319" s="324"/>
      <c r="YN319" s="324"/>
      <c r="YO319" s="324"/>
      <c r="YP319" s="324"/>
      <c r="YQ319" s="324"/>
      <c r="YR319" s="324"/>
      <c r="YS319" s="324"/>
      <c r="YT319" s="324"/>
      <c r="YU319" s="324"/>
      <c r="YV319" s="324"/>
      <c r="YW319" s="324"/>
      <c r="YX319" s="324"/>
      <c r="YY319" s="324"/>
      <c r="YZ319" s="324"/>
      <c r="ZA319" s="324"/>
      <c r="ZB319" s="324"/>
      <c r="ZC319" s="324"/>
      <c r="ZD319" s="324"/>
      <c r="ZE319" s="324"/>
      <c r="ZF319" s="324"/>
      <c r="ZG319" s="324"/>
      <c r="ZH319" s="324"/>
      <c r="ZI319" s="324"/>
      <c r="ZJ319" s="324"/>
      <c r="ZK319" s="324"/>
      <c r="ZL319" s="324"/>
      <c r="ZM319" s="324"/>
      <c r="ZN319" s="324"/>
      <c r="ZO319" s="324"/>
      <c r="ZP319" s="324"/>
      <c r="ZQ319" s="324"/>
      <c r="ZR319" s="324"/>
      <c r="ZS319" s="324"/>
      <c r="ZT319" s="324"/>
      <c r="ZU319" s="324"/>
      <c r="ZV319" s="324"/>
      <c r="ZW319" s="324"/>
      <c r="ZX319" s="324"/>
      <c r="ZY319" s="324"/>
      <c r="ZZ319" s="324"/>
      <c r="AAA319" s="324"/>
      <c r="AAB319" s="324"/>
      <c r="AAC319" s="324"/>
      <c r="AAD319" s="324"/>
      <c r="AAE319" s="324"/>
      <c r="AAF319" s="324"/>
      <c r="AAG319" s="324"/>
      <c r="AAH319" s="324"/>
      <c r="AAI319" s="324"/>
      <c r="AAJ319" s="324"/>
      <c r="AAK319" s="324"/>
      <c r="AAL319" s="324"/>
      <c r="AAM319" s="324"/>
      <c r="AAN319" s="324"/>
      <c r="AAO319" s="324"/>
      <c r="AAP319" s="324"/>
      <c r="AAQ319" s="324"/>
      <c r="AAR319" s="324"/>
      <c r="AAS319" s="324"/>
      <c r="AAT319" s="324"/>
      <c r="AAU319" s="324"/>
      <c r="AAV319" s="324"/>
      <c r="AAW319" s="324"/>
      <c r="AAX319" s="324"/>
      <c r="AAY319" s="324"/>
      <c r="AAZ319" s="324"/>
      <c r="ABA319" s="324"/>
      <c r="ABB319" s="324"/>
      <c r="ABC319" s="324"/>
      <c r="ABD319" s="324"/>
      <c r="ABE319" s="324"/>
      <c r="ABF319" s="324"/>
      <c r="ABG319" s="324"/>
      <c r="ABH319" s="324"/>
      <c r="ABI319" s="324"/>
      <c r="ABJ319" s="324"/>
      <c r="ABK319" s="324"/>
      <c r="ABL319" s="324"/>
      <c r="ABM319" s="324"/>
      <c r="ABN319" s="324"/>
      <c r="ABO319" s="324"/>
      <c r="ABP319" s="324"/>
      <c r="ABQ319" s="324"/>
      <c r="ABR319" s="324"/>
      <c r="ABS319" s="324"/>
      <c r="ABT319" s="324"/>
      <c r="ABU319" s="324"/>
      <c r="ABV319" s="324"/>
      <c r="ABW319" s="324"/>
      <c r="ABX319" s="324"/>
      <c r="ABY319" s="324"/>
      <c r="ABZ319" s="324"/>
      <c r="ACA319" s="324"/>
      <c r="ACB319" s="324"/>
      <c r="ACC319" s="324"/>
      <c r="ACD319" s="324"/>
      <c r="ACE319" s="324"/>
      <c r="ACF319" s="324"/>
      <c r="ACG319" s="324"/>
      <c r="ACH319" s="324"/>
      <c r="ACI319" s="324"/>
      <c r="ACJ319" s="324"/>
      <c r="ACK319" s="324"/>
      <c r="ACL319" s="324"/>
      <c r="ACM319" s="324"/>
      <c r="ACN319" s="324"/>
      <c r="ACO319" s="324"/>
      <c r="ACP319" s="324"/>
      <c r="ACQ319" s="324"/>
      <c r="ACR319" s="324"/>
      <c r="ACS319" s="324"/>
      <c r="ACT319" s="324"/>
      <c r="ACU319" s="324"/>
      <c r="ACV319" s="324"/>
      <c r="ACW319" s="324"/>
      <c r="ACX319" s="324"/>
      <c r="ACY319" s="324"/>
      <c r="ACZ319" s="324"/>
      <c r="ADA319" s="324"/>
      <c r="ADB319" s="324"/>
      <c r="ADC319" s="324"/>
      <c r="ADD319" s="324"/>
      <c r="ADE319" s="324"/>
      <c r="ADF319" s="324"/>
      <c r="ADG319" s="324"/>
      <c r="ADH319" s="324"/>
      <c r="ADI319" s="324"/>
      <c r="ADJ319" s="324"/>
      <c r="ADK319" s="324"/>
      <c r="ADL319" s="324"/>
      <c r="ADM319" s="324"/>
      <c r="ADN319" s="324"/>
      <c r="ADO319" s="324"/>
      <c r="ADP319" s="324"/>
      <c r="ADQ319" s="324"/>
      <c r="ADR319" s="324"/>
      <c r="ADS319" s="324"/>
      <c r="ADT319" s="324"/>
      <c r="ADU319" s="324"/>
      <c r="ADV319" s="324"/>
      <c r="ADW319" s="324"/>
      <c r="ADX319" s="324"/>
      <c r="ADY319" s="324"/>
      <c r="ADZ319" s="324"/>
      <c r="AEA319" s="324"/>
      <c r="AEB319" s="324"/>
      <c r="AEC319" s="324"/>
      <c r="AED319" s="324"/>
      <c r="AEE319" s="324"/>
      <c r="AEF319" s="324"/>
      <c r="AEG319" s="324"/>
      <c r="AEH319" s="324"/>
      <c r="AEI319" s="324"/>
      <c r="AEJ319" s="324"/>
      <c r="AEK319" s="324"/>
      <c r="AEL319" s="324"/>
      <c r="AEM319" s="324"/>
      <c r="AEN319" s="324"/>
      <c r="AEO319" s="324"/>
      <c r="AEP319" s="324"/>
      <c r="AEQ319" s="324"/>
      <c r="AER319" s="324"/>
      <c r="AES319" s="324"/>
      <c r="AET319" s="324"/>
      <c r="AEU319" s="324"/>
      <c r="AEV319" s="324"/>
      <c r="AEW319" s="324"/>
      <c r="AEX319" s="324"/>
      <c r="AEY319" s="324"/>
      <c r="AEZ319" s="324"/>
      <c r="AFA319" s="324"/>
      <c r="AFB319" s="324"/>
      <c r="AFC319" s="324"/>
      <c r="AFD319" s="324"/>
      <c r="AFE319" s="324"/>
      <c r="AFF319" s="324"/>
      <c r="AFG319" s="324"/>
      <c r="AFH319" s="324"/>
      <c r="AFI319" s="324"/>
      <c r="AFJ319" s="324"/>
      <c r="AFK319" s="324"/>
      <c r="AFL319" s="324"/>
      <c r="AFM319" s="324"/>
      <c r="AFN319" s="324"/>
      <c r="AFO319" s="324"/>
      <c r="AFP319" s="324"/>
      <c r="AFQ319" s="324"/>
      <c r="AFR319" s="324"/>
      <c r="AFS319" s="324"/>
      <c r="AFT319" s="324"/>
      <c r="AFU319" s="324"/>
      <c r="AFV319" s="324"/>
      <c r="AFW319" s="324"/>
      <c r="AFX319" s="324"/>
      <c r="AFY319" s="324"/>
      <c r="AFZ319" s="324"/>
      <c r="AGA319" s="324"/>
      <c r="AGB319" s="324"/>
      <c r="AGC319" s="324"/>
      <c r="AGD319" s="324"/>
      <c r="AGE319" s="324"/>
      <c r="AGF319" s="324"/>
      <c r="AGG319" s="324"/>
      <c r="AGH319" s="324"/>
      <c r="AGI319" s="324"/>
      <c r="AGJ319" s="324"/>
      <c r="AGK319" s="324"/>
      <c r="AGL319" s="324"/>
      <c r="AGM319" s="324"/>
      <c r="AGN319" s="324"/>
      <c r="AGO319" s="324"/>
      <c r="AGP319" s="324"/>
      <c r="AGQ319" s="324"/>
      <c r="AGR319" s="324"/>
      <c r="AGS319" s="324"/>
      <c r="AGT319" s="324"/>
      <c r="AGU319" s="324"/>
      <c r="AGV319" s="324"/>
      <c r="AGW319" s="324"/>
      <c r="AGX319" s="324"/>
      <c r="AGY319" s="324"/>
      <c r="AGZ319" s="324"/>
      <c r="AHA319" s="324"/>
      <c r="AHB319" s="324"/>
      <c r="AHC319" s="324"/>
      <c r="AHD319" s="324"/>
      <c r="AHE319" s="324"/>
      <c r="AHF319" s="324"/>
      <c r="AHG319" s="324"/>
      <c r="AHH319" s="324"/>
      <c r="AHI319" s="324"/>
      <c r="AHJ319" s="324"/>
      <c r="AHK319" s="324"/>
      <c r="AHL319" s="324"/>
      <c r="AHM319" s="324"/>
      <c r="AHN319" s="324"/>
      <c r="AHO319" s="324"/>
      <c r="AHP319" s="324"/>
      <c r="AHQ319" s="324"/>
      <c r="AHR319" s="324"/>
      <c r="AHS319" s="324"/>
      <c r="AHT319" s="324"/>
      <c r="AHU319" s="324"/>
      <c r="AHV319" s="324"/>
      <c r="AHW319" s="324"/>
      <c r="AHX319" s="324"/>
      <c r="AHY319" s="324"/>
      <c r="AHZ319" s="324"/>
      <c r="AIA319" s="324"/>
      <c r="AIB319" s="324"/>
      <c r="AIC319" s="324"/>
      <c r="AID319" s="324"/>
      <c r="AIE319" s="324"/>
      <c r="AIF319" s="324"/>
      <c r="AIG319" s="324"/>
      <c r="AIH319" s="324"/>
      <c r="AII319" s="324"/>
      <c r="AIJ319" s="324"/>
      <c r="AIK319" s="324"/>
      <c r="AIL319" s="324"/>
      <c r="AIM319" s="324"/>
      <c r="AIN319" s="324"/>
      <c r="AIO319" s="324"/>
      <c r="AIP319" s="324"/>
      <c r="AIQ319" s="324"/>
      <c r="AIR319" s="324"/>
      <c r="AIS319" s="324"/>
      <c r="AIT319" s="324"/>
      <c r="AIU319" s="324"/>
      <c r="AIV319" s="324"/>
      <c r="AIW319" s="324"/>
      <c r="AIX319" s="324"/>
      <c r="AIY319" s="324"/>
      <c r="AIZ319" s="324"/>
      <c r="AJA319" s="324"/>
      <c r="AJB319" s="324"/>
      <c r="AJC319" s="324"/>
      <c r="AJD319" s="324"/>
      <c r="AJE319" s="324"/>
      <c r="AJF319" s="324"/>
      <c r="AJG319" s="324"/>
      <c r="AJH319" s="324"/>
      <c r="AJI319" s="324"/>
      <c r="AJJ319" s="324"/>
      <c r="AJK319" s="324"/>
      <c r="AJL319" s="324"/>
      <c r="AJM319" s="324"/>
      <c r="AJN319" s="324"/>
      <c r="AJO319" s="324"/>
      <c r="AJP319" s="324"/>
      <c r="AJQ319" s="324"/>
      <c r="AJR319" s="324"/>
      <c r="AJS319" s="324"/>
      <c r="AJT319" s="324"/>
      <c r="AJU319" s="324"/>
      <c r="AJV319" s="324"/>
      <c r="AJW319" s="324"/>
      <c r="AJX319" s="324"/>
      <c r="AJY319" s="324"/>
      <c r="AJZ319" s="324"/>
      <c r="AKA319" s="324"/>
      <c r="AKB319" s="324"/>
      <c r="AKC319" s="324"/>
      <c r="AKD319" s="324"/>
      <c r="AKE319" s="324"/>
      <c r="AKF319" s="324"/>
      <c r="AKG319" s="324"/>
      <c r="AKH319" s="324"/>
      <c r="AKI319" s="324"/>
      <c r="AKJ319" s="324"/>
      <c r="AKK319" s="324"/>
      <c r="AKL319" s="324"/>
      <c r="AKM319" s="324"/>
      <c r="AKN319" s="324"/>
      <c r="AKO319" s="324"/>
      <c r="AKP319" s="324"/>
      <c r="AKQ319" s="324"/>
      <c r="AKR319" s="324"/>
      <c r="AKS319" s="324"/>
      <c r="AKT319" s="324"/>
      <c r="AKU319" s="324"/>
      <c r="AKV319" s="324"/>
      <c r="AKW319" s="324"/>
      <c r="AKX319" s="324"/>
      <c r="AKY319" s="324"/>
      <c r="AKZ319" s="324"/>
      <c r="ALA319" s="324"/>
      <c r="ALB319" s="324"/>
      <c r="ALC319" s="324"/>
      <c r="ALD319" s="324"/>
      <c r="ALE319" s="324"/>
      <c r="ALF319" s="324"/>
      <c r="ALG319" s="324"/>
      <c r="ALH319" s="324"/>
      <c r="ALI319" s="324"/>
      <c r="ALJ319" s="324"/>
      <c r="ALK319" s="324"/>
      <c r="ALL319" s="324"/>
      <c r="ALM319" s="324"/>
      <c r="ALN319" s="324"/>
      <c r="ALO319" s="324"/>
      <c r="ALP319" s="324"/>
      <c r="ALQ319" s="324"/>
      <c r="ALR319" s="324"/>
      <c r="ALS319" s="324"/>
      <c r="ALT319" s="324"/>
      <c r="ALU319" s="324"/>
      <c r="ALV319" s="324"/>
      <c r="ALW319" s="324"/>
      <c r="ALX319" s="324"/>
      <c r="ALY319" s="324"/>
      <c r="ALZ319" s="324"/>
      <c r="AMA319" s="324"/>
      <c r="AMB319" s="324"/>
      <c r="AMC319" s="324"/>
      <c r="AMD319" s="324"/>
      <c r="AME319" s="324"/>
      <c r="AMF319" s="324"/>
      <c r="AMG319" s="324"/>
      <c r="AMH319" s="324"/>
      <c r="AMI319" s="324"/>
      <c r="AMJ319" s="324"/>
      <c r="AMK319" s="324"/>
    </row>
    <row r="320" spans="1:1025" s="325" customFormat="1" ht="12.75" customHeight="1" x14ac:dyDescent="0.2">
      <c r="A320" s="320"/>
      <c r="B320" s="320"/>
      <c r="C320" s="321" t="s">
        <v>486</v>
      </c>
      <c r="D320" s="322" t="s">
        <v>318</v>
      </c>
      <c r="E320" s="320"/>
      <c r="F320" s="320"/>
      <c r="G320" s="320"/>
      <c r="H320" s="323">
        <v>0.5</v>
      </c>
      <c r="I320" s="320"/>
      <c r="J320" s="323"/>
      <c r="K320" s="323" t="s">
        <v>164</v>
      </c>
      <c r="L320" s="324"/>
      <c r="M320" s="324"/>
      <c r="N320" s="324"/>
      <c r="O320" s="324"/>
      <c r="P320" s="324"/>
      <c r="Q320" s="324"/>
      <c r="R320" s="324"/>
      <c r="S320" s="324"/>
      <c r="T320" s="324"/>
      <c r="U320" s="324"/>
      <c r="V320" s="324"/>
      <c r="W320" s="324"/>
      <c r="X320" s="324"/>
      <c r="Y320" s="324"/>
      <c r="Z320" s="324"/>
      <c r="AA320" s="324"/>
      <c r="AB320" s="324"/>
      <c r="AC320" s="324"/>
      <c r="AD320" s="324"/>
      <c r="AE320" s="324"/>
      <c r="AF320" s="324"/>
      <c r="AG320" s="324"/>
      <c r="AH320" s="324"/>
      <c r="AI320" s="324"/>
      <c r="AJ320" s="324"/>
      <c r="AK320" s="324"/>
      <c r="AL320" s="324"/>
      <c r="AM320" s="324"/>
      <c r="AN320" s="324"/>
      <c r="AO320" s="324"/>
      <c r="AP320" s="324"/>
      <c r="AQ320" s="324"/>
      <c r="AR320" s="324"/>
      <c r="AS320" s="324"/>
      <c r="AT320" s="324"/>
      <c r="AU320" s="324"/>
      <c r="AV320" s="324"/>
      <c r="AW320" s="324"/>
      <c r="AX320" s="324"/>
      <c r="AY320" s="324"/>
      <c r="AZ320" s="324"/>
      <c r="BA320" s="324"/>
      <c r="BB320" s="324"/>
      <c r="BC320" s="324"/>
      <c r="BD320" s="324"/>
      <c r="BE320" s="324"/>
      <c r="BF320" s="324"/>
      <c r="BG320" s="324"/>
      <c r="BH320" s="324"/>
      <c r="BI320" s="324"/>
      <c r="BJ320" s="324"/>
      <c r="BK320" s="324"/>
      <c r="BL320" s="324"/>
      <c r="BM320" s="324"/>
      <c r="BN320" s="324"/>
      <c r="BO320" s="324"/>
      <c r="BP320" s="324"/>
      <c r="BQ320" s="324"/>
      <c r="BR320" s="324"/>
      <c r="BS320" s="324"/>
      <c r="BT320" s="324"/>
      <c r="BU320" s="324"/>
      <c r="BV320" s="324"/>
      <c r="BW320" s="324"/>
      <c r="BX320" s="324"/>
      <c r="BY320" s="324"/>
      <c r="BZ320" s="324"/>
      <c r="CA320" s="324"/>
      <c r="CB320" s="324"/>
      <c r="CC320" s="324"/>
      <c r="CD320" s="324"/>
      <c r="CE320" s="324"/>
      <c r="CF320" s="324"/>
      <c r="CG320" s="324"/>
      <c r="CH320" s="324"/>
      <c r="CI320" s="324"/>
      <c r="CJ320" s="324"/>
      <c r="CK320" s="324"/>
      <c r="CL320" s="324"/>
      <c r="CM320" s="324"/>
      <c r="CN320" s="324"/>
      <c r="CO320" s="324"/>
      <c r="CP320" s="324"/>
      <c r="CQ320" s="324"/>
      <c r="CR320" s="324"/>
      <c r="CS320" s="324"/>
      <c r="CT320" s="324"/>
      <c r="CU320" s="324"/>
      <c r="CV320" s="324"/>
      <c r="CW320" s="324"/>
      <c r="CX320" s="324"/>
      <c r="CY320" s="324"/>
      <c r="CZ320" s="324"/>
      <c r="DA320" s="324"/>
      <c r="DB320" s="324"/>
      <c r="DC320" s="324"/>
      <c r="DD320" s="324"/>
      <c r="DE320" s="324"/>
      <c r="DF320" s="324"/>
      <c r="DG320" s="324"/>
      <c r="DH320" s="324"/>
      <c r="DI320" s="324"/>
      <c r="DJ320" s="324"/>
      <c r="DK320" s="324"/>
      <c r="DL320" s="324"/>
      <c r="DM320" s="324"/>
      <c r="DN320" s="324"/>
      <c r="DO320" s="324"/>
      <c r="DP320" s="324"/>
      <c r="DQ320" s="324"/>
      <c r="DR320" s="324"/>
      <c r="DS320" s="324"/>
      <c r="DT320" s="324"/>
      <c r="DU320" s="324"/>
      <c r="DV320" s="324"/>
      <c r="DW320" s="324"/>
      <c r="DX320" s="324"/>
      <c r="DY320" s="324"/>
      <c r="DZ320" s="324"/>
      <c r="EA320" s="324"/>
      <c r="EB320" s="324"/>
      <c r="EC320" s="324"/>
      <c r="ED320" s="324"/>
      <c r="EE320" s="324"/>
      <c r="EF320" s="324"/>
      <c r="EG320" s="324"/>
      <c r="EH320" s="324"/>
      <c r="EI320" s="324"/>
      <c r="EJ320" s="324"/>
      <c r="EK320" s="324"/>
      <c r="EL320" s="324"/>
      <c r="EM320" s="324"/>
      <c r="EN320" s="324"/>
      <c r="EO320" s="324"/>
      <c r="EP320" s="324"/>
      <c r="EQ320" s="324"/>
      <c r="ER320" s="324"/>
      <c r="ES320" s="324"/>
      <c r="ET320" s="324"/>
      <c r="EU320" s="324"/>
      <c r="EV320" s="324"/>
      <c r="EW320" s="324"/>
      <c r="EX320" s="324"/>
      <c r="EY320" s="324"/>
      <c r="EZ320" s="324"/>
      <c r="FA320" s="324"/>
      <c r="FB320" s="324"/>
      <c r="FC320" s="324"/>
      <c r="FD320" s="324"/>
      <c r="FE320" s="324"/>
      <c r="FF320" s="324"/>
      <c r="FG320" s="324"/>
      <c r="FH320" s="324"/>
      <c r="FI320" s="324"/>
      <c r="FJ320" s="324"/>
      <c r="FK320" s="324"/>
      <c r="FL320" s="324"/>
      <c r="FM320" s="324"/>
      <c r="FN320" s="324"/>
      <c r="FO320" s="324"/>
      <c r="FP320" s="324"/>
      <c r="FQ320" s="324"/>
      <c r="FR320" s="324"/>
      <c r="FS320" s="324"/>
      <c r="FT320" s="324"/>
      <c r="FU320" s="324"/>
      <c r="FV320" s="324"/>
      <c r="FW320" s="324"/>
      <c r="FX320" s="324"/>
      <c r="FY320" s="324"/>
      <c r="FZ320" s="324"/>
      <c r="GA320" s="324"/>
      <c r="GB320" s="324"/>
      <c r="GC320" s="324"/>
      <c r="GD320" s="324"/>
      <c r="GE320" s="324"/>
      <c r="GF320" s="324"/>
      <c r="GG320" s="324"/>
      <c r="GH320" s="324"/>
      <c r="GI320" s="324"/>
      <c r="GJ320" s="324"/>
      <c r="GK320" s="324"/>
      <c r="GL320" s="324"/>
      <c r="GM320" s="324"/>
      <c r="GN320" s="324"/>
      <c r="GO320" s="324"/>
      <c r="GP320" s="324"/>
      <c r="GQ320" s="324"/>
      <c r="GR320" s="324"/>
      <c r="GS320" s="324"/>
      <c r="GT320" s="324"/>
      <c r="GU320" s="324"/>
      <c r="GV320" s="324"/>
      <c r="GW320" s="324"/>
      <c r="GX320" s="324"/>
      <c r="GY320" s="324"/>
      <c r="GZ320" s="324"/>
      <c r="HA320" s="324"/>
      <c r="HB320" s="324"/>
      <c r="HC320" s="324"/>
      <c r="HD320" s="324"/>
      <c r="HE320" s="324"/>
      <c r="HF320" s="324"/>
      <c r="HG320" s="324"/>
      <c r="HH320" s="324"/>
      <c r="HI320" s="324"/>
      <c r="HJ320" s="324"/>
      <c r="HK320" s="324"/>
      <c r="HL320" s="324"/>
      <c r="HM320" s="324"/>
      <c r="HN320" s="324"/>
      <c r="HO320" s="324"/>
      <c r="HP320" s="324"/>
      <c r="HQ320" s="324"/>
      <c r="HR320" s="324"/>
      <c r="HS320" s="324"/>
      <c r="HT320" s="324"/>
      <c r="HU320" s="324"/>
      <c r="HV320" s="324"/>
      <c r="HW320" s="324"/>
      <c r="HX320" s="324"/>
      <c r="HY320" s="324"/>
      <c r="HZ320" s="324"/>
      <c r="IA320" s="324"/>
      <c r="IB320" s="324"/>
      <c r="IC320" s="324"/>
      <c r="ID320" s="324"/>
      <c r="IE320" s="324"/>
      <c r="IF320" s="324"/>
      <c r="IG320" s="324"/>
      <c r="IH320" s="324"/>
      <c r="II320" s="324"/>
      <c r="IJ320" s="324"/>
      <c r="IK320" s="324"/>
      <c r="IL320" s="324"/>
      <c r="IM320" s="324"/>
      <c r="IN320" s="324"/>
      <c r="IO320" s="324"/>
      <c r="IP320" s="324"/>
      <c r="IQ320" s="324"/>
      <c r="IR320" s="324"/>
      <c r="IS320" s="324"/>
      <c r="IT320" s="324"/>
      <c r="IU320" s="324"/>
      <c r="IV320" s="324"/>
      <c r="IW320" s="324"/>
      <c r="IX320" s="324"/>
      <c r="IY320" s="324"/>
      <c r="IZ320" s="324"/>
      <c r="JA320" s="324"/>
      <c r="JB320" s="324"/>
      <c r="JC320" s="324"/>
      <c r="JD320" s="324"/>
      <c r="JE320" s="324"/>
      <c r="JF320" s="324"/>
      <c r="JG320" s="324"/>
      <c r="JH320" s="324"/>
      <c r="JI320" s="324"/>
      <c r="JJ320" s="324"/>
      <c r="JK320" s="324"/>
      <c r="JL320" s="324"/>
      <c r="JM320" s="324"/>
      <c r="JN320" s="324"/>
      <c r="JO320" s="324"/>
      <c r="JP320" s="324"/>
      <c r="JQ320" s="324"/>
      <c r="JR320" s="324"/>
      <c r="JS320" s="324"/>
      <c r="JT320" s="324"/>
      <c r="JU320" s="324"/>
      <c r="JV320" s="324"/>
      <c r="JW320" s="324"/>
      <c r="JX320" s="324"/>
      <c r="JY320" s="324"/>
      <c r="JZ320" s="324"/>
      <c r="KA320" s="324"/>
      <c r="KB320" s="324"/>
      <c r="KC320" s="324"/>
      <c r="KD320" s="324"/>
      <c r="KE320" s="324"/>
      <c r="KF320" s="324"/>
      <c r="KG320" s="324"/>
      <c r="KH320" s="324"/>
      <c r="KI320" s="324"/>
      <c r="KJ320" s="324"/>
      <c r="KK320" s="324"/>
      <c r="KL320" s="324"/>
      <c r="KM320" s="324"/>
      <c r="KN320" s="324"/>
      <c r="KO320" s="324"/>
      <c r="KP320" s="324"/>
      <c r="KQ320" s="324"/>
      <c r="KR320" s="324"/>
      <c r="KS320" s="324"/>
      <c r="KT320" s="324"/>
      <c r="KU320" s="324"/>
      <c r="KV320" s="324"/>
      <c r="KW320" s="324"/>
      <c r="KX320" s="324"/>
      <c r="KY320" s="324"/>
      <c r="KZ320" s="324"/>
      <c r="LA320" s="324"/>
      <c r="LB320" s="324"/>
      <c r="LC320" s="324"/>
      <c r="LD320" s="324"/>
      <c r="LE320" s="324"/>
      <c r="LF320" s="324"/>
      <c r="LG320" s="324"/>
      <c r="LH320" s="324"/>
      <c r="LI320" s="324"/>
      <c r="LJ320" s="324"/>
      <c r="LK320" s="324"/>
      <c r="LL320" s="324"/>
      <c r="LM320" s="324"/>
      <c r="LN320" s="324"/>
      <c r="LO320" s="324"/>
      <c r="LP320" s="324"/>
      <c r="LQ320" s="324"/>
      <c r="LR320" s="324"/>
      <c r="LS320" s="324"/>
      <c r="LT320" s="324"/>
      <c r="LU320" s="324"/>
      <c r="LV320" s="324"/>
      <c r="LW320" s="324"/>
      <c r="LX320" s="324"/>
      <c r="LY320" s="324"/>
      <c r="LZ320" s="324"/>
      <c r="MA320" s="324"/>
      <c r="MB320" s="324"/>
      <c r="MC320" s="324"/>
      <c r="MD320" s="324"/>
      <c r="ME320" s="324"/>
      <c r="MF320" s="324"/>
      <c r="MG320" s="324"/>
      <c r="MH320" s="324"/>
      <c r="MI320" s="324"/>
      <c r="MJ320" s="324"/>
      <c r="MK320" s="324"/>
      <c r="ML320" s="324"/>
      <c r="MM320" s="324"/>
      <c r="MN320" s="324"/>
      <c r="MO320" s="324"/>
      <c r="MP320" s="324"/>
      <c r="MQ320" s="324"/>
      <c r="MR320" s="324"/>
      <c r="MS320" s="324"/>
      <c r="MT320" s="324"/>
      <c r="MU320" s="324"/>
      <c r="MV320" s="324"/>
      <c r="MW320" s="324"/>
      <c r="MX320" s="324"/>
      <c r="MY320" s="324"/>
      <c r="MZ320" s="324"/>
      <c r="NA320" s="324"/>
      <c r="NB320" s="324"/>
      <c r="NC320" s="324"/>
      <c r="ND320" s="324"/>
      <c r="NE320" s="324"/>
      <c r="NF320" s="324"/>
      <c r="NG320" s="324"/>
      <c r="NH320" s="324"/>
      <c r="NI320" s="324"/>
      <c r="NJ320" s="324"/>
      <c r="NK320" s="324"/>
      <c r="NL320" s="324"/>
      <c r="NM320" s="324"/>
      <c r="NN320" s="324"/>
      <c r="NO320" s="324"/>
      <c r="NP320" s="324"/>
      <c r="NQ320" s="324"/>
      <c r="NR320" s="324"/>
      <c r="NS320" s="324"/>
      <c r="NT320" s="324"/>
      <c r="NU320" s="324"/>
      <c r="NV320" s="324"/>
      <c r="NW320" s="324"/>
      <c r="NX320" s="324"/>
      <c r="NY320" s="324"/>
      <c r="NZ320" s="324"/>
      <c r="OA320" s="324"/>
      <c r="OB320" s="324"/>
      <c r="OC320" s="324"/>
      <c r="OD320" s="324"/>
      <c r="OE320" s="324"/>
      <c r="OF320" s="324"/>
      <c r="OG320" s="324"/>
      <c r="OH320" s="324"/>
      <c r="OI320" s="324"/>
      <c r="OJ320" s="324"/>
      <c r="OK320" s="324"/>
      <c r="OL320" s="324"/>
      <c r="OM320" s="324"/>
      <c r="ON320" s="324"/>
      <c r="OO320" s="324"/>
      <c r="OP320" s="324"/>
      <c r="OQ320" s="324"/>
      <c r="OR320" s="324"/>
      <c r="OS320" s="324"/>
      <c r="OT320" s="324"/>
      <c r="OU320" s="324"/>
      <c r="OV320" s="324"/>
      <c r="OW320" s="324"/>
      <c r="OX320" s="324"/>
      <c r="OY320" s="324"/>
      <c r="OZ320" s="324"/>
      <c r="PA320" s="324"/>
      <c r="PB320" s="324"/>
      <c r="PC320" s="324"/>
      <c r="PD320" s="324"/>
      <c r="PE320" s="324"/>
      <c r="PF320" s="324"/>
      <c r="PG320" s="324"/>
      <c r="PH320" s="324"/>
      <c r="PI320" s="324"/>
      <c r="PJ320" s="324"/>
      <c r="PK320" s="324"/>
      <c r="PL320" s="324"/>
      <c r="PM320" s="324"/>
      <c r="PN320" s="324"/>
      <c r="PO320" s="324"/>
      <c r="PP320" s="324"/>
      <c r="PQ320" s="324"/>
      <c r="PR320" s="324"/>
      <c r="PS320" s="324"/>
      <c r="PT320" s="324"/>
      <c r="PU320" s="324"/>
      <c r="PV320" s="324"/>
      <c r="PW320" s="324"/>
      <c r="PX320" s="324"/>
      <c r="PY320" s="324"/>
      <c r="PZ320" s="324"/>
      <c r="QA320" s="324"/>
      <c r="QB320" s="324"/>
      <c r="QC320" s="324"/>
      <c r="QD320" s="324"/>
      <c r="QE320" s="324"/>
      <c r="QF320" s="324"/>
      <c r="QG320" s="324"/>
      <c r="QH320" s="324"/>
      <c r="QI320" s="324"/>
      <c r="QJ320" s="324"/>
      <c r="QK320" s="324"/>
      <c r="QL320" s="324"/>
      <c r="QM320" s="324"/>
      <c r="QN320" s="324"/>
      <c r="QO320" s="324"/>
      <c r="QP320" s="324"/>
      <c r="QQ320" s="324"/>
      <c r="QR320" s="324"/>
      <c r="QS320" s="324"/>
      <c r="QT320" s="324"/>
      <c r="QU320" s="324"/>
      <c r="QV320" s="324"/>
      <c r="QW320" s="324"/>
      <c r="QX320" s="324"/>
      <c r="QY320" s="324"/>
      <c r="QZ320" s="324"/>
      <c r="RA320" s="324"/>
      <c r="RB320" s="324"/>
      <c r="RC320" s="324"/>
      <c r="RD320" s="324"/>
      <c r="RE320" s="324"/>
      <c r="RF320" s="324"/>
      <c r="RG320" s="324"/>
      <c r="RH320" s="324"/>
      <c r="RI320" s="324"/>
      <c r="RJ320" s="324"/>
      <c r="RK320" s="324"/>
      <c r="RL320" s="324"/>
      <c r="RM320" s="324"/>
      <c r="RN320" s="324"/>
      <c r="RO320" s="324"/>
      <c r="RP320" s="324"/>
      <c r="RQ320" s="324"/>
      <c r="RR320" s="324"/>
      <c r="RS320" s="324"/>
      <c r="RT320" s="324"/>
      <c r="RU320" s="324"/>
      <c r="RV320" s="324"/>
      <c r="RW320" s="324"/>
      <c r="RX320" s="324"/>
      <c r="RY320" s="324"/>
      <c r="RZ320" s="324"/>
      <c r="SA320" s="324"/>
      <c r="SB320" s="324"/>
      <c r="SC320" s="324"/>
      <c r="SD320" s="324"/>
      <c r="SE320" s="324"/>
      <c r="SF320" s="324"/>
      <c r="SG320" s="324"/>
      <c r="SH320" s="324"/>
      <c r="SI320" s="324"/>
      <c r="SJ320" s="324"/>
      <c r="SK320" s="324"/>
      <c r="SL320" s="324"/>
      <c r="SM320" s="324"/>
      <c r="SN320" s="324"/>
      <c r="SO320" s="324"/>
      <c r="SP320" s="324"/>
      <c r="SQ320" s="324"/>
      <c r="SR320" s="324"/>
      <c r="SS320" s="324"/>
      <c r="ST320" s="324"/>
      <c r="SU320" s="324"/>
      <c r="SV320" s="324"/>
      <c r="SW320" s="324"/>
      <c r="SX320" s="324"/>
      <c r="SY320" s="324"/>
      <c r="SZ320" s="324"/>
      <c r="TA320" s="324"/>
      <c r="TB320" s="324"/>
      <c r="TC320" s="324"/>
      <c r="TD320" s="324"/>
      <c r="TE320" s="324"/>
      <c r="TF320" s="324"/>
      <c r="TG320" s="324"/>
      <c r="TH320" s="324"/>
      <c r="TI320" s="324"/>
      <c r="TJ320" s="324"/>
      <c r="TK320" s="324"/>
      <c r="TL320" s="324"/>
      <c r="TM320" s="324"/>
      <c r="TN320" s="324"/>
      <c r="TO320" s="324"/>
      <c r="TP320" s="324"/>
      <c r="TQ320" s="324"/>
      <c r="TR320" s="324"/>
      <c r="TS320" s="324"/>
      <c r="TT320" s="324"/>
      <c r="TU320" s="324"/>
      <c r="TV320" s="324"/>
      <c r="TW320" s="324"/>
      <c r="TX320" s="324"/>
      <c r="TY320" s="324"/>
      <c r="TZ320" s="324"/>
      <c r="UA320" s="324"/>
      <c r="UB320" s="324"/>
      <c r="UC320" s="324"/>
      <c r="UD320" s="324"/>
      <c r="UE320" s="324"/>
      <c r="UF320" s="324"/>
      <c r="UG320" s="324"/>
      <c r="UH320" s="324"/>
      <c r="UI320" s="324"/>
      <c r="UJ320" s="324"/>
      <c r="UK320" s="324"/>
      <c r="UL320" s="324"/>
      <c r="UM320" s="324"/>
      <c r="UN320" s="324"/>
      <c r="UO320" s="324"/>
      <c r="UP320" s="324"/>
      <c r="UQ320" s="324"/>
      <c r="UR320" s="324"/>
      <c r="US320" s="324"/>
      <c r="UT320" s="324"/>
      <c r="UU320" s="324"/>
      <c r="UV320" s="324"/>
      <c r="UW320" s="324"/>
      <c r="UX320" s="324"/>
      <c r="UY320" s="324"/>
      <c r="UZ320" s="324"/>
      <c r="VA320" s="324"/>
      <c r="VB320" s="324"/>
      <c r="VC320" s="324"/>
      <c r="VD320" s="324"/>
      <c r="VE320" s="324"/>
      <c r="VF320" s="324"/>
      <c r="VG320" s="324"/>
      <c r="VH320" s="324"/>
      <c r="VI320" s="324"/>
      <c r="VJ320" s="324"/>
      <c r="VK320" s="324"/>
      <c r="VL320" s="324"/>
      <c r="VM320" s="324"/>
      <c r="VN320" s="324"/>
      <c r="VO320" s="324"/>
      <c r="VP320" s="324"/>
      <c r="VQ320" s="324"/>
      <c r="VR320" s="324"/>
      <c r="VS320" s="324"/>
      <c r="VT320" s="324"/>
      <c r="VU320" s="324"/>
      <c r="VV320" s="324"/>
      <c r="VW320" s="324"/>
      <c r="VX320" s="324"/>
      <c r="VY320" s="324"/>
      <c r="VZ320" s="324"/>
      <c r="WA320" s="324"/>
      <c r="WB320" s="324"/>
      <c r="WC320" s="324"/>
      <c r="WD320" s="324"/>
      <c r="WE320" s="324"/>
      <c r="WF320" s="324"/>
      <c r="WG320" s="324"/>
      <c r="WH320" s="324"/>
      <c r="WI320" s="324"/>
      <c r="WJ320" s="324"/>
      <c r="WK320" s="324"/>
      <c r="WL320" s="324"/>
      <c r="WM320" s="324"/>
      <c r="WN320" s="324"/>
      <c r="WO320" s="324"/>
      <c r="WP320" s="324"/>
      <c r="WQ320" s="324"/>
      <c r="WR320" s="324"/>
      <c r="WS320" s="324"/>
      <c r="WT320" s="324"/>
      <c r="WU320" s="324"/>
      <c r="WV320" s="324"/>
      <c r="WW320" s="324"/>
      <c r="WX320" s="324"/>
      <c r="WY320" s="324"/>
      <c r="WZ320" s="324"/>
      <c r="XA320" s="324"/>
      <c r="XB320" s="324"/>
      <c r="XC320" s="324"/>
      <c r="XD320" s="324"/>
      <c r="XE320" s="324"/>
      <c r="XF320" s="324"/>
      <c r="XG320" s="324"/>
      <c r="XH320" s="324"/>
      <c r="XI320" s="324"/>
      <c r="XJ320" s="324"/>
      <c r="XK320" s="324"/>
      <c r="XL320" s="324"/>
      <c r="XM320" s="324"/>
      <c r="XN320" s="324"/>
      <c r="XO320" s="324"/>
      <c r="XP320" s="324"/>
      <c r="XQ320" s="324"/>
      <c r="XR320" s="324"/>
      <c r="XS320" s="324"/>
      <c r="XT320" s="324"/>
      <c r="XU320" s="324"/>
      <c r="XV320" s="324"/>
      <c r="XW320" s="324"/>
      <c r="XX320" s="324"/>
      <c r="XY320" s="324"/>
      <c r="XZ320" s="324"/>
      <c r="YA320" s="324"/>
      <c r="YB320" s="324"/>
      <c r="YC320" s="324"/>
      <c r="YD320" s="324"/>
      <c r="YE320" s="324"/>
      <c r="YF320" s="324"/>
      <c r="YG320" s="324"/>
      <c r="YH320" s="324"/>
      <c r="YI320" s="324"/>
      <c r="YJ320" s="324"/>
      <c r="YK320" s="324"/>
      <c r="YL320" s="324"/>
      <c r="YM320" s="324"/>
      <c r="YN320" s="324"/>
      <c r="YO320" s="324"/>
      <c r="YP320" s="324"/>
      <c r="YQ320" s="324"/>
      <c r="YR320" s="324"/>
      <c r="YS320" s="324"/>
      <c r="YT320" s="324"/>
      <c r="YU320" s="324"/>
      <c r="YV320" s="324"/>
      <c r="YW320" s="324"/>
      <c r="YX320" s="324"/>
      <c r="YY320" s="324"/>
      <c r="YZ320" s="324"/>
      <c r="ZA320" s="324"/>
      <c r="ZB320" s="324"/>
      <c r="ZC320" s="324"/>
      <c r="ZD320" s="324"/>
      <c r="ZE320" s="324"/>
      <c r="ZF320" s="324"/>
      <c r="ZG320" s="324"/>
      <c r="ZH320" s="324"/>
      <c r="ZI320" s="324"/>
      <c r="ZJ320" s="324"/>
      <c r="ZK320" s="324"/>
      <c r="ZL320" s="324"/>
      <c r="ZM320" s="324"/>
      <c r="ZN320" s="324"/>
      <c r="ZO320" s="324"/>
      <c r="ZP320" s="324"/>
      <c r="ZQ320" s="324"/>
      <c r="ZR320" s="324"/>
      <c r="ZS320" s="324"/>
      <c r="ZT320" s="324"/>
      <c r="ZU320" s="324"/>
      <c r="ZV320" s="324"/>
      <c r="ZW320" s="324"/>
      <c r="ZX320" s="324"/>
      <c r="ZY320" s="324"/>
      <c r="ZZ320" s="324"/>
      <c r="AAA320" s="324"/>
      <c r="AAB320" s="324"/>
      <c r="AAC320" s="324"/>
      <c r="AAD320" s="324"/>
      <c r="AAE320" s="324"/>
      <c r="AAF320" s="324"/>
      <c r="AAG320" s="324"/>
      <c r="AAH320" s="324"/>
      <c r="AAI320" s="324"/>
      <c r="AAJ320" s="324"/>
      <c r="AAK320" s="324"/>
      <c r="AAL320" s="324"/>
      <c r="AAM320" s="324"/>
      <c r="AAN320" s="324"/>
      <c r="AAO320" s="324"/>
      <c r="AAP320" s="324"/>
      <c r="AAQ320" s="324"/>
      <c r="AAR320" s="324"/>
      <c r="AAS320" s="324"/>
      <c r="AAT320" s="324"/>
      <c r="AAU320" s="324"/>
      <c r="AAV320" s="324"/>
      <c r="AAW320" s="324"/>
      <c r="AAX320" s="324"/>
      <c r="AAY320" s="324"/>
      <c r="AAZ320" s="324"/>
      <c r="ABA320" s="324"/>
      <c r="ABB320" s="324"/>
      <c r="ABC320" s="324"/>
      <c r="ABD320" s="324"/>
      <c r="ABE320" s="324"/>
      <c r="ABF320" s="324"/>
      <c r="ABG320" s="324"/>
      <c r="ABH320" s="324"/>
      <c r="ABI320" s="324"/>
      <c r="ABJ320" s="324"/>
      <c r="ABK320" s="324"/>
      <c r="ABL320" s="324"/>
      <c r="ABM320" s="324"/>
      <c r="ABN320" s="324"/>
      <c r="ABO320" s="324"/>
      <c r="ABP320" s="324"/>
      <c r="ABQ320" s="324"/>
      <c r="ABR320" s="324"/>
      <c r="ABS320" s="324"/>
      <c r="ABT320" s="324"/>
      <c r="ABU320" s="324"/>
      <c r="ABV320" s="324"/>
      <c r="ABW320" s="324"/>
      <c r="ABX320" s="324"/>
      <c r="ABY320" s="324"/>
      <c r="ABZ320" s="324"/>
      <c r="ACA320" s="324"/>
      <c r="ACB320" s="324"/>
      <c r="ACC320" s="324"/>
      <c r="ACD320" s="324"/>
      <c r="ACE320" s="324"/>
      <c r="ACF320" s="324"/>
      <c r="ACG320" s="324"/>
      <c r="ACH320" s="324"/>
      <c r="ACI320" s="324"/>
      <c r="ACJ320" s="324"/>
      <c r="ACK320" s="324"/>
      <c r="ACL320" s="324"/>
      <c r="ACM320" s="324"/>
      <c r="ACN320" s="324"/>
      <c r="ACO320" s="324"/>
      <c r="ACP320" s="324"/>
      <c r="ACQ320" s="324"/>
      <c r="ACR320" s="324"/>
      <c r="ACS320" s="324"/>
      <c r="ACT320" s="324"/>
      <c r="ACU320" s="324"/>
      <c r="ACV320" s="324"/>
      <c r="ACW320" s="324"/>
      <c r="ACX320" s="324"/>
      <c r="ACY320" s="324"/>
      <c r="ACZ320" s="324"/>
      <c r="ADA320" s="324"/>
      <c r="ADB320" s="324"/>
      <c r="ADC320" s="324"/>
      <c r="ADD320" s="324"/>
      <c r="ADE320" s="324"/>
      <c r="ADF320" s="324"/>
      <c r="ADG320" s="324"/>
      <c r="ADH320" s="324"/>
      <c r="ADI320" s="324"/>
      <c r="ADJ320" s="324"/>
      <c r="ADK320" s="324"/>
      <c r="ADL320" s="324"/>
      <c r="ADM320" s="324"/>
      <c r="ADN320" s="324"/>
      <c r="ADO320" s="324"/>
      <c r="ADP320" s="324"/>
      <c r="ADQ320" s="324"/>
      <c r="ADR320" s="324"/>
      <c r="ADS320" s="324"/>
      <c r="ADT320" s="324"/>
      <c r="ADU320" s="324"/>
      <c r="ADV320" s="324"/>
      <c r="ADW320" s="324"/>
      <c r="ADX320" s="324"/>
      <c r="ADY320" s="324"/>
      <c r="ADZ320" s="324"/>
      <c r="AEA320" s="324"/>
      <c r="AEB320" s="324"/>
      <c r="AEC320" s="324"/>
      <c r="AED320" s="324"/>
      <c r="AEE320" s="324"/>
      <c r="AEF320" s="324"/>
      <c r="AEG320" s="324"/>
      <c r="AEH320" s="324"/>
      <c r="AEI320" s="324"/>
      <c r="AEJ320" s="324"/>
      <c r="AEK320" s="324"/>
      <c r="AEL320" s="324"/>
      <c r="AEM320" s="324"/>
      <c r="AEN320" s="324"/>
      <c r="AEO320" s="324"/>
      <c r="AEP320" s="324"/>
      <c r="AEQ320" s="324"/>
      <c r="AER320" s="324"/>
      <c r="AES320" s="324"/>
      <c r="AET320" s="324"/>
      <c r="AEU320" s="324"/>
      <c r="AEV320" s="324"/>
      <c r="AEW320" s="324"/>
      <c r="AEX320" s="324"/>
      <c r="AEY320" s="324"/>
      <c r="AEZ320" s="324"/>
      <c r="AFA320" s="324"/>
      <c r="AFB320" s="324"/>
      <c r="AFC320" s="324"/>
      <c r="AFD320" s="324"/>
      <c r="AFE320" s="324"/>
      <c r="AFF320" s="324"/>
      <c r="AFG320" s="324"/>
      <c r="AFH320" s="324"/>
      <c r="AFI320" s="324"/>
      <c r="AFJ320" s="324"/>
      <c r="AFK320" s="324"/>
      <c r="AFL320" s="324"/>
      <c r="AFM320" s="324"/>
      <c r="AFN320" s="324"/>
      <c r="AFO320" s="324"/>
      <c r="AFP320" s="324"/>
      <c r="AFQ320" s="324"/>
      <c r="AFR320" s="324"/>
      <c r="AFS320" s="324"/>
      <c r="AFT320" s="324"/>
      <c r="AFU320" s="324"/>
      <c r="AFV320" s="324"/>
      <c r="AFW320" s="324"/>
      <c r="AFX320" s="324"/>
      <c r="AFY320" s="324"/>
      <c r="AFZ320" s="324"/>
      <c r="AGA320" s="324"/>
      <c r="AGB320" s="324"/>
      <c r="AGC320" s="324"/>
      <c r="AGD320" s="324"/>
      <c r="AGE320" s="324"/>
      <c r="AGF320" s="324"/>
      <c r="AGG320" s="324"/>
      <c r="AGH320" s="324"/>
      <c r="AGI320" s="324"/>
      <c r="AGJ320" s="324"/>
      <c r="AGK320" s="324"/>
      <c r="AGL320" s="324"/>
      <c r="AGM320" s="324"/>
      <c r="AGN320" s="324"/>
      <c r="AGO320" s="324"/>
      <c r="AGP320" s="324"/>
      <c r="AGQ320" s="324"/>
      <c r="AGR320" s="324"/>
      <c r="AGS320" s="324"/>
      <c r="AGT320" s="324"/>
      <c r="AGU320" s="324"/>
      <c r="AGV320" s="324"/>
      <c r="AGW320" s="324"/>
      <c r="AGX320" s="324"/>
      <c r="AGY320" s="324"/>
      <c r="AGZ320" s="324"/>
      <c r="AHA320" s="324"/>
      <c r="AHB320" s="324"/>
      <c r="AHC320" s="324"/>
      <c r="AHD320" s="324"/>
      <c r="AHE320" s="324"/>
      <c r="AHF320" s="324"/>
      <c r="AHG320" s="324"/>
      <c r="AHH320" s="324"/>
      <c r="AHI320" s="324"/>
      <c r="AHJ320" s="324"/>
      <c r="AHK320" s="324"/>
      <c r="AHL320" s="324"/>
      <c r="AHM320" s="324"/>
      <c r="AHN320" s="324"/>
      <c r="AHO320" s="324"/>
      <c r="AHP320" s="324"/>
      <c r="AHQ320" s="324"/>
      <c r="AHR320" s="324"/>
      <c r="AHS320" s="324"/>
      <c r="AHT320" s="324"/>
      <c r="AHU320" s="324"/>
      <c r="AHV320" s="324"/>
      <c r="AHW320" s="324"/>
      <c r="AHX320" s="324"/>
      <c r="AHY320" s="324"/>
      <c r="AHZ320" s="324"/>
      <c r="AIA320" s="324"/>
      <c r="AIB320" s="324"/>
      <c r="AIC320" s="324"/>
      <c r="AID320" s="324"/>
      <c r="AIE320" s="324"/>
      <c r="AIF320" s="324"/>
      <c r="AIG320" s="324"/>
      <c r="AIH320" s="324"/>
      <c r="AII320" s="324"/>
      <c r="AIJ320" s="324"/>
      <c r="AIK320" s="324"/>
      <c r="AIL320" s="324"/>
      <c r="AIM320" s="324"/>
      <c r="AIN320" s="324"/>
      <c r="AIO320" s="324"/>
      <c r="AIP320" s="324"/>
      <c r="AIQ320" s="324"/>
      <c r="AIR320" s="324"/>
      <c r="AIS320" s="324"/>
      <c r="AIT320" s="324"/>
      <c r="AIU320" s="324"/>
      <c r="AIV320" s="324"/>
      <c r="AIW320" s="324"/>
      <c r="AIX320" s="324"/>
      <c r="AIY320" s="324"/>
      <c r="AIZ320" s="324"/>
      <c r="AJA320" s="324"/>
      <c r="AJB320" s="324"/>
      <c r="AJC320" s="324"/>
      <c r="AJD320" s="324"/>
      <c r="AJE320" s="324"/>
      <c r="AJF320" s="324"/>
      <c r="AJG320" s="324"/>
      <c r="AJH320" s="324"/>
      <c r="AJI320" s="324"/>
      <c r="AJJ320" s="324"/>
      <c r="AJK320" s="324"/>
      <c r="AJL320" s="324"/>
      <c r="AJM320" s="324"/>
      <c r="AJN320" s="324"/>
      <c r="AJO320" s="324"/>
      <c r="AJP320" s="324"/>
      <c r="AJQ320" s="324"/>
      <c r="AJR320" s="324"/>
      <c r="AJS320" s="324"/>
      <c r="AJT320" s="324"/>
      <c r="AJU320" s="324"/>
      <c r="AJV320" s="324"/>
      <c r="AJW320" s="324"/>
      <c r="AJX320" s="324"/>
      <c r="AJY320" s="324"/>
      <c r="AJZ320" s="324"/>
      <c r="AKA320" s="324"/>
      <c r="AKB320" s="324"/>
      <c r="AKC320" s="324"/>
      <c r="AKD320" s="324"/>
      <c r="AKE320" s="324"/>
      <c r="AKF320" s="324"/>
      <c r="AKG320" s="324"/>
      <c r="AKH320" s="324"/>
      <c r="AKI320" s="324"/>
      <c r="AKJ320" s="324"/>
      <c r="AKK320" s="324"/>
      <c r="AKL320" s="324"/>
      <c r="AKM320" s="324"/>
      <c r="AKN320" s="324"/>
      <c r="AKO320" s="324"/>
      <c r="AKP320" s="324"/>
      <c r="AKQ320" s="324"/>
      <c r="AKR320" s="324"/>
      <c r="AKS320" s="324"/>
      <c r="AKT320" s="324"/>
      <c r="AKU320" s="324"/>
      <c r="AKV320" s="324"/>
      <c r="AKW320" s="324"/>
      <c r="AKX320" s="324"/>
      <c r="AKY320" s="324"/>
      <c r="AKZ320" s="324"/>
      <c r="ALA320" s="324"/>
      <c r="ALB320" s="324"/>
      <c r="ALC320" s="324"/>
      <c r="ALD320" s="324"/>
      <c r="ALE320" s="324"/>
      <c r="ALF320" s="324"/>
      <c r="ALG320" s="324"/>
      <c r="ALH320" s="324"/>
      <c r="ALI320" s="324"/>
      <c r="ALJ320" s="324"/>
      <c r="ALK320" s="324"/>
      <c r="ALL320" s="324"/>
      <c r="ALM320" s="324"/>
      <c r="ALN320" s="324"/>
      <c r="ALO320" s="324"/>
      <c r="ALP320" s="324"/>
      <c r="ALQ320" s="324"/>
      <c r="ALR320" s="324"/>
      <c r="ALS320" s="324"/>
      <c r="ALT320" s="324"/>
      <c r="ALU320" s="324"/>
      <c r="ALV320" s="324"/>
      <c r="ALW320" s="324"/>
      <c r="ALX320" s="324"/>
      <c r="ALY320" s="324"/>
      <c r="ALZ320" s="324"/>
      <c r="AMA320" s="324"/>
      <c r="AMB320" s="324"/>
      <c r="AMC320" s="324"/>
      <c r="AMD320" s="324"/>
      <c r="AME320" s="324"/>
      <c r="AMF320" s="324"/>
      <c r="AMG320" s="324"/>
      <c r="AMH320" s="324"/>
      <c r="AMI320" s="324"/>
      <c r="AMJ320" s="324"/>
      <c r="AMK320" s="324"/>
    </row>
    <row r="321" spans="1:11" ht="12.75" customHeight="1" x14ac:dyDescent="0.2">
      <c r="A321" s="9"/>
      <c r="B321" s="9"/>
      <c r="C321" s="23" t="s">
        <v>487</v>
      </c>
      <c r="D321" s="16" t="s">
        <v>320</v>
      </c>
      <c r="E321" s="9"/>
      <c r="F321" s="9"/>
      <c r="G321" s="9"/>
      <c r="H321" s="24">
        <v>0.5</v>
      </c>
      <c r="I321" s="9"/>
      <c r="J321" s="24"/>
      <c r="K321" s="24" t="s">
        <v>198</v>
      </c>
    </row>
    <row r="322" spans="1:11" ht="12.75" customHeight="1" x14ac:dyDescent="0.2">
      <c r="A322" s="9"/>
      <c r="B322" s="9"/>
      <c r="C322" s="23" t="s">
        <v>488</v>
      </c>
      <c r="D322" s="16" t="s">
        <v>115</v>
      </c>
      <c r="E322" s="9"/>
      <c r="F322" s="9"/>
      <c r="G322" s="9"/>
      <c r="H322" s="24">
        <v>1</v>
      </c>
      <c r="I322" s="9"/>
      <c r="J322" s="24"/>
      <c r="K322" s="24" t="s">
        <v>198</v>
      </c>
    </row>
    <row r="323" spans="1:11" ht="12.75" customHeight="1" x14ac:dyDescent="0.2">
      <c r="A323" s="9"/>
      <c r="B323" s="9"/>
      <c r="C323" s="23" t="s">
        <v>489</v>
      </c>
      <c r="D323" s="16" t="s">
        <v>323</v>
      </c>
      <c r="E323" s="9"/>
      <c r="F323" s="9"/>
      <c r="G323" s="9"/>
      <c r="H323" s="24">
        <v>0.5</v>
      </c>
      <c r="I323" s="9"/>
      <c r="J323" s="24"/>
      <c r="K323" s="24" t="s">
        <v>198</v>
      </c>
    </row>
    <row r="324" spans="1:11" ht="12.75" customHeight="1" x14ac:dyDescent="0.2">
      <c r="A324" s="9"/>
      <c r="B324" s="9"/>
      <c r="C324" s="23" t="s">
        <v>490</v>
      </c>
      <c r="D324" s="16" t="s">
        <v>325</v>
      </c>
      <c r="E324" s="9"/>
      <c r="F324" s="9"/>
      <c r="G324" s="9"/>
      <c r="H324" s="24">
        <v>0.5</v>
      </c>
      <c r="I324" s="9"/>
      <c r="J324" s="24"/>
      <c r="K324" s="24" t="s">
        <v>198</v>
      </c>
    </row>
    <row r="325" spans="1:11" ht="12.75" customHeight="1" x14ac:dyDescent="0.2">
      <c r="A325" s="9"/>
      <c r="B325" s="9"/>
      <c r="C325" s="23" t="s">
        <v>491</v>
      </c>
      <c r="D325" s="16" t="s">
        <v>115</v>
      </c>
      <c r="E325" s="9"/>
      <c r="F325" s="9"/>
      <c r="G325" s="9"/>
      <c r="H325" s="24">
        <v>1</v>
      </c>
      <c r="I325" s="9"/>
      <c r="J325" s="24"/>
      <c r="K325" s="24" t="s">
        <v>198</v>
      </c>
    </row>
    <row r="326" spans="1:11" ht="12.75" customHeight="1" x14ac:dyDescent="0.2">
      <c r="A326" s="9"/>
      <c r="B326" s="9"/>
      <c r="C326" s="23" t="s">
        <v>492</v>
      </c>
      <c r="D326" s="16" t="s">
        <v>328</v>
      </c>
      <c r="E326" s="9"/>
      <c r="F326" s="9"/>
      <c r="G326" s="9"/>
      <c r="H326" s="24">
        <v>0.5</v>
      </c>
      <c r="I326" s="9"/>
      <c r="J326" s="24"/>
      <c r="K326" s="24" t="s">
        <v>198</v>
      </c>
    </row>
    <row r="327" spans="1:11" ht="12.75" customHeight="1" x14ac:dyDescent="0.2">
      <c r="A327" s="9"/>
      <c r="B327" s="9"/>
      <c r="C327" s="23" t="s">
        <v>493</v>
      </c>
      <c r="D327" s="16" t="s">
        <v>115</v>
      </c>
      <c r="E327" s="9"/>
      <c r="F327" s="9"/>
      <c r="G327" s="9"/>
      <c r="H327" s="24">
        <v>1</v>
      </c>
      <c r="I327" s="9"/>
      <c r="J327" s="24"/>
      <c r="K327" s="24" t="s">
        <v>198</v>
      </c>
    </row>
    <row r="328" spans="1:11" ht="12.75" customHeight="1" x14ac:dyDescent="0.2">
      <c r="A328" s="9"/>
      <c r="B328" s="9"/>
      <c r="C328" s="23" t="s">
        <v>494</v>
      </c>
      <c r="D328" s="16" t="s">
        <v>331</v>
      </c>
      <c r="E328" s="9"/>
      <c r="F328" s="9"/>
      <c r="G328" s="9"/>
      <c r="H328" s="24">
        <v>0.5</v>
      </c>
      <c r="I328" s="9"/>
      <c r="J328" s="24"/>
      <c r="K328" s="24" t="s">
        <v>198</v>
      </c>
    </row>
    <row r="329" spans="1:11" ht="12.75" customHeight="1" x14ac:dyDescent="0.2">
      <c r="A329" s="9"/>
      <c r="B329" s="9"/>
      <c r="C329" s="23" t="s">
        <v>495</v>
      </c>
      <c r="D329" s="16" t="s">
        <v>115</v>
      </c>
      <c r="E329" s="9"/>
      <c r="F329" s="9"/>
      <c r="G329" s="9"/>
      <c r="H329" s="24">
        <v>1</v>
      </c>
      <c r="I329" s="9"/>
      <c r="J329" s="24"/>
      <c r="K329" s="24" t="s">
        <v>198</v>
      </c>
    </row>
    <row r="330" spans="1:11" ht="12.75" customHeight="1" x14ac:dyDescent="0.2">
      <c r="A330" s="9"/>
      <c r="B330" s="9"/>
      <c r="C330" s="23" t="s">
        <v>496</v>
      </c>
      <c r="D330" s="16" t="s">
        <v>334</v>
      </c>
      <c r="E330" s="9"/>
      <c r="F330" s="9"/>
      <c r="G330" s="9"/>
      <c r="H330" s="24">
        <v>0.5</v>
      </c>
      <c r="I330" s="9"/>
      <c r="J330" s="24"/>
      <c r="K330" s="24" t="s">
        <v>198</v>
      </c>
    </row>
    <row r="331" spans="1:11" ht="12.75" customHeight="1" x14ac:dyDescent="0.2">
      <c r="A331" s="9"/>
      <c r="B331" s="9"/>
      <c r="C331" s="23" t="s">
        <v>497</v>
      </c>
      <c r="D331" s="16" t="s">
        <v>115</v>
      </c>
      <c r="E331" s="9"/>
      <c r="F331" s="9"/>
      <c r="G331" s="9"/>
      <c r="H331" s="24">
        <v>1</v>
      </c>
      <c r="I331" s="9"/>
      <c r="J331" s="24"/>
      <c r="K331" s="24" t="s">
        <v>198</v>
      </c>
    </row>
    <row r="332" spans="1:11" ht="12.75" customHeight="1" x14ac:dyDescent="0.2">
      <c r="A332" s="9"/>
      <c r="B332" s="9"/>
      <c r="C332" s="23" t="s">
        <v>498</v>
      </c>
      <c r="D332" s="16" t="s">
        <v>337</v>
      </c>
      <c r="E332" s="9"/>
      <c r="F332" s="9"/>
      <c r="G332" s="9"/>
      <c r="H332" s="24">
        <v>0.5</v>
      </c>
      <c r="I332" s="9"/>
      <c r="J332" s="24"/>
      <c r="K332" s="24" t="s">
        <v>198</v>
      </c>
    </row>
    <row r="333" spans="1:11" ht="12.75" customHeight="1" x14ac:dyDescent="0.2">
      <c r="A333" s="9"/>
      <c r="B333" s="9"/>
      <c r="C333" s="23" t="s">
        <v>499</v>
      </c>
      <c r="D333" s="16" t="s">
        <v>339</v>
      </c>
      <c r="E333" s="9"/>
      <c r="F333" s="9"/>
      <c r="G333" s="9"/>
      <c r="H333" s="24">
        <v>0.5</v>
      </c>
      <c r="I333" s="9"/>
      <c r="J333" s="24"/>
      <c r="K333" s="24" t="s">
        <v>198</v>
      </c>
    </row>
    <row r="334" spans="1:11" ht="12.75" customHeight="1" x14ac:dyDescent="0.2">
      <c r="A334" s="9"/>
      <c r="B334" s="9"/>
      <c r="C334" s="23" t="s">
        <v>500</v>
      </c>
      <c r="D334" s="16" t="s">
        <v>341</v>
      </c>
      <c r="E334" s="9"/>
      <c r="F334" s="9"/>
      <c r="G334" s="9"/>
      <c r="H334" s="24">
        <v>0.5</v>
      </c>
      <c r="I334" s="9"/>
      <c r="J334" s="24"/>
      <c r="K334" s="24" t="s">
        <v>198</v>
      </c>
    </row>
    <row r="335" spans="1:11" ht="12.75" customHeight="1" x14ac:dyDescent="0.2">
      <c r="A335" s="9"/>
      <c r="B335" s="9"/>
      <c r="C335" s="23" t="s">
        <v>501</v>
      </c>
      <c r="D335" s="16" t="s">
        <v>343</v>
      </c>
      <c r="E335" s="9"/>
      <c r="F335" s="9"/>
      <c r="G335" s="9"/>
      <c r="H335" s="24">
        <v>0.5</v>
      </c>
      <c r="I335" s="9"/>
      <c r="J335" s="24"/>
      <c r="K335" s="24" t="s">
        <v>198</v>
      </c>
    </row>
    <row r="336" spans="1:11" ht="12.75" customHeight="1" x14ac:dyDescent="0.2">
      <c r="A336" s="9"/>
      <c r="B336" s="9"/>
      <c r="C336" s="23" t="s">
        <v>502</v>
      </c>
      <c r="D336" s="16" t="s">
        <v>345</v>
      </c>
      <c r="E336" s="9"/>
      <c r="F336" s="9"/>
      <c r="G336" s="9"/>
      <c r="H336" s="24">
        <v>0.5</v>
      </c>
      <c r="I336" s="9"/>
      <c r="J336" s="24"/>
      <c r="K336" s="24" t="s">
        <v>198</v>
      </c>
    </row>
    <row r="337" spans="1:11" ht="12.75" customHeight="1" x14ac:dyDescent="0.2">
      <c r="A337" s="9"/>
      <c r="B337" s="9"/>
      <c r="C337" s="23" t="s">
        <v>503</v>
      </c>
      <c r="D337" s="16" t="s">
        <v>115</v>
      </c>
      <c r="E337" s="9"/>
      <c r="F337" s="9"/>
      <c r="G337" s="9"/>
      <c r="H337" s="24">
        <v>1</v>
      </c>
      <c r="I337" s="9"/>
      <c r="J337" s="24"/>
      <c r="K337" s="24" t="s">
        <v>198</v>
      </c>
    </row>
    <row r="338" spans="1:11" ht="12.75" customHeight="1" x14ac:dyDescent="0.2">
      <c r="A338" s="9"/>
      <c r="B338" s="9"/>
      <c r="C338" s="23" t="s">
        <v>504</v>
      </c>
      <c r="D338" s="16" t="s">
        <v>348</v>
      </c>
      <c r="E338" s="9"/>
      <c r="F338" s="9"/>
      <c r="G338" s="9"/>
      <c r="H338" s="24">
        <v>0.5</v>
      </c>
      <c r="I338" s="9"/>
      <c r="J338" s="24"/>
      <c r="K338" s="24" t="s">
        <v>226</v>
      </c>
    </row>
    <row r="339" spans="1:11" ht="12.75" customHeight="1" x14ac:dyDescent="0.2">
      <c r="A339" s="9"/>
      <c r="B339" s="9"/>
      <c r="C339" s="23" t="s">
        <v>505</v>
      </c>
      <c r="D339" s="16" t="s">
        <v>350</v>
      </c>
      <c r="E339" s="9"/>
      <c r="F339" s="9"/>
      <c r="G339" s="9"/>
      <c r="H339" s="24">
        <v>0.5</v>
      </c>
      <c r="I339" s="9"/>
      <c r="J339" s="24"/>
      <c r="K339" s="24" t="s">
        <v>226</v>
      </c>
    </row>
    <row r="340" spans="1:11" ht="12.75" customHeight="1" x14ac:dyDescent="0.2">
      <c r="A340" s="9"/>
      <c r="B340" s="9"/>
      <c r="C340" s="23" t="s">
        <v>506</v>
      </c>
      <c r="D340" s="16" t="s">
        <v>352</v>
      </c>
      <c r="E340" s="9"/>
      <c r="F340" s="9"/>
      <c r="G340" s="9"/>
      <c r="H340" s="24">
        <v>0.5</v>
      </c>
      <c r="I340" s="9"/>
      <c r="J340" s="24"/>
      <c r="K340" s="24" t="s">
        <v>226</v>
      </c>
    </row>
    <row r="341" spans="1:11" ht="12.75" customHeight="1" x14ac:dyDescent="0.2">
      <c r="A341" s="9"/>
      <c r="B341" s="9"/>
      <c r="C341" s="23" t="s">
        <v>507</v>
      </c>
      <c r="D341" s="16" t="s">
        <v>354</v>
      </c>
      <c r="E341" s="9"/>
      <c r="F341" s="9"/>
      <c r="G341" s="9"/>
      <c r="H341" s="24">
        <v>0.5</v>
      </c>
      <c r="I341" s="9"/>
      <c r="J341" s="24"/>
      <c r="K341" s="24" t="s">
        <v>226</v>
      </c>
    </row>
    <row r="342" spans="1:11" ht="12.75" customHeight="1" x14ac:dyDescent="0.2">
      <c r="A342" s="9"/>
      <c r="B342" s="9"/>
      <c r="C342" s="23" t="s">
        <v>508</v>
      </c>
      <c r="D342" s="16" t="s">
        <v>115</v>
      </c>
      <c r="E342" s="9"/>
      <c r="F342" s="9"/>
      <c r="G342" s="9"/>
      <c r="H342" s="24">
        <v>1</v>
      </c>
      <c r="I342" s="9"/>
      <c r="J342" s="24"/>
      <c r="K342" s="24" t="s">
        <v>226</v>
      </c>
    </row>
    <row r="343" spans="1:11" ht="12.75" customHeight="1" x14ac:dyDescent="0.2">
      <c r="A343" s="9"/>
      <c r="B343" s="9"/>
      <c r="C343" s="23" t="s">
        <v>509</v>
      </c>
      <c r="D343" s="16" t="s">
        <v>357</v>
      </c>
      <c r="E343" s="9"/>
      <c r="F343" s="9"/>
      <c r="G343" s="9"/>
      <c r="H343" s="24">
        <v>0.5</v>
      </c>
      <c r="I343" s="9"/>
      <c r="J343" s="24"/>
      <c r="K343" s="24" t="s">
        <v>226</v>
      </c>
    </row>
    <row r="344" spans="1:11" ht="12.75" customHeight="1" x14ac:dyDescent="0.2">
      <c r="A344" s="9"/>
      <c r="B344" s="9"/>
      <c r="C344" s="23" t="s">
        <v>510</v>
      </c>
      <c r="D344" s="16" t="s">
        <v>359</v>
      </c>
      <c r="E344" s="9"/>
      <c r="F344" s="9"/>
      <c r="G344" s="9"/>
      <c r="H344" s="24">
        <v>0.5</v>
      </c>
      <c r="I344" s="9"/>
      <c r="J344" s="24"/>
      <c r="K344" s="24" t="s">
        <v>226</v>
      </c>
    </row>
    <row r="345" spans="1:11" ht="12.75" customHeight="1" x14ac:dyDescent="0.2">
      <c r="A345" s="9"/>
      <c r="B345" s="9"/>
      <c r="C345" s="23" t="s">
        <v>511</v>
      </c>
      <c r="D345" s="16" t="s">
        <v>115</v>
      </c>
      <c r="E345" s="9"/>
      <c r="F345" s="9"/>
      <c r="G345" s="9"/>
      <c r="H345" s="24">
        <v>1</v>
      </c>
      <c r="I345" s="9"/>
      <c r="J345" s="24"/>
      <c r="K345" s="24" t="s">
        <v>226</v>
      </c>
    </row>
    <row r="346" spans="1:11" ht="12.75" customHeight="1" x14ac:dyDescent="0.2">
      <c r="A346" s="9"/>
      <c r="B346" s="9"/>
      <c r="C346" s="23" t="s">
        <v>512</v>
      </c>
      <c r="D346" s="16" t="s">
        <v>362</v>
      </c>
      <c r="E346" s="9"/>
      <c r="F346" s="9"/>
      <c r="G346" s="9"/>
      <c r="H346" s="24">
        <v>0.5</v>
      </c>
      <c r="I346" s="9"/>
      <c r="J346" s="24"/>
      <c r="K346" s="24" t="s">
        <v>226</v>
      </c>
    </row>
    <row r="347" spans="1:11" ht="12.75" customHeight="1" x14ac:dyDescent="0.2">
      <c r="A347" s="9"/>
      <c r="B347" s="9"/>
      <c r="C347" s="23" t="s">
        <v>513</v>
      </c>
      <c r="D347" s="16" t="s">
        <v>115</v>
      </c>
      <c r="E347" s="9"/>
      <c r="F347" s="9"/>
      <c r="G347" s="9"/>
      <c r="H347" s="24">
        <v>1</v>
      </c>
      <c r="I347" s="9"/>
      <c r="J347" s="24"/>
      <c r="K347" s="24" t="s">
        <v>226</v>
      </c>
    </row>
    <row r="348" spans="1:11" ht="12.75" customHeight="1" x14ac:dyDescent="0.2">
      <c r="A348" s="9"/>
      <c r="B348" s="9"/>
      <c r="C348" s="23" t="s">
        <v>514</v>
      </c>
      <c r="D348" s="16" t="s">
        <v>365</v>
      </c>
      <c r="E348" s="9"/>
      <c r="F348" s="9"/>
      <c r="G348" s="9"/>
      <c r="H348" s="24">
        <v>0.5</v>
      </c>
      <c r="I348" s="9"/>
      <c r="J348" s="24"/>
      <c r="K348" s="24" t="s">
        <v>226</v>
      </c>
    </row>
    <row r="349" spans="1:11" ht="12.75" customHeight="1" x14ac:dyDescent="0.2">
      <c r="A349" s="9"/>
      <c r="B349" s="9"/>
      <c r="C349" s="23" t="s">
        <v>515</v>
      </c>
      <c r="D349" s="16" t="s">
        <v>115</v>
      </c>
      <c r="E349" s="9"/>
      <c r="F349" s="9"/>
      <c r="G349" s="9"/>
      <c r="H349" s="24">
        <v>1</v>
      </c>
      <c r="I349" s="9"/>
      <c r="J349" s="24"/>
      <c r="K349" s="24" t="s">
        <v>226</v>
      </c>
    </row>
    <row r="350" spans="1:11" ht="12.75" customHeight="1" x14ac:dyDescent="0.2">
      <c r="A350" s="9"/>
      <c r="B350" s="9"/>
      <c r="C350" s="23" t="s">
        <v>516</v>
      </c>
      <c r="D350" s="16" t="s">
        <v>368</v>
      </c>
      <c r="E350" s="9"/>
      <c r="F350" s="9"/>
      <c r="G350" s="9"/>
      <c r="H350" s="24">
        <v>0.5</v>
      </c>
      <c r="I350" s="9"/>
      <c r="J350" s="24"/>
      <c r="K350" s="24" t="s">
        <v>226</v>
      </c>
    </row>
    <row r="351" spans="1:11" ht="12.75" customHeight="1" x14ac:dyDescent="0.2">
      <c r="A351" s="9"/>
      <c r="B351" s="9"/>
      <c r="C351" s="23" t="s">
        <v>517</v>
      </c>
      <c r="D351" s="16" t="s">
        <v>370</v>
      </c>
      <c r="E351" s="9"/>
      <c r="F351" s="9"/>
      <c r="G351" s="9"/>
      <c r="H351" s="24">
        <v>0.5</v>
      </c>
      <c r="I351" s="9"/>
      <c r="J351" s="24"/>
      <c r="K351" s="24" t="s">
        <v>226</v>
      </c>
    </row>
    <row r="352" spans="1:11" ht="12.75" customHeight="1" x14ac:dyDescent="0.2">
      <c r="A352" s="9"/>
      <c r="B352" s="9"/>
      <c r="C352" s="23" t="s">
        <v>518</v>
      </c>
      <c r="D352" s="16" t="s">
        <v>372</v>
      </c>
      <c r="E352" s="9"/>
      <c r="F352" s="9"/>
      <c r="G352" s="9"/>
      <c r="H352" s="24">
        <v>0.5</v>
      </c>
      <c r="I352" s="9"/>
      <c r="J352" s="24"/>
      <c r="K352" s="24" t="s">
        <v>226</v>
      </c>
    </row>
    <row r="353" spans="1:11" ht="12.75" customHeight="1" x14ac:dyDescent="0.2">
      <c r="A353" s="9"/>
      <c r="B353" s="9"/>
      <c r="C353" s="23" t="s">
        <v>519</v>
      </c>
      <c r="D353" s="16" t="s">
        <v>374</v>
      </c>
      <c r="E353" s="9"/>
      <c r="F353" s="9"/>
      <c r="G353" s="9"/>
      <c r="H353" s="24">
        <v>0.5</v>
      </c>
      <c r="I353" s="9"/>
      <c r="J353" s="24"/>
      <c r="K353" s="24" t="s">
        <v>226</v>
      </c>
    </row>
    <row r="354" spans="1:11" ht="12.75" customHeight="1" x14ac:dyDescent="0.2">
      <c r="A354" s="9"/>
      <c r="B354" s="9"/>
      <c r="C354" s="23" t="s">
        <v>520</v>
      </c>
      <c r="D354" s="16" t="s">
        <v>115</v>
      </c>
      <c r="E354" s="9"/>
      <c r="F354" s="9"/>
      <c r="G354" s="9"/>
      <c r="H354" s="24">
        <v>0.5</v>
      </c>
      <c r="I354" s="9"/>
      <c r="J354" s="24"/>
      <c r="K354" s="24" t="s">
        <v>24</v>
      </c>
    </row>
    <row r="355" spans="1:11" ht="12.75" customHeight="1" x14ac:dyDescent="0.2">
      <c r="A355" s="9"/>
      <c r="B355" s="9"/>
      <c r="C355" s="23" t="s">
        <v>521</v>
      </c>
      <c r="D355" s="16" t="s">
        <v>115</v>
      </c>
      <c r="E355" s="9"/>
      <c r="F355" s="9"/>
      <c r="G355" s="9"/>
      <c r="H355" s="24">
        <v>0.5</v>
      </c>
      <c r="I355" s="9"/>
      <c r="J355" s="24"/>
      <c r="K355" s="24" t="s">
        <v>24</v>
      </c>
    </row>
    <row r="356" spans="1:11" ht="12.75" customHeight="1" x14ac:dyDescent="0.2">
      <c r="A356" s="9"/>
      <c r="B356" s="9"/>
      <c r="C356" s="31" t="s">
        <v>522</v>
      </c>
      <c r="D356" s="32" t="s">
        <v>523</v>
      </c>
      <c r="E356" s="9" t="s">
        <v>524</v>
      </c>
      <c r="F356" s="9" t="s">
        <v>36</v>
      </c>
      <c r="G356" s="9" t="s">
        <v>37</v>
      </c>
      <c r="H356" s="24">
        <v>1</v>
      </c>
      <c r="I356" s="9"/>
      <c r="J356" s="9"/>
      <c r="K356" s="24" t="s">
        <v>8782</v>
      </c>
    </row>
    <row r="357" spans="1:11" ht="12.75" customHeight="1" x14ac:dyDescent="0.2">
      <c r="A357" s="9"/>
      <c r="B357" s="9"/>
      <c r="C357" s="31" t="s">
        <v>525</v>
      </c>
      <c r="D357" s="16" t="s">
        <v>132</v>
      </c>
      <c r="E357" s="9"/>
      <c r="F357" s="9"/>
      <c r="G357" s="9"/>
      <c r="H357" s="24">
        <v>1</v>
      </c>
      <c r="I357" s="9"/>
      <c r="J357" s="9"/>
      <c r="K357" s="24" t="s">
        <v>8782</v>
      </c>
    </row>
    <row r="358" spans="1:11" ht="12.75" customHeight="1" x14ac:dyDescent="0.2">
      <c r="A358" s="9"/>
      <c r="B358" s="9"/>
      <c r="C358" s="31" t="s">
        <v>526</v>
      </c>
      <c r="D358" s="16" t="s">
        <v>134</v>
      </c>
      <c r="E358" s="9"/>
      <c r="F358" s="9"/>
      <c r="G358" s="9"/>
      <c r="H358" s="24">
        <v>1</v>
      </c>
      <c r="I358" s="9"/>
      <c r="J358" s="9"/>
      <c r="K358" s="24" t="s">
        <v>8782</v>
      </c>
    </row>
    <row r="359" spans="1:11" ht="12.75" customHeight="1" x14ac:dyDescent="0.2">
      <c r="A359" s="9"/>
      <c r="B359" s="9"/>
      <c r="C359" s="31" t="s">
        <v>527</v>
      </c>
      <c r="D359" s="16" t="s">
        <v>528</v>
      </c>
      <c r="E359" s="9"/>
      <c r="F359" s="9"/>
      <c r="G359" s="9"/>
      <c r="H359" s="24">
        <v>1</v>
      </c>
      <c r="I359" s="9"/>
      <c r="J359" s="9"/>
      <c r="K359" s="24" t="s">
        <v>8782</v>
      </c>
    </row>
    <row r="360" spans="1:11" ht="12.75" customHeight="1" x14ac:dyDescent="0.2">
      <c r="A360" s="9"/>
      <c r="B360" s="9"/>
      <c r="C360" s="31" t="s">
        <v>529</v>
      </c>
      <c r="D360" s="16" t="s">
        <v>530</v>
      </c>
      <c r="E360" s="9"/>
      <c r="F360" s="9"/>
      <c r="G360" s="9"/>
      <c r="H360" s="24">
        <v>1</v>
      </c>
      <c r="I360" s="9"/>
      <c r="J360" s="9"/>
      <c r="K360" s="24" t="s">
        <v>8782</v>
      </c>
    </row>
    <row r="361" spans="1:11" ht="12.75" customHeight="1" x14ac:dyDescent="0.2">
      <c r="A361" s="9"/>
      <c r="B361" s="9"/>
      <c r="C361" s="31" t="s">
        <v>531</v>
      </c>
      <c r="D361" s="16" t="s">
        <v>532</v>
      </c>
      <c r="E361" s="9"/>
      <c r="F361" s="9"/>
      <c r="G361" s="9"/>
      <c r="H361" s="24">
        <v>1</v>
      </c>
      <c r="I361" s="9"/>
      <c r="J361" s="9"/>
      <c r="K361" s="24" t="s">
        <v>8782</v>
      </c>
    </row>
    <row r="362" spans="1:11" ht="12.75" customHeight="1" x14ac:dyDescent="0.2">
      <c r="A362" s="9"/>
      <c r="B362" s="9"/>
      <c r="C362" s="31" t="s">
        <v>533</v>
      </c>
      <c r="D362" s="16" t="s">
        <v>534</v>
      </c>
      <c r="E362" s="9"/>
      <c r="F362" s="9"/>
      <c r="G362" s="9"/>
      <c r="H362" s="24">
        <v>1</v>
      </c>
      <c r="I362" s="9"/>
      <c r="J362" s="9"/>
      <c r="K362" s="24" t="s">
        <v>8782</v>
      </c>
    </row>
    <row r="363" spans="1:11" ht="12.75" customHeight="1" x14ac:dyDescent="0.2">
      <c r="A363" s="9"/>
      <c r="B363" s="9"/>
      <c r="C363" s="31" t="s">
        <v>535</v>
      </c>
      <c r="D363" s="16" t="s">
        <v>536</v>
      </c>
      <c r="E363" s="9"/>
      <c r="F363" s="9"/>
      <c r="G363" s="9"/>
      <c r="H363" s="24">
        <v>1</v>
      </c>
      <c r="I363" s="9"/>
      <c r="J363" s="9"/>
      <c r="K363" s="24" t="s">
        <v>8782</v>
      </c>
    </row>
    <row r="364" spans="1:11" ht="12.75" customHeight="1" x14ac:dyDescent="0.2">
      <c r="A364" s="9"/>
      <c r="B364" s="9"/>
      <c r="C364" s="31" t="s">
        <v>537</v>
      </c>
      <c r="D364" s="16" t="s">
        <v>538</v>
      </c>
      <c r="E364" s="9"/>
      <c r="F364" s="9"/>
      <c r="G364" s="9"/>
      <c r="H364" s="24">
        <v>1</v>
      </c>
      <c r="I364" s="9"/>
      <c r="J364" s="9"/>
      <c r="K364" s="24" t="s">
        <v>8782</v>
      </c>
    </row>
    <row r="365" spans="1:11" ht="12.75" customHeight="1" x14ac:dyDescent="0.2">
      <c r="A365" s="9"/>
      <c r="B365" s="9"/>
      <c r="C365" s="31" t="s">
        <v>539</v>
      </c>
      <c r="D365" s="16" t="s">
        <v>104</v>
      </c>
      <c r="E365" s="9"/>
      <c r="F365" s="9"/>
      <c r="G365" s="9"/>
      <c r="H365" s="24">
        <v>1</v>
      </c>
      <c r="I365" s="9"/>
      <c r="J365" s="9"/>
      <c r="K365" s="24" t="s">
        <v>8782</v>
      </c>
    </row>
    <row r="366" spans="1:11" ht="12.75" customHeight="1" x14ac:dyDescent="0.2">
      <c r="A366" s="9"/>
      <c r="B366" s="9"/>
      <c r="C366" s="31" t="s">
        <v>540</v>
      </c>
      <c r="D366" s="16" t="s">
        <v>107</v>
      </c>
      <c r="E366" s="9"/>
      <c r="F366" s="9"/>
      <c r="G366" s="9"/>
      <c r="H366" s="24">
        <v>1</v>
      </c>
      <c r="I366" s="9"/>
      <c r="J366" s="9"/>
      <c r="K366" s="24" t="s">
        <v>8782</v>
      </c>
    </row>
    <row r="367" spans="1:11" ht="12.75" customHeight="1" x14ac:dyDescent="0.2">
      <c r="A367" s="9"/>
      <c r="B367" s="9"/>
      <c r="C367" s="31" t="s">
        <v>541</v>
      </c>
      <c r="D367" s="16" t="s">
        <v>109</v>
      </c>
      <c r="E367" s="9"/>
      <c r="F367" s="9"/>
      <c r="G367" s="9"/>
      <c r="H367" s="24">
        <v>1</v>
      </c>
      <c r="I367" s="9"/>
      <c r="J367" s="9"/>
      <c r="K367" s="24" t="s">
        <v>8782</v>
      </c>
    </row>
    <row r="368" spans="1:11" ht="12.75" customHeight="1" x14ac:dyDescent="0.2">
      <c r="A368" s="9"/>
      <c r="B368" s="9"/>
      <c r="C368" s="31" t="s">
        <v>542</v>
      </c>
      <c r="D368" s="16" t="s">
        <v>111</v>
      </c>
      <c r="E368" s="9"/>
      <c r="F368" s="9"/>
      <c r="G368" s="9"/>
      <c r="H368" s="24">
        <v>1</v>
      </c>
      <c r="I368" s="9"/>
      <c r="J368" s="9"/>
      <c r="K368" s="24" t="s">
        <v>8782</v>
      </c>
    </row>
    <row r="369" spans="1:11" ht="12.75" customHeight="1" x14ac:dyDescent="0.2">
      <c r="A369" s="9"/>
      <c r="B369" s="9"/>
      <c r="C369" s="31" t="s">
        <v>543</v>
      </c>
      <c r="D369" s="16" t="s">
        <v>113</v>
      </c>
      <c r="E369" s="9"/>
      <c r="F369" s="9"/>
      <c r="G369" s="9"/>
      <c r="H369" s="24">
        <v>1</v>
      </c>
      <c r="I369" s="9"/>
      <c r="J369" s="9"/>
      <c r="K369" s="24" t="s">
        <v>8782</v>
      </c>
    </row>
    <row r="370" spans="1:11" ht="12.75" customHeight="1" x14ac:dyDescent="0.2">
      <c r="A370" s="9"/>
      <c r="B370" s="9"/>
      <c r="C370" s="31" t="s">
        <v>544</v>
      </c>
      <c r="D370" s="16" t="s">
        <v>115</v>
      </c>
      <c r="E370" s="9"/>
      <c r="F370" s="9"/>
      <c r="G370" s="9"/>
      <c r="H370" s="24">
        <v>1</v>
      </c>
      <c r="I370" s="9"/>
      <c r="J370" s="9"/>
      <c r="K370" s="24" t="s">
        <v>8782</v>
      </c>
    </row>
    <row r="371" spans="1:11" ht="12.75" customHeight="1" x14ac:dyDescent="0.2">
      <c r="A371" s="9"/>
      <c r="B371" s="9"/>
      <c r="C371" s="31" t="s">
        <v>545</v>
      </c>
      <c r="D371" s="16" t="s">
        <v>117</v>
      </c>
      <c r="E371" s="9"/>
      <c r="F371" s="9"/>
      <c r="G371" s="9"/>
      <c r="H371" s="24">
        <v>1</v>
      </c>
      <c r="I371" s="9"/>
      <c r="J371" s="9"/>
      <c r="K371" s="24" t="s">
        <v>8782</v>
      </c>
    </row>
    <row r="372" spans="1:11" ht="12.75" customHeight="1" x14ac:dyDescent="0.2">
      <c r="A372" s="9"/>
      <c r="B372" s="9"/>
      <c r="C372" s="31" t="s">
        <v>546</v>
      </c>
      <c r="D372" s="16" t="s">
        <v>547</v>
      </c>
      <c r="E372" s="9"/>
      <c r="F372" s="9"/>
      <c r="G372" s="9"/>
      <c r="H372" s="24">
        <v>1</v>
      </c>
      <c r="I372" s="9"/>
      <c r="J372" s="9"/>
      <c r="K372" s="24" t="s">
        <v>8782</v>
      </c>
    </row>
    <row r="373" spans="1:11" ht="12.75" customHeight="1" x14ac:dyDescent="0.2">
      <c r="A373" s="9"/>
      <c r="B373" s="9"/>
      <c r="C373" s="31" t="s">
        <v>548</v>
      </c>
      <c r="D373" s="16" t="s">
        <v>549</v>
      </c>
      <c r="E373" s="9"/>
      <c r="F373" s="9"/>
      <c r="G373" s="9"/>
      <c r="H373" s="24">
        <v>1</v>
      </c>
      <c r="I373" s="9"/>
      <c r="J373" s="9"/>
      <c r="K373" s="24" t="s">
        <v>8782</v>
      </c>
    </row>
    <row r="374" spans="1:11" ht="12.75" customHeight="1" x14ac:dyDescent="0.2">
      <c r="A374" s="9"/>
      <c r="B374" s="9"/>
      <c r="C374" s="31" t="s">
        <v>550</v>
      </c>
      <c r="D374" s="16" t="s">
        <v>551</v>
      </c>
      <c r="E374" s="9"/>
      <c r="F374" s="9"/>
      <c r="G374" s="9"/>
      <c r="H374" s="24">
        <v>1</v>
      </c>
      <c r="I374" s="9"/>
      <c r="J374" s="9"/>
      <c r="K374" s="24" t="s">
        <v>8782</v>
      </c>
    </row>
    <row r="375" spans="1:11" ht="12.75" customHeight="1" x14ac:dyDescent="0.2">
      <c r="A375" s="9"/>
      <c r="B375" s="9"/>
      <c r="C375" s="31" t="s">
        <v>552</v>
      </c>
      <c r="D375" s="16" t="s">
        <v>115</v>
      </c>
      <c r="E375" s="9"/>
      <c r="F375" s="9"/>
      <c r="G375" s="9"/>
      <c r="H375" s="24">
        <v>1</v>
      </c>
      <c r="I375" s="9"/>
      <c r="J375" s="9"/>
      <c r="K375" s="24" t="s">
        <v>8782</v>
      </c>
    </row>
    <row r="376" spans="1:11" ht="12.75" customHeight="1" x14ac:dyDescent="0.2">
      <c r="A376" s="9"/>
      <c r="B376" s="9"/>
      <c r="C376" s="31" t="s">
        <v>553</v>
      </c>
      <c r="D376" s="16" t="s">
        <v>168</v>
      </c>
      <c r="E376" s="9"/>
      <c r="F376" s="9"/>
      <c r="G376" s="9"/>
      <c r="H376" s="24">
        <v>1</v>
      </c>
      <c r="I376" s="9"/>
      <c r="J376" s="9"/>
      <c r="K376" s="24" t="s">
        <v>8782</v>
      </c>
    </row>
    <row r="377" spans="1:11" ht="12.75" customHeight="1" x14ac:dyDescent="0.2">
      <c r="A377" s="9"/>
      <c r="B377" s="9"/>
      <c r="C377" s="31" t="s">
        <v>554</v>
      </c>
      <c r="D377" s="16" t="s">
        <v>170</v>
      </c>
      <c r="E377" s="9"/>
      <c r="F377" s="9"/>
      <c r="G377" s="9"/>
      <c r="H377" s="24">
        <v>1</v>
      </c>
      <c r="I377" s="9"/>
      <c r="J377" s="9"/>
      <c r="K377" s="24" t="s">
        <v>8782</v>
      </c>
    </row>
    <row r="378" spans="1:11" ht="12.75" customHeight="1" x14ac:dyDescent="0.2">
      <c r="A378" s="9"/>
      <c r="B378" s="9"/>
      <c r="C378" s="31" t="s">
        <v>555</v>
      </c>
      <c r="D378" s="16" t="s">
        <v>172</v>
      </c>
      <c r="E378" s="9"/>
      <c r="F378" s="9"/>
      <c r="G378" s="9"/>
      <c r="H378" s="24">
        <v>1</v>
      </c>
      <c r="I378" s="9"/>
      <c r="J378" s="9"/>
      <c r="K378" s="24" t="s">
        <v>8782</v>
      </c>
    </row>
    <row r="379" spans="1:11" ht="12.75" customHeight="1" x14ac:dyDescent="0.2">
      <c r="A379" s="9"/>
      <c r="B379" s="9"/>
      <c r="C379" s="31" t="s">
        <v>556</v>
      </c>
      <c r="D379" s="16" t="s">
        <v>174</v>
      </c>
      <c r="E379" s="9"/>
      <c r="F379" s="9"/>
      <c r="G379" s="9"/>
      <c r="H379" s="24">
        <v>1</v>
      </c>
      <c r="I379" s="9"/>
      <c r="J379" s="9"/>
      <c r="K379" s="24" t="s">
        <v>8782</v>
      </c>
    </row>
    <row r="380" spans="1:11" ht="12.75" customHeight="1" x14ac:dyDescent="0.2">
      <c r="A380" s="9"/>
      <c r="B380" s="9"/>
      <c r="C380" s="31" t="s">
        <v>557</v>
      </c>
      <c r="D380" s="16" t="s">
        <v>176</v>
      </c>
      <c r="E380" s="9"/>
      <c r="F380" s="9"/>
      <c r="G380" s="9"/>
      <c r="H380" s="24">
        <v>1</v>
      </c>
      <c r="I380" s="9"/>
      <c r="J380" s="9"/>
      <c r="K380" s="24" t="s">
        <v>8782</v>
      </c>
    </row>
    <row r="381" spans="1:11" ht="12.75" customHeight="1" x14ac:dyDescent="0.2">
      <c r="A381" s="9"/>
      <c r="B381" s="9"/>
      <c r="C381" s="31" t="s">
        <v>558</v>
      </c>
      <c r="D381" s="16" t="s">
        <v>115</v>
      </c>
      <c r="E381" s="9"/>
      <c r="F381" s="9"/>
      <c r="G381" s="9"/>
      <c r="H381" s="24">
        <v>1</v>
      </c>
      <c r="I381" s="9"/>
      <c r="J381" s="9"/>
      <c r="K381" s="24" t="s">
        <v>8782</v>
      </c>
    </row>
    <row r="382" spans="1:11" ht="12.75" customHeight="1" x14ac:dyDescent="0.2">
      <c r="A382" s="9"/>
      <c r="B382" s="9"/>
      <c r="C382" s="31" t="s">
        <v>559</v>
      </c>
      <c r="D382" s="16" t="s">
        <v>560</v>
      </c>
      <c r="E382" s="9"/>
      <c r="F382" s="9"/>
      <c r="G382" s="9"/>
      <c r="H382" s="24">
        <v>1</v>
      </c>
      <c r="I382" s="9"/>
      <c r="J382" s="9"/>
      <c r="K382" s="24" t="s">
        <v>8782</v>
      </c>
    </row>
    <row r="383" spans="1:11" ht="12.75" customHeight="1" x14ac:dyDescent="0.2">
      <c r="A383" s="9"/>
      <c r="B383" s="9"/>
      <c r="C383" s="31" t="s">
        <v>561</v>
      </c>
      <c r="D383" s="16" t="s">
        <v>115</v>
      </c>
      <c r="E383" s="9"/>
      <c r="F383" s="9"/>
      <c r="G383" s="9"/>
      <c r="H383" s="24">
        <v>1</v>
      </c>
      <c r="I383" s="9"/>
      <c r="J383" s="9"/>
      <c r="K383" s="24" t="s">
        <v>8782</v>
      </c>
    </row>
    <row r="384" spans="1:11" ht="12.75" customHeight="1" x14ac:dyDescent="0.2">
      <c r="A384" s="9"/>
      <c r="B384" s="9"/>
      <c r="C384" s="31" t="s">
        <v>562</v>
      </c>
      <c r="D384" s="16" t="s">
        <v>563</v>
      </c>
      <c r="E384" s="9"/>
      <c r="F384" s="9"/>
      <c r="G384" s="9"/>
      <c r="H384" s="24">
        <v>1</v>
      </c>
      <c r="I384" s="9"/>
      <c r="J384" s="9"/>
      <c r="K384" s="24" t="s">
        <v>8782</v>
      </c>
    </row>
    <row r="385" spans="1:11" ht="12.75" customHeight="1" x14ac:dyDescent="0.2">
      <c r="A385" s="9"/>
      <c r="B385" s="9"/>
      <c r="C385" s="31" t="s">
        <v>564</v>
      </c>
      <c r="D385" s="16" t="s">
        <v>115</v>
      </c>
      <c r="E385" s="9"/>
      <c r="F385" s="9"/>
      <c r="G385" s="9"/>
      <c r="H385" s="24">
        <v>1</v>
      </c>
      <c r="I385" s="9"/>
      <c r="J385" s="9"/>
      <c r="K385" s="24" t="s">
        <v>8782</v>
      </c>
    </row>
    <row r="386" spans="1:11" ht="12.75" customHeight="1" x14ac:dyDescent="0.2">
      <c r="A386" s="9"/>
      <c r="B386" s="9"/>
      <c r="C386" s="31" t="s">
        <v>565</v>
      </c>
      <c r="D386" s="16" t="s">
        <v>182</v>
      </c>
      <c r="E386" s="9"/>
      <c r="F386" s="9"/>
      <c r="G386" s="9"/>
      <c r="H386" s="24">
        <v>1</v>
      </c>
      <c r="I386" s="9"/>
      <c r="J386" s="9"/>
      <c r="K386" s="24" t="s">
        <v>8782</v>
      </c>
    </row>
    <row r="387" spans="1:11" ht="12.75" customHeight="1" x14ac:dyDescent="0.2">
      <c r="A387" s="9"/>
      <c r="B387" s="9"/>
      <c r="C387" s="31" t="s">
        <v>566</v>
      </c>
      <c r="D387" s="16" t="s">
        <v>567</v>
      </c>
      <c r="E387" s="9"/>
      <c r="F387" s="9"/>
      <c r="G387" s="9"/>
      <c r="H387" s="24">
        <v>1</v>
      </c>
      <c r="I387" s="9"/>
      <c r="J387" s="9"/>
      <c r="K387" s="24" t="s">
        <v>8782</v>
      </c>
    </row>
    <row r="388" spans="1:11" ht="12.75" customHeight="1" x14ac:dyDescent="0.2">
      <c r="A388" s="9"/>
      <c r="B388" s="9"/>
      <c r="C388" s="31" t="s">
        <v>568</v>
      </c>
      <c r="D388" s="16" t="s">
        <v>569</v>
      </c>
      <c r="E388" s="9"/>
      <c r="F388" s="9"/>
      <c r="G388" s="9"/>
      <c r="H388" s="24">
        <v>1</v>
      </c>
      <c r="I388" s="9"/>
      <c r="J388" s="9"/>
      <c r="K388" s="24" t="s">
        <v>8782</v>
      </c>
    </row>
    <row r="389" spans="1:11" ht="12.75" customHeight="1" x14ac:dyDescent="0.2">
      <c r="A389" s="9"/>
      <c r="B389" s="9"/>
      <c r="C389" s="31" t="s">
        <v>570</v>
      </c>
      <c r="D389" s="16" t="s">
        <v>571</v>
      </c>
      <c r="E389" s="9"/>
      <c r="F389" s="9"/>
      <c r="G389" s="9"/>
      <c r="H389" s="24">
        <v>1</v>
      </c>
      <c r="I389" s="9"/>
      <c r="J389" s="9"/>
      <c r="K389" s="24" t="s">
        <v>8782</v>
      </c>
    </row>
    <row r="390" spans="1:11" ht="12.75" customHeight="1" x14ac:dyDescent="0.2">
      <c r="A390" s="9"/>
      <c r="B390" s="9"/>
      <c r="C390" s="31" t="s">
        <v>572</v>
      </c>
      <c r="D390" s="16" t="s">
        <v>573</v>
      </c>
      <c r="E390" s="9"/>
      <c r="F390" s="9"/>
      <c r="G390" s="9"/>
      <c r="H390" s="24">
        <v>1</v>
      </c>
      <c r="I390" s="9"/>
      <c r="J390" s="9"/>
      <c r="K390" s="24" t="s">
        <v>8782</v>
      </c>
    </row>
    <row r="391" spans="1:11" ht="12.75" customHeight="1" x14ac:dyDescent="0.2">
      <c r="A391" s="9"/>
      <c r="B391" s="9"/>
      <c r="C391" s="31" t="s">
        <v>574</v>
      </c>
      <c r="D391" s="16" t="s">
        <v>184</v>
      </c>
      <c r="E391" s="9"/>
      <c r="F391" s="9"/>
      <c r="G391" s="9"/>
      <c r="H391" s="24">
        <v>1</v>
      </c>
      <c r="I391" s="9"/>
      <c r="J391" s="9"/>
      <c r="K391" s="24" t="s">
        <v>8782</v>
      </c>
    </row>
    <row r="392" spans="1:11" ht="12.75" customHeight="1" x14ac:dyDescent="0.2">
      <c r="A392" s="9"/>
      <c r="B392" s="9"/>
      <c r="C392" s="31" t="s">
        <v>575</v>
      </c>
      <c r="D392" s="16" t="s">
        <v>186</v>
      </c>
      <c r="E392" s="9"/>
      <c r="F392" s="9"/>
      <c r="G392" s="9"/>
      <c r="H392" s="24">
        <v>1</v>
      </c>
      <c r="I392" s="9"/>
      <c r="J392" s="9"/>
      <c r="K392" s="24" t="s">
        <v>8782</v>
      </c>
    </row>
    <row r="393" spans="1:11" ht="12.75" customHeight="1" x14ac:dyDescent="0.2">
      <c r="A393" s="9"/>
      <c r="B393" s="9"/>
      <c r="C393" s="31" t="s">
        <v>576</v>
      </c>
      <c r="D393" s="16" t="s">
        <v>115</v>
      </c>
      <c r="E393" s="9"/>
      <c r="F393" s="9"/>
      <c r="G393" s="9"/>
      <c r="H393" s="24">
        <v>1</v>
      </c>
      <c r="I393" s="9"/>
      <c r="J393" s="9"/>
      <c r="K393" s="24" t="s">
        <v>8782</v>
      </c>
    </row>
    <row r="394" spans="1:11" ht="12.75" customHeight="1" x14ac:dyDescent="0.2">
      <c r="A394" s="9"/>
      <c r="B394" s="9"/>
      <c r="C394" s="31" t="s">
        <v>577</v>
      </c>
      <c r="D394" s="16" t="s">
        <v>578</v>
      </c>
      <c r="E394" s="9"/>
      <c r="F394" s="9"/>
      <c r="G394" s="9"/>
      <c r="H394" s="24">
        <v>1</v>
      </c>
      <c r="I394" s="9"/>
      <c r="J394" s="9"/>
      <c r="K394" s="24" t="s">
        <v>8782</v>
      </c>
    </row>
    <row r="395" spans="1:11" ht="12.75" customHeight="1" x14ac:dyDescent="0.2">
      <c r="A395" s="9"/>
      <c r="B395" s="9"/>
      <c r="C395" s="31" t="s">
        <v>579</v>
      </c>
      <c r="D395" s="16" t="s">
        <v>115</v>
      </c>
      <c r="E395" s="9"/>
      <c r="F395" s="9"/>
      <c r="G395" s="9"/>
      <c r="H395" s="24">
        <v>1</v>
      </c>
      <c r="I395" s="9"/>
      <c r="J395" s="9"/>
      <c r="K395" s="24" t="s">
        <v>8782</v>
      </c>
    </row>
    <row r="396" spans="1:11" ht="12.75" customHeight="1" x14ac:dyDescent="0.2">
      <c r="A396" s="9"/>
      <c r="B396" s="9"/>
      <c r="C396" s="31" t="s">
        <v>580</v>
      </c>
      <c r="D396" s="16" t="s">
        <v>197</v>
      </c>
      <c r="E396" s="9"/>
      <c r="F396" s="9"/>
      <c r="G396" s="9"/>
      <c r="H396" s="24">
        <v>1</v>
      </c>
      <c r="I396" s="9"/>
      <c r="J396" s="9"/>
      <c r="K396" s="24" t="s">
        <v>8783</v>
      </c>
    </row>
    <row r="397" spans="1:11" ht="12.75" customHeight="1" x14ac:dyDescent="0.2">
      <c r="A397" s="9"/>
      <c r="B397" s="9"/>
      <c r="C397" s="31" t="s">
        <v>581</v>
      </c>
      <c r="D397" s="16" t="s">
        <v>202</v>
      </c>
      <c r="E397" s="9"/>
      <c r="F397" s="9"/>
      <c r="G397" s="9"/>
      <c r="H397" s="24">
        <v>1</v>
      </c>
      <c r="I397" s="9"/>
      <c r="J397" s="9"/>
      <c r="K397" s="24" t="s">
        <v>8783</v>
      </c>
    </row>
    <row r="398" spans="1:11" ht="12.75" customHeight="1" x14ac:dyDescent="0.2">
      <c r="A398" s="9"/>
      <c r="B398" s="9"/>
      <c r="C398" s="31" t="s">
        <v>582</v>
      </c>
      <c r="D398" s="16" t="s">
        <v>115</v>
      </c>
      <c r="E398" s="9"/>
      <c r="F398" s="9"/>
      <c r="G398" s="9"/>
      <c r="H398" s="24">
        <v>1</v>
      </c>
      <c r="I398" s="9"/>
      <c r="J398" s="9"/>
      <c r="K398" s="24" t="s">
        <v>8783</v>
      </c>
    </row>
    <row r="399" spans="1:11" ht="12.75" customHeight="1" x14ac:dyDescent="0.2">
      <c r="A399" s="9"/>
      <c r="B399" s="9"/>
      <c r="C399" s="31" t="s">
        <v>583</v>
      </c>
      <c r="D399" s="16" t="s">
        <v>207</v>
      </c>
      <c r="E399" s="9"/>
      <c r="F399" s="9"/>
      <c r="G399" s="9"/>
      <c r="H399" s="24">
        <v>1</v>
      </c>
      <c r="I399" s="9"/>
      <c r="J399" s="9"/>
      <c r="K399" s="24" t="s">
        <v>8783</v>
      </c>
    </row>
    <row r="400" spans="1:11" ht="12.75" customHeight="1" x14ac:dyDescent="0.2">
      <c r="A400" s="9"/>
      <c r="B400" s="9"/>
      <c r="C400" s="31" t="s">
        <v>584</v>
      </c>
      <c r="D400" s="16" t="s">
        <v>209</v>
      </c>
      <c r="E400" s="9"/>
      <c r="F400" s="9"/>
      <c r="G400" s="9"/>
      <c r="H400" s="24">
        <v>1</v>
      </c>
      <c r="I400" s="9"/>
      <c r="J400" s="9"/>
      <c r="K400" s="24" t="s">
        <v>8783</v>
      </c>
    </row>
    <row r="401" spans="1:11" ht="12.75" customHeight="1" x14ac:dyDescent="0.2">
      <c r="A401" s="9"/>
      <c r="B401" s="9"/>
      <c r="C401" s="31" t="s">
        <v>585</v>
      </c>
      <c r="D401" s="16" t="s">
        <v>586</v>
      </c>
      <c r="E401" s="9"/>
      <c r="F401" s="9"/>
      <c r="G401" s="9"/>
      <c r="H401" s="24">
        <v>1</v>
      </c>
      <c r="I401" s="9"/>
      <c r="J401" s="9"/>
      <c r="K401" s="24" t="s">
        <v>8783</v>
      </c>
    </row>
    <row r="402" spans="1:11" ht="12.75" customHeight="1" x14ac:dyDescent="0.2">
      <c r="A402" s="9"/>
      <c r="B402" s="9"/>
      <c r="C402" s="31" t="s">
        <v>587</v>
      </c>
      <c r="D402" s="16" t="s">
        <v>115</v>
      </c>
      <c r="E402" s="9"/>
      <c r="F402" s="9"/>
      <c r="G402" s="9"/>
      <c r="H402" s="24">
        <v>1</v>
      </c>
      <c r="I402" s="9"/>
      <c r="J402" s="9"/>
      <c r="K402" s="24" t="s">
        <v>8783</v>
      </c>
    </row>
    <row r="403" spans="1:11" ht="12.75" customHeight="1" x14ac:dyDescent="0.2">
      <c r="A403" s="9"/>
      <c r="B403" s="9"/>
      <c r="C403" s="31" t="s">
        <v>588</v>
      </c>
      <c r="D403" s="16" t="s">
        <v>212</v>
      </c>
      <c r="E403" s="9"/>
      <c r="F403" s="9"/>
      <c r="G403" s="9"/>
      <c r="H403" s="24">
        <v>1</v>
      </c>
      <c r="I403" s="9"/>
      <c r="J403" s="9"/>
      <c r="K403" s="24" t="s">
        <v>8783</v>
      </c>
    </row>
    <row r="404" spans="1:11" ht="12.75" customHeight="1" x14ac:dyDescent="0.2">
      <c r="A404" s="9"/>
      <c r="B404" s="9"/>
      <c r="C404" s="31" t="s">
        <v>589</v>
      </c>
      <c r="D404" s="16" t="s">
        <v>115</v>
      </c>
      <c r="E404" s="9"/>
      <c r="F404" s="9"/>
      <c r="G404" s="9"/>
      <c r="H404" s="24">
        <v>1</v>
      </c>
      <c r="I404" s="9"/>
      <c r="J404" s="9"/>
      <c r="K404" s="24" t="s">
        <v>8783</v>
      </c>
    </row>
    <row r="405" spans="1:11" ht="12.75" customHeight="1" x14ac:dyDescent="0.2">
      <c r="A405" s="9"/>
      <c r="B405" s="9"/>
      <c r="C405" s="31" t="s">
        <v>590</v>
      </c>
      <c r="D405" s="16" t="s">
        <v>215</v>
      </c>
      <c r="E405" s="9"/>
      <c r="F405" s="9"/>
      <c r="G405" s="9"/>
      <c r="H405" s="24">
        <v>1</v>
      </c>
      <c r="I405" s="9"/>
      <c r="J405" s="9"/>
      <c r="K405" s="24" t="s">
        <v>8783</v>
      </c>
    </row>
    <row r="406" spans="1:11" ht="12.75" customHeight="1" x14ac:dyDescent="0.2">
      <c r="A406" s="9"/>
      <c r="B406" s="9"/>
      <c r="C406" s="31" t="s">
        <v>591</v>
      </c>
      <c r="D406" s="16" t="s">
        <v>115</v>
      </c>
      <c r="E406" s="9"/>
      <c r="F406" s="9"/>
      <c r="G406" s="9"/>
      <c r="H406" s="24">
        <v>1</v>
      </c>
      <c r="I406" s="9"/>
      <c r="J406" s="9"/>
      <c r="K406" s="24" t="s">
        <v>8783</v>
      </c>
    </row>
    <row r="407" spans="1:11" ht="12.75" customHeight="1" x14ac:dyDescent="0.2">
      <c r="A407" s="9"/>
      <c r="B407" s="9"/>
      <c r="C407" s="31" t="s">
        <v>592</v>
      </c>
      <c r="D407" s="16" t="s">
        <v>593</v>
      </c>
      <c r="E407" s="9"/>
      <c r="F407" s="9"/>
      <c r="G407" s="9"/>
      <c r="H407" s="24">
        <v>1</v>
      </c>
      <c r="I407" s="9"/>
      <c r="J407" s="9"/>
      <c r="K407" s="24" t="s">
        <v>8783</v>
      </c>
    </row>
    <row r="408" spans="1:11" ht="12.75" customHeight="1" x14ac:dyDescent="0.2">
      <c r="A408" s="9"/>
      <c r="B408" s="9"/>
      <c r="C408" s="31" t="s">
        <v>594</v>
      </c>
      <c r="D408" s="16" t="s">
        <v>218</v>
      </c>
      <c r="E408" s="9"/>
      <c r="F408" s="9"/>
      <c r="G408" s="9"/>
      <c r="H408" s="24">
        <v>1</v>
      </c>
      <c r="I408" s="9"/>
      <c r="J408" s="9"/>
      <c r="K408" s="24" t="s">
        <v>8783</v>
      </c>
    </row>
    <row r="409" spans="1:11" ht="12.75" customHeight="1" x14ac:dyDescent="0.2">
      <c r="A409" s="9"/>
      <c r="B409" s="9"/>
      <c r="C409" s="31" t="s">
        <v>595</v>
      </c>
      <c r="D409" s="16" t="s">
        <v>115</v>
      </c>
      <c r="E409" s="9"/>
      <c r="F409" s="9"/>
      <c r="G409" s="9"/>
      <c r="H409" s="24">
        <v>1</v>
      </c>
      <c r="I409" s="9"/>
      <c r="J409" s="9"/>
      <c r="K409" s="24" t="s">
        <v>8783</v>
      </c>
    </row>
    <row r="410" spans="1:11" ht="12.75" customHeight="1" x14ac:dyDescent="0.2">
      <c r="A410" s="9"/>
      <c r="B410" s="9"/>
      <c r="C410" s="31" t="s">
        <v>596</v>
      </c>
      <c r="D410" s="16" t="s">
        <v>221</v>
      </c>
      <c r="E410" s="9"/>
      <c r="F410" s="9"/>
      <c r="G410" s="9"/>
      <c r="H410" s="24">
        <v>1</v>
      </c>
      <c r="I410" s="9"/>
      <c r="J410" s="9"/>
      <c r="K410" s="24" t="s">
        <v>8783</v>
      </c>
    </row>
    <row r="411" spans="1:11" ht="12.75" customHeight="1" x14ac:dyDescent="0.2">
      <c r="A411" s="9"/>
      <c r="B411" s="9"/>
      <c r="C411" s="31" t="s">
        <v>597</v>
      </c>
      <c r="D411" s="16" t="s">
        <v>223</v>
      </c>
      <c r="E411" s="9"/>
      <c r="F411" s="9"/>
      <c r="G411" s="9"/>
      <c r="H411" s="24">
        <v>1</v>
      </c>
      <c r="I411" s="9"/>
      <c r="J411" s="9"/>
      <c r="K411" s="24" t="s">
        <v>8783</v>
      </c>
    </row>
    <row r="412" spans="1:11" ht="12.75" customHeight="1" x14ac:dyDescent="0.2">
      <c r="A412" s="9"/>
      <c r="B412" s="9"/>
      <c r="C412" s="31" t="s">
        <v>598</v>
      </c>
      <c r="D412" s="16" t="s">
        <v>225</v>
      </c>
      <c r="E412" s="9"/>
      <c r="F412" s="9"/>
      <c r="G412" s="9"/>
      <c r="H412" s="24">
        <v>1</v>
      </c>
      <c r="I412" s="9"/>
      <c r="J412" s="9"/>
      <c r="K412" s="24" t="s">
        <v>8783</v>
      </c>
    </row>
    <row r="413" spans="1:11" ht="12.75" customHeight="1" x14ac:dyDescent="0.2">
      <c r="A413" s="9"/>
      <c r="B413" s="9"/>
      <c r="C413" s="31" t="s">
        <v>599</v>
      </c>
      <c r="D413" s="16" t="s">
        <v>228</v>
      </c>
      <c r="E413" s="9"/>
      <c r="F413" s="9"/>
      <c r="G413" s="9"/>
      <c r="H413" s="24">
        <v>1</v>
      </c>
      <c r="I413" s="9"/>
      <c r="J413" s="9"/>
      <c r="K413" s="24" t="s">
        <v>8783</v>
      </c>
    </row>
    <row r="414" spans="1:11" ht="12.75" customHeight="1" x14ac:dyDescent="0.2">
      <c r="A414" s="9"/>
      <c r="B414" s="9"/>
      <c r="C414" s="31" t="s">
        <v>600</v>
      </c>
      <c r="D414" s="16" t="s">
        <v>230</v>
      </c>
      <c r="E414" s="9"/>
      <c r="F414" s="9"/>
      <c r="G414" s="9"/>
      <c r="H414" s="24">
        <v>1</v>
      </c>
      <c r="I414" s="9"/>
      <c r="J414" s="9"/>
      <c r="K414" s="24" t="s">
        <v>8783</v>
      </c>
    </row>
    <row r="415" spans="1:11" ht="12.75" customHeight="1" x14ac:dyDescent="0.2">
      <c r="A415" s="9"/>
      <c r="B415" s="9"/>
      <c r="C415" s="31" t="s">
        <v>601</v>
      </c>
      <c r="D415" s="16" t="s">
        <v>115</v>
      </c>
      <c r="E415" s="9"/>
      <c r="F415" s="9"/>
      <c r="G415" s="9"/>
      <c r="H415" s="24">
        <v>1</v>
      </c>
      <c r="I415" s="9"/>
      <c r="J415" s="9"/>
      <c r="K415" s="24" t="s">
        <v>8783</v>
      </c>
    </row>
    <row r="416" spans="1:11" ht="12.75" customHeight="1" x14ac:dyDescent="0.2">
      <c r="A416" s="9"/>
      <c r="B416" s="9"/>
      <c r="C416" s="31" t="s">
        <v>602</v>
      </c>
      <c r="D416" s="16" t="s">
        <v>236</v>
      </c>
      <c r="E416" s="9"/>
      <c r="F416" s="9"/>
      <c r="G416" s="9"/>
      <c r="H416" s="24">
        <v>1</v>
      </c>
      <c r="I416" s="9"/>
      <c r="J416" s="9"/>
      <c r="K416" s="24" t="s">
        <v>8783</v>
      </c>
    </row>
    <row r="417" spans="1:11" ht="12.75" customHeight="1" x14ac:dyDescent="0.2">
      <c r="A417" s="9"/>
      <c r="B417" s="9"/>
      <c r="C417" s="31" t="s">
        <v>603</v>
      </c>
      <c r="D417" s="16" t="s">
        <v>115</v>
      </c>
      <c r="E417" s="9"/>
      <c r="F417" s="9"/>
      <c r="G417" s="9"/>
      <c r="H417" s="24">
        <v>1</v>
      </c>
      <c r="I417" s="9"/>
      <c r="J417" s="9"/>
      <c r="K417" s="24" t="s">
        <v>8783</v>
      </c>
    </row>
    <row r="418" spans="1:11" ht="12.75" customHeight="1" x14ac:dyDescent="0.2">
      <c r="A418" s="9"/>
      <c r="B418" s="9"/>
      <c r="C418" s="31" t="s">
        <v>604</v>
      </c>
      <c r="D418" s="16" t="s">
        <v>239</v>
      </c>
      <c r="E418" s="9"/>
      <c r="F418" s="9"/>
      <c r="G418" s="9"/>
      <c r="H418" s="24">
        <v>1</v>
      </c>
      <c r="I418" s="9"/>
      <c r="J418" s="9"/>
      <c r="K418" s="24" t="s">
        <v>8783</v>
      </c>
    </row>
    <row r="419" spans="1:11" ht="12.75" customHeight="1" x14ac:dyDescent="0.2">
      <c r="A419" s="9"/>
      <c r="B419" s="9"/>
      <c r="C419" s="31" t="s">
        <v>605</v>
      </c>
      <c r="D419" s="16" t="s">
        <v>241</v>
      </c>
      <c r="E419" s="9"/>
      <c r="F419" s="9"/>
      <c r="G419" s="9"/>
      <c r="H419" s="24">
        <v>1</v>
      </c>
      <c r="I419" s="9"/>
      <c r="J419" s="9"/>
      <c r="K419" s="24" t="s">
        <v>8783</v>
      </c>
    </row>
    <row r="420" spans="1:11" ht="12.75" customHeight="1" x14ac:dyDescent="0.2">
      <c r="A420" s="9"/>
      <c r="B420" s="9"/>
      <c r="C420" s="31" t="s">
        <v>606</v>
      </c>
      <c r="D420" s="16" t="s">
        <v>243</v>
      </c>
      <c r="E420" s="9"/>
      <c r="F420" s="9"/>
      <c r="G420" s="9"/>
      <c r="H420" s="24">
        <v>1</v>
      </c>
      <c r="I420" s="9"/>
      <c r="J420" s="9"/>
      <c r="K420" s="24" t="s">
        <v>8783</v>
      </c>
    </row>
    <row r="421" spans="1:11" ht="12.75" customHeight="1" x14ac:dyDescent="0.2">
      <c r="A421" s="9"/>
      <c r="B421" s="9"/>
      <c r="C421" s="31" t="s">
        <v>607</v>
      </c>
      <c r="D421" s="16" t="s">
        <v>245</v>
      </c>
      <c r="E421" s="9"/>
      <c r="F421" s="9"/>
      <c r="G421" s="9"/>
      <c r="H421" s="24">
        <v>1</v>
      </c>
      <c r="I421" s="9"/>
      <c r="J421" s="9"/>
      <c r="K421" s="24" t="s">
        <v>8783</v>
      </c>
    </row>
    <row r="422" spans="1:11" ht="12.75" customHeight="1" x14ac:dyDescent="0.2">
      <c r="A422" s="9"/>
      <c r="B422" s="9"/>
      <c r="C422" s="31" t="s">
        <v>608</v>
      </c>
      <c r="D422" s="16" t="s">
        <v>247</v>
      </c>
      <c r="E422" s="9"/>
      <c r="F422" s="9"/>
      <c r="G422" s="9"/>
      <c r="H422" s="24">
        <v>1</v>
      </c>
      <c r="I422" s="9"/>
      <c r="J422" s="9"/>
      <c r="K422" s="24" t="s">
        <v>8783</v>
      </c>
    </row>
    <row r="423" spans="1:11" ht="12.75" customHeight="1" x14ac:dyDescent="0.2">
      <c r="A423" s="9"/>
      <c r="B423" s="9"/>
      <c r="C423" s="31" t="s">
        <v>609</v>
      </c>
      <c r="D423" s="16" t="s">
        <v>249</v>
      </c>
      <c r="E423" s="9"/>
      <c r="F423" s="9"/>
      <c r="G423" s="9"/>
      <c r="H423" s="24">
        <v>1</v>
      </c>
      <c r="I423" s="9"/>
      <c r="J423" s="9"/>
      <c r="K423" s="24" t="s">
        <v>8783</v>
      </c>
    </row>
    <row r="424" spans="1:11" ht="12.75" customHeight="1" x14ac:dyDescent="0.2">
      <c r="A424" s="9"/>
      <c r="B424" s="9"/>
      <c r="C424" s="31" t="s">
        <v>610</v>
      </c>
      <c r="D424" s="16" t="s">
        <v>115</v>
      </c>
      <c r="E424" s="9"/>
      <c r="F424" s="9"/>
      <c r="G424" s="9"/>
      <c r="H424" s="24">
        <v>1</v>
      </c>
      <c r="I424" s="9"/>
      <c r="J424" s="9"/>
      <c r="K424" s="24" t="s">
        <v>8783</v>
      </c>
    </row>
    <row r="425" spans="1:11" ht="12.75" customHeight="1" x14ac:dyDescent="0.2">
      <c r="A425" s="9"/>
      <c r="B425" s="9"/>
      <c r="C425" s="31" t="s">
        <v>611</v>
      </c>
      <c r="D425" s="16" t="s">
        <v>252</v>
      </c>
      <c r="E425" s="9"/>
      <c r="F425" s="9"/>
      <c r="G425" s="9"/>
      <c r="H425" s="24">
        <v>1</v>
      </c>
      <c r="I425" s="9"/>
      <c r="J425" s="9"/>
      <c r="K425" s="24" t="s">
        <v>8783</v>
      </c>
    </row>
    <row r="426" spans="1:11" ht="12.75" customHeight="1" x14ac:dyDescent="0.2">
      <c r="A426" s="9"/>
      <c r="B426" s="9"/>
      <c r="C426" s="31" t="s">
        <v>612</v>
      </c>
      <c r="D426" s="16" t="s">
        <v>254</v>
      </c>
      <c r="E426" s="9"/>
      <c r="F426" s="9"/>
      <c r="G426" s="9"/>
      <c r="H426" s="24">
        <v>1</v>
      </c>
      <c r="I426" s="9"/>
      <c r="J426" s="9"/>
      <c r="K426" s="24" t="s">
        <v>8783</v>
      </c>
    </row>
    <row r="427" spans="1:11" ht="12.75" customHeight="1" x14ac:dyDescent="0.2">
      <c r="A427" s="9"/>
      <c r="B427" s="9"/>
      <c r="C427" s="31" t="s">
        <v>613</v>
      </c>
      <c r="D427" s="16" t="s">
        <v>614</v>
      </c>
      <c r="E427" s="9"/>
      <c r="F427" s="9"/>
      <c r="G427" s="9"/>
      <c r="H427" s="24">
        <v>1</v>
      </c>
      <c r="I427" s="9"/>
      <c r="J427" s="9"/>
      <c r="K427" s="24" t="s">
        <v>8783</v>
      </c>
    </row>
    <row r="428" spans="1:11" ht="12.75" customHeight="1" x14ac:dyDescent="0.2">
      <c r="A428" s="9"/>
      <c r="B428" s="9"/>
      <c r="C428" s="31" t="s">
        <v>615</v>
      </c>
      <c r="D428" s="16" t="s">
        <v>616</v>
      </c>
      <c r="E428" s="9"/>
      <c r="F428" s="9"/>
      <c r="G428" s="9"/>
      <c r="H428" s="24">
        <v>1</v>
      </c>
      <c r="I428" s="9"/>
      <c r="J428" s="9"/>
      <c r="K428" s="24" t="s">
        <v>8783</v>
      </c>
    </row>
    <row r="429" spans="1:11" ht="12.75" customHeight="1" x14ac:dyDescent="0.2">
      <c r="A429" s="9"/>
      <c r="B429" s="9"/>
      <c r="C429" s="31" t="s">
        <v>617</v>
      </c>
      <c r="D429" s="16" t="s">
        <v>115</v>
      </c>
      <c r="E429" s="9"/>
      <c r="F429" s="9"/>
      <c r="G429" s="9"/>
      <c r="H429" s="24">
        <v>1</v>
      </c>
      <c r="I429" s="9"/>
      <c r="J429" s="9"/>
      <c r="K429" s="24" t="s">
        <v>8783</v>
      </c>
    </row>
    <row r="430" spans="1:11" ht="12.75" customHeight="1" x14ac:dyDescent="0.2">
      <c r="A430" s="9"/>
      <c r="B430" s="9"/>
      <c r="C430" s="31" t="s">
        <v>618</v>
      </c>
      <c r="D430" s="16" t="s">
        <v>115</v>
      </c>
      <c r="E430" s="9"/>
      <c r="F430" s="9"/>
      <c r="G430" s="9"/>
      <c r="H430" s="24">
        <v>1</v>
      </c>
      <c r="I430" s="9"/>
      <c r="J430" s="9"/>
      <c r="K430" s="24" t="s">
        <v>8783</v>
      </c>
    </row>
    <row r="431" spans="1:11" ht="12.75" customHeight="1" x14ac:dyDescent="0.2">
      <c r="A431" s="9"/>
      <c r="B431" s="9"/>
      <c r="C431" s="31" t="s">
        <v>619</v>
      </c>
      <c r="D431" s="32" t="s">
        <v>523</v>
      </c>
      <c r="E431" s="9" t="s">
        <v>524</v>
      </c>
      <c r="F431" s="9" t="s">
        <v>36</v>
      </c>
      <c r="G431" s="9" t="s">
        <v>119</v>
      </c>
      <c r="H431" s="24">
        <v>0.5</v>
      </c>
      <c r="I431" s="9"/>
      <c r="J431" s="9"/>
      <c r="K431" s="24" t="s">
        <v>8782</v>
      </c>
    </row>
    <row r="432" spans="1:11" ht="12.75" customHeight="1" x14ac:dyDescent="0.2">
      <c r="A432" s="9"/>
      <c r="B432" s="9"/>
      <c r="C432" s="31" t="s">
        <v>620</v>
      </c>
      <c r="D432" s="16" t="s">
        <v>132</v>
      </c>
      <c r="E432" s="9"/>
      <c r="F432" s="9"/>
      <c r="G432" s="9"/>
      <c r="H432" s="24">
        <v>0.5</v>
      </c>
      <c r="I432" s="9"/>
      <c r="J432" s="9"/>
      <c r="K432" s="24" t="s">
        <v>8782</v>
      </c>
    </row>
    <row r="433" spans="1:11" ht="12.75" customHeight="1" x14ac:dyDescent="0.2">
      <c r="A433" s="9"/>
      <c r="B433" s="9"/>
      <c r="C433" s="31" t="s">
        <v>621</v>
      </c>
      <c r="D433" s="16" t="s">
        <v>134</v>
      </c>
      <c r="E433" s="9"/>
      <c r="F433" s="9"/>
      <c r="G433" s="9"/>
      <c r="H433" s="24">
        <v>0.5</v>
      </c>
      <c r="I433" s="9"/>
      <c r="J433" s="9"/>
      <c r="K433" s="24" t="s">
        <v>8782</v>
      </c>
    </row>
    <row r="434" spans="1:11" ht="12.75" customHeight="1" x14ac:dyDescent="0.2">
      <c r="A434" s="9"/>
      <c r="B434" s="9"/>
      <c r="C434" s="31" t="s">
        <v>622</v>
      </c>
      <c r="D434" s="16" t="s">
        <v>528</v>
      </c>
      <c r="E434" s="9"/>
      <c r="F434" s="9"/>
      <c r="G434" s="9"/>
      <c r="H434" s="24">
        <v>0.5</v>
      </c>
      <c r="I434" s="9"/>
      <c r="J434" s="9"/>
      <c r="K434" s="24" t="s">
        <v>8782</v>
      </c>
    </row>
    <row r="435" spans="1:11" ht="12.75" customHeight="1" x14ac:dyDescent="0.2">
      <c r="A435" s="9"/>
      <c r="B435" s="9"/>
      <c r="C435" s="31" t="s">
        <v>623</v>
      </c>
      <c r="D435" s="16" t="s">
        <v>530</v>
      </c>
      <c r="E435" s="9"/>
      <c r="F435" s="9"/>
      <c r="G435" s="9"/>
      <c r="H435" s="24">
        <v>0.5</v>
      </c>
      <c r="I435" s="9"/>
      <c r="J435" s="9"/>
      <c r="K435" s="24" t="s">
        <v>8782</v>
      </c>
    </row>
    <row r="436" spans="1:11" ht="12.75" customHeight="1" x14ac:dyDescent="0.2">
      <c r="A436" s="9"/>
      <c r="B436" s="9"/>
      <c r="C436" s="31" t="s">
        <v>624</v>
      </c>
      <c r="D436" s="16" t="s">
        <v>532</v>
      </c>
      <c r="E436" s="9"/>
      <c r="F436" s="9"/>
      <c r="G436" s="9"/>
      <c r="H436" s="24">
        <v>0.5</v>
      </c>
      <c r="I436" s="9"/>
      <c r="J436" s="9"/>
      <c r="K436" s="24" t="s">
        <v>8782</v>
      </c>
    </row>
    <row r="437" spans="1:11" ht="12.75" customHeight="1" x14ac:dyDescent="0.2">
      <c r="A437" s="9"/>
      <c r="B437" s="9"/>
      <c r="C437" s="31" t="s">
        <v>625</v>
      </c>
      <c r="D437" s="16" t="s">
        <v>534</v>
      </c>
      <c r="E437" s="9"/>
      <c r="F437" s="9"/>
      <c r="G437" s="9"/>
      <c r="H437" s="24">
        <v>0.5</v>
      </c>
      <c r="I437" s="9"/>
      <c r="J437" s="9"/>
      <c r="K437" s="24" t="s">
        <v>8782</v>
      </c>
    </row>
    <row r="438" spans="1:11" ht="12.75" customHeight="1" x14ac:dyDescent="0.2">
      <c r="A438" s="9"/>
      <c r="B438" s="9"/>
      <c r="C438" s="31" t="s">
        <v>626</v>
      </c>
      <c r="D438" s="16" t="s">
        <v>536</v>
      </c>
      <c r="E438" s="9"/>
      <c r="F438" s="9"/>
      <c r="G438" s="9"/>
      <c r="H438" s="24">
        <v>0.5</v>
      </c>
      <c r="I438" s="9"/>
      <c r="J438" s="9"/>
      <c r="K438" s="24" t="s">
        <v>8782</v>
      </c>
    </row>
    <row r="439" spans="1:11" ht="12.75" customHeight="1" x14ac:dyDescent="0.2">
      <c r="A439" s="9"/>
      <c r="B439" s="9"/>
      <c r="C439" s="31" t="s">
        <v>627</v>
      </c>
      <c r="D439" s="16" t="s">
        <v>538</v>
      </c>
      <c r="E439" s="9"/>
      <c r="F439" s="9"/>
      <c r="G439" s="9"/>
      <c r="H439" s="24">
        <v>0.5</v>
      </c>
      <c r="I439" s="9"/>
      <c r="J439" s="9"/>
      <c r="K439" s="24" t="s">
        <v>8782</v>
      </c>
    </row>
    <row r="440" spans="1:11" ht="12.75" customHeight="1" x14ac:dyDescent="0.2">
      <c r="A440" s="9"/>
      <c r="B440" s="9"/>
      <c r="C440" s="31" t="s">
        <v>628</v>
      </c>
      <c r="D440" s="16" t="s">
        <v>104</v>
      </c>
      <c r="E440" s="9"/>
      <c r="F440" s="9"/>
      <c r="G440" s="9"/>
      <c r="H440" s="24">
        <v>0.5</v>
      </c>
      <c r="I440" s="9"/>
      <c r="J440" s="9"/>
      <c r="K440" s="24" t="s">
        <v>8782</v>
      </c>
    </row>
    <row r="441" spans="1:11" ht="12.75" customHeight="1" x14ac:dyDescent="0.2">
      <c r="A441" s="9"/>
      <c r="B441" s="9"/>
      <c r="C441" s="31" t="s">
        <v>629</v>
      </c>
      <c r="D441" s="16" t="s">
        <v>107</v>
      </c>
      <c r="E441" s="9"/>
      <c r="F441" s="9"/>
      <c r="G441" s="9"/>
      <c r="H441" s="24">
        <v>0.5</v>
      </c>
      <c r="I441" s="9"/>
      <c r="J441" s="9"/>
      <c r="K441" s="24" t="s">
        <v>8782</v>
      </c>
    </row>
    <row r="442" spans="1:11" ht="12.75" customHeight="1" x14ac:dyDescent="0.2">
      <c r="A442" s="9"/>
      <c r="B442" s="9"/>
      <c r="C442" s="31" t="s">
        <v>630</v>
      </c>
      <c r="D442" s="16" t="s">
        <v>109</v>
      </c>
      <c r="E442" s="9"/>
      <c r="F442" s="9"/>
      <c r="G442" s="9"/>
      <c r="H442" s="24">
        <v>0.5</v>
      </c>
      <c r="I442" s="9"/>
      <c r="J442" s="9"/>
      <c r="K442" s="24" t="s">
        <v>8782</v>
      </c>
    </row>
    <row r="443" spans="1:11" ht="12.75" customHeight="1" x14ac:dyDescent="0.2">
      <c r="A443" s="9"/>
      <c r="B443" s="9"/>
      <c r="C443" s="31" t="s">
        <v>631</v>
      </c>
      <c r="D443" s="16" t="s">
        <v>111</v>
      </c>
      <c r="E443" s="9"/>
      <c r="F443" s="9"/>
      <c r="G443" s="9"/>
      <c r="H443" s="24">
        <v>0.5</v>
      </c>
      <c r="I443" s="9"/>
      <c r="J443" s="9"/>
      <c r="K443" s="24" t="s">
        <v>8782</v>
      </c>
    </row>
    <row r="444" spans="1:11" ht="12.75" customHeight="1" x14ac:dyDescent="0.2">
      <c r="A444" s="9"/>
      <c r="B444" s="9"/>
      <c r="C444" s="31" t="s">
        <v>632</v>
      </c>
      <c r="D444" s="16" t="s">
        <v>113</v>
      </c>
      <c r="E444" s="9"/>
      <c r="F444" s="9"/>
      <c r="G444" s="9"/>
      <c r="H444" s="24">
        <v>0.5</v>
      </c>
      <c r="I444" s="9"/>
      <c r="J444" s="9"/>
      <c r="K444" s="24" t="s">
        <v>8782</v>
      </c>
    </row>
    <row r="445" spans="1:11" ht="12.75" customHeight="1" x14ac:dyDescent="0.2">
      <c r="A445" s="9"/>
      <c r="B445" s="9"/>
      <c r="C445" s="31" t="s">
        <v>633</v>
      </c>
      <c r="D445" s="16" t="s">
        <v>115</v>
      </c>
      <c r="E445" s="9"/>
      <c r="F445" s="9"/>
      <c r="G445" s="9"/>
      <c r="H445" s="24">
        <v>0.5</v>
      </c>
      <c r="I445" s="9"/>
      <c r="J445" s="9"/>
      <c r="K445" s="24" t="s">
        <v>8782</v>
      </c>
    </row>
    <row r="446" spans="1:11" ht="12.75" customHeight="1" x14ac:dyDescent="0.2">
      <c r="A446" s="9"/>
      <c r="B446" s="9"/>
      <c r="C446" s="31" t="s">
        <v>634</v>
      </c>
      <c r="D446" s="16" t="s">
        <v>117</v>
      </c>
      <c r="E446" s="9"/>
      <c r="F446" s="9"/>
      <c r="G446" s="9"/>
      <c r="H446" s="24">
        <v>0.5</v>
      </c>
      <c r="I446" s="9"/>
      <c r="J446" s="9"/>
      <c r="K446" s="24" t="s">
        <v>8782</v>
      </c>
    </row>
    <row r="447" spans="1:11" ht="12.75" customHeight="1" x14ac:dyDescent="0.2">
      <c r="A447" s="9"/>
      <c r="B447" s="9"/>
      <c r="C447" s="31" t="s">
        <v>635</v>
      </c>
      <c r="D447" s="16" t="s">
        <v>636</v>
      </c>
      <c r="E447" s="9"/>
      <c r="F447" s="9"/>
      <c r="G447" s="9"/>
      <c r="H447" s="24">
        <v>1</v>
      </c>
      <c r="I447" s="9"/>
      <c r="J447" s="9"/>
      <c r="K447" s="24" t="s">
        <v>8782</v>
      </c>
    </row>
    <row r="448" spans="1:11" ht="12.75" customHeight="1" x14ac:dyDescent="0.2">
      <c r="A448" s="9"/>
      <c r="B448" s="9"/>
      <c r="C448" s="31" t="s">
        <v>637</v>
      </c>
      <c r="D448" s="16" t="s">
        <v>638</v>
      </c>
      <c r="E448" s="9"/>
      <c r="F448" s="9"/>
      <c r="G448" s="9"/>
      <c r="H448" s="24">
        <v>1</v>
      </c>
      <c r="I448" s="9"/>
      <c r="J448" s="9"/>
      <c r="K448" s="24" t="s">
        <v>8782</v>
      </c>
    </row>
    <row r="449" spans="1:11" ht="12.75" customHeight="1" x14ac:dyDescent="0.2">
      <c r="A449" s="9"/>
      <c r="B449" s="9"/>
      <c r="C449" s="31" t="s">
        <v>639</v>
      </c>
      <c r="D449" s="16" t="s">
        <v>640</v>
      </c>
      <c r="E449" s="9"/>
      <c r="F449" s="9"/>
      <c r="G449" s="9"/>
      <c r="H449" s="24">
        <v>1</v>
      </c>
      <c r="I449" s="9"/>
      <c r="J449" s="9"/>
      <c r="K449" s="24" t="s">
        <v>8782</v>
      </c>
    </row>
    <row r="450" spans="1:11" ht="12.75" customHeight="1" x14ac:dyDescent="0.2">
      <c r="A450" s="9"/>
      <c r="B450" s="9"/>
      <c r="C450" s="31" t="s">
        <v>641</v>
      </c>
      <c r="D450" s="16" t="s">
        <v>284</v>
      </c>
      <c r="E450" s="9"/>
      <c r="F450" s="9"/>
      <c r="G450" s="9"/>
      <c r="H450" s="24">
        <v>1</v>
      </c>
      <c r="I450" s="9"/>
      <c r="J450" s="9"/>
      <c r="K450" s="24" t="s">
        <v>8782</v>
      </c>
    </row>
    <row r="451" spans="1:11" ht="12.75" customHeight="1" x14ac:dyDescent="0.2">
      <c r="A451" s="9"/>
      <c r="B451" s="9"/>
      <c r="C451" s="31" t="s">
        <v>642</v>
      </c>
      <c r="D451" s="16" t="s">
        <v>168</v>
      </c>
      <c r="E451" s="9"/>
      <c r="F451" s="9"/>
      <c r="G451" s="9"/>
      <c r="H451" s="24">
        <v>1</v>
      </c>
      <c r="I451" s="9"/>
      <c r="J451" s="9"/>
      <c r="K451" s="24" t="s">
        <v>8782</v>
      </c>
    </row>
    <row r="452" spans="1:11" ht="12.75" customHeight="1" x14ac:dyDescent="0.2">
      <c r="A452" s="9"/>
      <c r="B452" s="9"/>
      <c r="C452" s="31" t="s">
        <v>643</v>
      </c>
      <c r="D452" s="16" t="s">
        <v>170</v>
      </c>
      <c r="E452" s="9"/>
      <c r="F452" s="9"/>
      <c r="G452" s="9"/>
      <c r="H452" s="24">
        <v>1</v>
      </c>
      <c r="I452" s="9"/>
      <c r="J452" s="9"/>
      <c r="K452" s="24" t="s">
        <v>8782</v>
      </c>
    </row>
    <row r="453" spans="1:11" ht="12.75" customHeight="1" x14ac:dyDescent="0.2">
      <c r="A453" s="9"/>
      <c r="B453" s="9"/>
      <c r="C453" s="31" t="s">
        <v>644</v>
      </c>
      <c r="D453" s="16" t="s">
        <v>172</v>
      </c>
      <c r="E453" s="9"/>
      <c r="F453" s="9"/>
      <c r="G453" s="9"/>
      <c r="H453" s="24">
        <v>1</v>
      </c>
      <c r="I453" s="9"/>
      <c r="J453" s="9"/>
      <c r="K453" s="24" t="s">
        <v>8782</v>
      </c>
    </row>
    <row r="454" spans="1:11" ht="12.75" customHeight="1" x14ac:dyDescent="0.2">
      <c r="A454" s="9"/>
      <c r="B454" s="9"/>
      <c r="C454" s="31" t="s">
        <v>645</v>
      </c>
      <c r="D454" s="16" t="s">
        <v>174</v>
      </c>
      <c r="E454" s="9"/>
      <c r="F454" s="9"/>
      <c r="G454" s="9"/>
      <c r="H454" s="24">
        <v>1</v>
      </c>
      <c r="I454" s="9"/>
      <c r="J454" s="9"/>
      <c r="K454" s="24" t="s">
        <v>8782</v>
      </c>
    </row>
    <row r="455" spans="1:11" ht="12.75" customHeight="1" x14ac:dyDescent="0.2">
      <c r="A455" s="9"/>
      <c r="B455" s="9"/>
      <c r="C455" s="31" t="s">
        <v>646</v>
      </c>
      <c r="D455" s="16" t="s">
        <v>176</v>
      </c>
      <c r="E455" s="9"/>
      <c r="F455" s="9"/>
      <c r="G455" s="9"/>
      <c r="H455" s="24">
        <v>1</v>
      </c>
      <c r="I455" s="9"/>
      <c r="J455" s="9"/>
      <c r="K455" s="24" t="s">
        <v>8782</v>
      </c>
    </row>
    <row r="456" spans="1:11" ht="12.75" customHeight="1" x14ac:dyDescent="0.2">
      <c r="A456" s="9"/>
      <c r="B456" s="9"/>
      <c r="C456" s="31" t="s">
        <v>647</v>
      </c>
      <c r="D456" s="16" t="s">
        <v>302</v>
      </c>
      <c r="E456" s="9"/>
      <c r="F456" s="9"/>
      <c r="G456" s="9"/>
      <c r="H456" s="24">
        <v>1</v>
      </c>
      <c r="I456" s="9"/>
      <c r="J456" s="9"/>
      <c r="K456" s="24" t="s">
        <v>8782</v>
      </c>
    </row>
    <row r="457" spans="1:11" ht="12.75" customHeight="1" x14ac:dyDescent="0.2">
      <c r="A457" s="9"/>
      <c r="B457" s="9"/>
      <c r="C457" s="31" t="s">
        <v>648</v>
      </c>
      <c r="D457" s="16" t="s">
        <v>304</v>
      </c>
      <c r="E457" s="9"/>
      <c r="F457" s="9"/>
      <c r="G457" s="9"/>
      <c r="H457" s="24">
        <v>1</v>
      </c>
      <c r="I457" s="9"/>
      <c r="J457" s="9"/>
      <c r="K457" s="24" t="s">
        <v>8782</v>
      </c>
    </row>
    <row r="458" spans="1:11" ht="12.75" customHeight="1" x14ac:dyDescent="0.2">
      <c r="A458" s="9"/>
      <c r="B458" s="9"/>
      <c r="C458" s="31" t="s">
        <v>649</v>
      </c>
      <c r="D458" s="16" t="s">
        <v>306</v>
      </c>
      <c r="E458" s="9"/>
      <c r="F458" s="9"/>
      <c r="G458" s="9"/>
      <c r="H458" s="24">
        <v>1</v>
      </c>
      <c r="I458" s="9"/>
      <c r="J458" s="9"/>
      <c r="K458" s="24" t="s">
        <v>8782</v>
      </c>
    </row>
    <row r="459" spans="1:11" ht="12.75" customHeight="1" x14ac:dyDescent="0.2">
      <c r="A459" s="9"/>
      <c r="B459" s="9"/>
      <c r="C459" s="31" t="s">
        <v>650</v>
      </c>
      <c r="D459" s="16" t="s">
        <v>308</v>
      </c>
      <c r="E459" s="9"/>
      <c r="F459" s="9"/>
      <c r="G459" s="9"/>
      <c r="H459" s="24">
        <v>1</v>
      </c>
      <c r="I459" s="9"/>
      <c r="J459" s="9"/>
      <c r="K459" s="24" t="s">
        <v>8782</v>
      </c>
    </row>
    <row r="460" spans="1:11" ht="12.75" customHeight="1" x14ac:dyDescent="0.2">
      <c r="A460" s="9"/>
      <c r="B460" s="9"/>
      <c r="C460" s="31" t="s">
        <v>651</v>
      </c>
      <c r="D460" s="16" t="s">
        <v>310</v>
      </c>
      <c r="E460" s="9"/>
      <c r="F460" s="9"/>
      <c r="G460" s="9"/>
      <c r="H460" s="24">
        <v>1</v>
      </c>
      <c r="I460" s="9"/>
      <c r="J460" s="9"/>
      <c r="K460" s="24" t="s">
        <v>8782</v>
      </c>
    </row>
    <row r="461" spans="1:11" ht="12.75" customHeight="1" x14ac:dyDescent="0.2">
      <c r="A461" s="9"/>
      <c r="B461" s="9"/>
      <c r="C461" s="31" t="s">
        <v>652</v>
      </c>
      <c r="D461" s="16" t="s">
        <v>284</v>
      </c>
      <c r="E461" s="9"/>
      <c r="F461" s="9"/>
      <c r="G461" s="9"/>
      <c r="H461" s="24">
        <v>1</v>
      </c>
      <c r="I461" s="9"/>
      <c r="J461" s="9"/>
      <c r="K461" s="24" t="s">
        <v>8782</v>
      </c>
    </row>
    <row r="462" spans="1:11" ht="12.75" customHeight="1" x14ac:dyDescent="0.2">
      <c r="A462" s="9"/>
      <c r="B462" s="9"/>
      <c r="C462" s="31" t="s">
        <v>653</v>
      </c>
      <c r="D462" s="16" t="s">
        <v>654</v>
      </c>
      <c r="E462" s="9"/>
      <c r="F462" s="9"/>
      <c r="G462" s="9"/>
      <c r="H462" s="24">
        <v>1</v>
      </c>
      <c r="I462" s="9"/>
      <c r="J462" s="9"/>
      <c r="K462" s="24" t="s">
        <v>8782</v>
      </c>
    </row>
    <row r="463" spans="1:11" ht="12.75" customHeight="1" x14ac:dyDescent="0.2">
      <c r="A463" s="9"/>
      <c r="B463" s="9"/>
      <c r="C463" s="31" t="s">
        <v>655</v>
      </c>
      <c r="D463" s="16" t="s">
        <v>656</v>
      </c>
      <c r="E463" s="9"/>
      <c r="F463" s="9"/>
      <c r="G463" s="9"/>
      <c r="H463" s="24">
        <v>1</v>
      </c>
      <c r="I463" s="9"/>
      <c r="J463" s="9"/>
      <c r="K463" s="24" t="s">
        <v>8782</v>
      </c>
    </row>
    <row r="464" spans="1:11" ht="12.75" customHeight="1" x14ac:dyDescent="0.2">
      <c r="A464" s="9"/>
      <c r="B464" s="9"/>
      <c r="C464" s="31" t="s">
        <v>657</v>
      </c>
      <c r="D464" s="16" t="s">
        <v>284</v>
      </c>
      <c r="E464" s="9"/>
      <c r="F464" s="9"/>
      <c r="G464" s="9"/>
      <c r="H464" s="24">
        <v>1</v>
      </c>
      <c r="I464" s="9"/>
      <c r="J464" s="9"/>
      <c r="K464" s="24" t="s">
        <v>8782</v>
      </c>
    </row>
    <row r="465" spans="1:11" ht="12.75" customHeight="1" x14ac:dyDescent="0.2">
      <c r="A465" s="9"/>
      <c r="B465" s="9"/>
      <c r="C465" s="31" t="s">
        <v>658</v>
      </c>
      <c r="D465" s="16" t="s">
        <v>316</v>
      </c>
      <c r="E465" s="9"/>
      <c r="F465" s="9"/>
      <c r="G465" s="9"/>
      <c r="H465" s="24">
        <v>1</v>
      </c>
      <c r="I465" s="9"/>
      <c r="J465" s="9"/>
      <c r="K465" s="24" t="s">
        <v>8782</v>
      </c>
    </row>
    <row r="466" spans="1:11" ht="12.75" customHeight="1" x14ac:dyDescent="0.2">
      <c r="A466" s="9"/>
      <c r="B466" s="9"/>
      <c r="C466" s="31" t="s">
        <v>659</v>
      </c>
      <c r="D466" s="16" t="s">
        <v>318</v>
      </c>
      <c r="E466" s="9"/>
      <c r="F466" s="9"/>
      <c r="G466" s="9"/>
      <c r="H466" s="24">
        <v>1</v>
      </c>
      <c r="I466" s="9"/>
      <c r="J466" s="9"/>
      <c r="K466" s="24" t="s">
        <v>8782</v>
      </c>
    </row>
    <row r="467" spans="1:11" ht="12.75" customHeight="1" x14ac:dyDescent="0.2">
      <c r="A467" s="9"/>
      <c r="B467" s="9"/>
      <c r="C467" s="31" t="s">
        <v>660</v>
      </c>
      <c r="D467" s="16" t="s">
        <v>661</v>
      </c>
      <c r="E467" s="9"/>
      <c r="F467" s="9"/>
      <c r="G467" s="9"/>
      <c r="H467" s="24">
        <v>1</v>
      </c>
      <c r="I467" s="9"/>
      <c r="J467" s="9"/>
      <c r="K467" s="24" t="s">
        <v>8782</v>
      </c>
    </row>
    <row r="468" spans="1:11" ht="12.75" customHeight="1" x14ac:dyDescent="0.2">
      <c r="A468" s="9"/>
      <c r="B468" s="9"/>
      <c r="C468" s="31" t="s">
        <v>662</v>
      </c>
      <c r="D468" s="16" t="s">
        <v>320</v>
      </c>
      <c r="E468" s="9"/>
      <c r="F468" s="9"/>
      <c r="G468" s="9"/>
      <c r="H468" s="24">
        <v>1</v>
      </c>
      <c r="I468" s="9"/>
      <c r="J468" s="9"/>
      <c r="K468" s="24" t="s">
        <v>8782</v>
      </c>
    </row>
    <row r="469" spans="1:11" ht="12.75" customHeight="1" x14ac:dyDescent="0.2">
      <c r="A469" s="9"/>
      <c r="B469" s="9"/>
      <c r="C469" s="31" t="s">
        <v>663</v>
      </c>
      <c r="D469" s="16" t="s">
        <v>284</v>
      </c>
      <c r="E469" s="9"/>
      <c r="F469" s="9"/>
      <c r="G469" s="9"/>
      <c r="H469" s="24">
        <v>1</v>
      </c>
      <c r="I469" s="9"/>
      <c r="J469" s="9"/>
      <c r="K469" s="24" t="s">
        <v>8782</v>
      </c>
    </row>
    <row r="470" spans="1:11" ht="12.75" customHeight="1" x14ac:dyDescent="0.2">
      <c r="A470" s="9"/>
      <c r="B470" s="9"/>
      <c r="C470" s="31" t="s">
        <v>664</v>
      </c>
      <c r="D470" s="16" t="s">
        <v>665</v>
      </c>
      <c r="E470" s="9"/>
      <c r="F470" s="9"/>
      <c r="G470" s="9"/>
      <c r="H470" s="24">
        <v>1</v>
      </c>
      <c r="I470" s="9"/>
      <c r="J470" s="9"/>
      <c r="K470" s="24" t="s">
        <v>8782</v>
      </c>
    </row>
    <row r="471" spans="1:11" ht="12.75" customHeight="1" x14ac:dyDescent="0.2">
      <c r="A471" s="9"/>
      <c r="B471" s="9"/>
      <c r="C471" s="31" t="s">
        <v>666</v>
      </c>
      <c r="D471" s="16" t="s">
        <v>284</v>
      </c>
      <c r="E471" s="9"/>
      <c r="F471" s="9"/>
      <c r="G471" s="9"/>
      <c r="H471" s="24">
        <v>1</v>
      </c>
      <c r="I471" s="9"/>
      <c r="J471" s="9"/>
      <c r="K471" s="24" t="s">
        <v>8783</v>
      </c>
    </row>
    <row r="472" spans="1:11" ht="12.75" customHeight="1" x14ac:dyDescent="0.2">
      <c r="A472" s="9"/>
      <c r="B472" s="9"/>
      <c r="C472" s="31" t="s">
        <v>667</v>
      </c>
      <c r="D472" s="16" t="s">
        <v>323</v>
      </c>
      <c r="E472" s="9"/>
      <c r="F472" s="9"/>
      <c r="G472" s="9"/>
      <c r="H472" s="24">
        <v>1</v>
      </c>
      <c r="I472" s="9"/>
      <c r="J472" s="9"/>
      <c r="K472" s="24" t="s">
        <v>8783</v>
      </c>
    </row>
    <row r="473" spans="1:11" ht="12.75" customHeight="1" x14ac:dyDescent="0.2">
      <c r="A473" s="9"/>
      <c r="B473" s="9"/>
      <c r="C473" s="31" t="s">
        <v>668</v>
      </c>
      <c r="D473" s="16" t="s">
        <v>325</v>
      </c>
      <c r="E473" s="9"/>
      <c r="F473" s="9"/>
      <c r="G473" s="9"/>
      <c r="H473" s="24">
        <v>1</v>
      </c>
      <c r="I473" s="9"/>
      <c r="J473" s="9"/>
      <c r="K473" s="24" t="s">
        <v>8783</v>
      </c>
    </row>
    <row r="474" spans="1:11" ht="12.75" customHeight="1" x14ac:dyDescent="0.2">
      <c r="A474" s="9"/>
      <c r="B474" s="9"/>
      <c r="C474" s="31" t="s">
        <v>669</v>
      </c>
      <c r="D474" s="16" t="s">
        <v>284</v>
      </c>
      <c r="E474" s="9"/>
      <c r="F474" s="9"/>
      <c r="G474" s="9"/>
      <c r="H474" s="24">
        <v>1</v>
      </c>
      <c r="I474" s="9"/>
      <c r="J474" s="9"/>
      <c r="K474" s="24" t="s">
        <v>8783</v>
      </c>
    </row>
    <row r="475" spans="1:11" ht="12.75" customHeight="1" x14ac:dyDescent="0.2">
      <c r="A475" s="9"/>
      <c r="B475" s="9"/>
      <c r="C475" s="31" t="s">
        <v>670</v>
      </c>
      <c r="D475" s="16" t="s">
        <v>671</v>
      </c>
      <c r="E475" s="9"/>
      <c r="F475" s="9"/>
      <c r="G475" s="9"/>
      <c r="H475" s="24">
        <v>1</v>
      </c>
      <c r="I475" s="9"/>
      <c r="J475" s="9"/>
      <c r="K475" s="24" t="s">
        <v>8783</v>
      </c>
    </row>
    <row r="476" spans="1:11" ht="12.75" customHeight="1" x14ac:dyDescent="0.2">
      <c r="A476" s="9"/>
      <c r="B476" s="9"/>
      <c r="C476" s="31" t="s">
        <v>672</v>
      </c>
      <c r="D476" s="16" t="s">
        <v>284</v>
      </c>
      <c r="E476" s="9"/>
      <c r="F476" s="9"/>
      <c r="G476" s="9"/>
      <c r="H476" s="24">
        <v>1</v>
      </c>
      <c r="I476" s="9"/>
      <c r="J476" s="9"/>
      <c r="K476" s="24" t="s">
        <v>8783</v>
      </c>
    </row>
    <row r="477" spans="1:11" ht="12.75" customHeight="1" x14ac:dyDescent="0.2">
      <c r="A477" s="9"/>
      <c r="B477" s="9"/>
      <c r="C477" s="31" t="s">
        <v>673</v>
      </c>
      <c r="D477" s="16" t="s">
        <v>331</v>
      </c>
      <c r="E477" s="9"/>
      <c r="F477" s="9"/>
      <c r="G477" s="9"/>
      <c r="H477" s="24">
        <v>1</v>
      </c>
      <c r="I477" s="9"/>
      <c r="J477" s="9"/>
      <c r="K477" s="24" t="s">
        <v>8783</v>
      </c>
    </row>
    <row r="478" spans="1:11" ht="12.75" customHeight="1" x14ac:dyDescent="0.2">
      <c r="A478" s="9"/>
      <c r="B478" s="9"/>
      <c r="C478" s="31" t="s">
        <v>674</v>
      </c>
      <c r="D478" s="16" t="s">
        <v>284</v>
      </c>
      <c r="E478" s="9"/>
      <c r="F478" s="9"/>
      <c r="G478" s="9"/>
      <c r="H478" s="24">
        <v>1</v>
      </c>
      <c r="I478" s="9"/>
      <c r="J478" s="9"/>
      <c r="K478" s="24" t="s">
        <v>8783</v>
      </c>
    </row>
    <row r="479" spans="1:11" ht="12.75" customHeight="1" x14ac:dyDescent="0.2">
      <c r="A479" s="9"/>
      <c r="B479" s="9"/>
      <c r="C479" s="31" t="s">
        <v>675</v>
      </c>
      <c r="D479" s="16" t="s">
        <v>334</v>
      </c>
      <c r="E479" s="9"/>
      <c r="F479" s="9"/>
      <c r="G479" s="9"/>
      <c r="H479" s="24">
        <v>1</v>
      </c>
      <c r="I479" s="9"/>
      <c r="J479" s="9"/>
      <c r="K479" s="24" t="s">
        <v>8783</v>
      </c>
    </row>
    <row r="480" spans="1:11" ht="12.75" customHeight="1" x14ac:dyDescent="0.2">
      <c r="A480" s="9"/>
      <c r="B480" s="9"/>
      <c r="C480" s="31" t="s">
        <v>676</v>
      </c>
      <c r="D480" s="16" t="s">
        <v>284</v>
      </c>
      <c r="E480" s="9"/>
      <c r="F480" s="9"/>
      <c r="G480" s="9"/>
      <c r="H480" s="24">
        <v>1</v>
      </c>
      <c r="I480" s="9"/>
      <c r="J480" s="9"/>
      <c r="K480" s="24" t="s">
        <v>8783</v>
      </c>
    </row>
    <row r="481" spans="1:11" ht="12.75" customHeight="1" x14ac:dyDescent="0.2">
      <c r="A481" s="9"/>
      <c r="B481" s="9"/>
      <c r="C481" s="31" t="s">
        <v>677</v>
      </c>
      <c r="D481" s="16" t="s">
        <v>337</v>
      </c>
      <c r="E481" s="9"/>
      <c r="F481" s="9"/>
      <c r="G481" s="9"/>
      <c r="H481" s="24">
        <v>1</v>
      </c>
      <c r="I481" s="9"/>
      <c r="J481" s="9"/>
      <c r="K481" s="24" t="s">
        <v>8783</v>
      </c>
    </row>
    <row r="482" spans="1:11" ht="12.75" customHeight="1" x14ac:dyDescent="0.2">
      <c r="A482" s="9"/>
      <c r="B482" s="9"/>
      <c r="C482" s="31" t="s">
        <v>678</v>
      </c>
      <c r="D482" s="16" t="s">
        <v>339</v>
      </c>
      <c r="E482" s="9"/>
      <c r="F482" s="9"/>
      <c r="G482" s="9"/>
      <c r="H482" s="24">
        <v>1</v>
      </c>
      <c r="I482" s="9"/>
      <c r="J482" s="9"/>
      <c r="K482" s="24" t="s">
        <v>8783</v>
      </c>
    </row>
    <row r="483" spans="1:11" ht="12.75" customHeight="1" x14ac:dyDescent="0.2">
      <c r="A483" s="9"/>
      <c r="B483" s="9"/>
      <c r="C483" s="31" t="s">
        <v>679</v>
      </c>
      <c r="D483" s="16" t="s">
        <v>345</v>
      </c>
      <c r="E483" s="9"/>
      <c r="F483" s="9"/>
      <c r="G483" s="9"/>
      <c r="H483" s="24">
        <v>1</v>
      </c>
      <c r="I483" s="9"/>
      <c r="J483" s="9"/>
      <c r="K483" s="24" t="s">
        <v>8783</v>
      </c>
    </row>
    <row r="484" spans="1:11" ht="12.75" customHeight="1" x14ac:dyDescent="0.2">
      <c r="A484" s="9"/>
      <c r="B484" s="9"/>
      <c r="C484" s="31" t="s">
        <v>680</v>
      </c>
      <c r="D484" s="16" t="s">
        <v>284</v>
      </c>
      <c r="E484" s="9"/>
      <c r="F484" s="9"/>
      <c r="G484" s="9"/>
      <c r="H484" s="24">
        <v>1</v>
      </c>
      <c r="I484" s="9"/>
      <c r="J484" s="9"/>
      <c r="K484" s="24" t="s">
        <v>8783</v>
      </c>
    </row>
    <row r="485" spans="1:11" ht="12.75" customHeight="1" x14ac:dyDescent="0.2">
      <c r="A485" s="9"/>
      <c r="B485" s="9"/>
      <c r="C485" s="31" t="s">
        <v>681</v>
      </c>
      <c r="D485" s="16" t="s">
        <v>348</v>
      </c>
      <c r="E485" s="9"/>
      <c r="F485" s="9"/>
      <c r="G485" s="9"/>
      <c r="H485" s="24">
        <v>1</v>
      </c>
      <c r="I485" s="9"/>
      <c r="J485" s="9"/>
      <c r="K485" s="24" t="s">
        <v>8783</v>
      </c>
    </row>
    <row r="486" spans="1:11" ht="12.75" customHeight="1" x14ac:dyDescent="0.2">
      <c r="A486" s="9"/>
      <c r="B486" s="9"/>
      <c r="C486" s="31" t="s">
        <v>682</v>
      </c>
      <c r="D486" s="16" t="s">
        <v>350</v>
      </c>
      <c r="E486" s="9"/>
      <c r="F486" s="9"/>
      <c r="G486" s="9"/>
      <c r="H486" s="24">
        <v>1</v>
      </c>
      <c r="I486" s="9"/>
      <c r="J486" s="9"/>
      <c r="K486" s="24" t="s">
        <v>8783</v>
      </c>
    </row>
    <row r="487" spans="1:11" ht="12.75" customHeight="1" x14ac:dyDescent="0.2">
      <c r="A487" s="9"/>
      <c r="B487" s="9"/>
      <c r="C487" s="31" t="s">
        <v>683</v>
      </c>
      <c r="D487" s="16" t="s">
        <v>352</v>
      </c>
      <c r="E487" s="9"/>
      <c r="F487" s="9"/>
      <c r="G487" s="9"/>
      <c r="H487" s="24">
        <v>1</v>
      </c>
      <c r="I487" s="9"/>
      <c r="J487" s="9"/>
      <c r="K487" s="24" t="s">
        <v>8783</v>
      </c>
    </row>
    <row r="488" spans="1:11" ht="12.75" customHeight="1" x14ac:dyDescent="0.2">
      <c r="A488" s="9"/>
      <c r="B488" s="9"/>
      <c r="C488" s="31" t="s">
        <v>684</v>
      </c>
      <c r="D488" s="16" t="s">
        <v>354</v>
      </c>
      <c r="E488" s="9"/>
      <c r="F488" s="9"/>
      <c r="G488" s="9"/>
      <c r="H488" s="24">
        <v>1</v>
      </c>
      <c r="I488" s="9"/>
      <c r="J488" s="9"/>
      <c r="K488" s="24" t="s">
        <v>8783</v>
      </c>
    </row>
    <row r="489" spans="1:11" ht="12.75" customHeight="1" x14ac:dyDescent="0.2">
      <c r="A489" s="9"/>
      <c r="B489" s="9"/>
      <c r="C489" s="31" t="s">
        <v>685</v>
      </c>
      <c r="D489" s="16" t="s">
        <v>284</v>
      </c>
      <c r="E489" s="9"/>
      <c r="F489" s="9"/>
      <c r="G489" s="9"/>
      <c r="H489" s="24">
        <v>1</v>
      </c>
      <c r="I489" s="9"/>
      <c r="J489" s="9"/>
      <c r="K489" s="24" t="s">
        <v>8783</v>
      </c>
    </row>
    <row r="490" spans="1:11" ht="12.75" customHeight="1" x14ac:dyDescent="0.2">
      <c r="A490" s="9"/>
      <c r="B490" s="9"/>
      <c r="C490" s="31" t="s">
        <v>686</v>
      </c>
      <c r="D490" s="16" t="s">
        <v>357</v>
      </c>
      <c r="E490" s="9"/>
      <c r="F490" s="9"/>
      <c r="G490" s="9"/>
      <c r="H490" s="24">
        <v>1</v>
      </c>
      <c r="I490" s="9"/>
      <c r="J490" s="9"/>
      <c r="K490" s="24" t="s">
        <v>8783</v>
      </c>
    </row>
    <row r="491" spans="1:11" ht="12.75" customHeight="1" x14ac:dyDescent="0.2">
      <c r="A491" s="9"/>
      <c r="B491" s="9"/>
      <c r="C491" s="31" t="s">
        <v>687</v>
      </c>
      <c r="D491" s="16" t="s">
        <v>359</v>
      </c>
      <c r="E491" s="9"/>
      <c r="F491" s="9"/>
      <c r="G491" s="9"/>
      <c r="H491" s="24">
        <v>1</v>
      </c>
      <c r="I491" s="9"/>
      <c r="J491" s="9"/>
      <c r="K491" s="24" t="s">
        <v>8783</v>
      </c>
    </row>
    <row r="492" spans="1:11" ht="12.75" customHeight="1" x14ac:dyDescent="0.2">
      <c r="A492" s="9"/>
      <c r="B492" s="9"/>
      <c r="C492" s="31" t="s">
        <v>688</v>
      </c>
      <c r="D492" s="16" t="s">
        <v>284</v>
      </c>
      <c r="E492" s="9"/>
      <c r="F492" s="9"/>
      <c r="G492" s="9"/>
      <c r="H492" s="24">
        <v>1</v>
      </c>
      <c r="I492" s="9"/>
      <c r="J492" s="9"/>
      <c r="K492" s="24" t="s">
        <v>8783</v>
      </c>
    </row>
    <row r="493" spans="1:11" ht="12.75" customHeight="1" x14ac:dyDescent="0.2">
      <c r="A493" s="9"/>
      <c r="B493" s="9"/>
      <c r="C493" s="31" t="s">
        <v>689</v>
      </c>
      <c r="D493" s="16" t="s">
        <v>362</v>
      </c>
      <c r="E493" s="9"/>
      <c r="F493" s="9"/>
      <c r="G493" s="9"/>
      <c r="H493" s="24">
        <v>1</v>
      </c>
      <c r="I493" s="9"/>
      <c r="J493" s="9"/>
      <c r="K493" s="24" t="s">
        <v>8783</v>
      </c>
    </row>
    <row r="494" spans="1:11" ht="12.75" customHeight="1" x14ac:dyDescent="0.2">
      <c r="A494" s="9"/>
      <c r="B494" s="9"/>
      <c r="C494" s="31" t="s">
        <v>690</v>
      </c>
      <c r="D494" s="16" t="s">
        <v>691</v>
      </c>
      <c r="E494" s="9"/>
      <c r="F494" s="9"/>
      <c r="G494" s="9"/>
      <c r="H494" s="24">
        <v>1</v>
      </c>
      <c r="I494" s="9"/>
      <c r="J494" s="9"/>
      <c r="K494" s="24" t="s">
        <v>8783</v>
      </c>
    </row>
    <row r="495" spans="1:11" ht="12.75" customHeight="1" x14ac:dyDescent="0.2">
      <c r="A495" s="9"/>
      <c r="B495" s="9"/>
      <c r="C495" s="31" t="s">
        <v>692</v>
      </c>
      <c r="D495" s="16" t="s">
        <v>362</v>
      </c>
      <c r="E495" s="9"/>
      <c r="F495" s="9"/>
      <c r="G495" s="9"/>
      <c r="H495" s="24">
        <v>1</v>
      </c>
      <c r="I495" s="9"/>
      <c r="J495" s="9"/>
      <c r="K495" s="24" t="s">
        <v>8783</v>
      </c>
    </row>
    <row r="496" spans="1:11" ht="12.75" customHeight="1" x14ac:dyDescent="0.2">
      <c r="A496" s="9"/>
      <c r="B496" s="9"/>
      <c r="C496" s="31" t="s">
        <v>693</v>
      </c>
      <c r="D496" s="16" t="s">
        <v>284</v>
      </c>
      <c r="E496" s="9"/>
      <c r="F496" s="9"/>
      <c r="G496" s="9"/>
      <c r="H496" s="24">
        <v>1</v>
      </c>
      <c r="I496" s="9"/>
      <c r="J496" s="9"/>
      <c r="K496" s="24" t="s">
        <v>8783</v>
      </c>
    </row>
    <row r="497" spans="1:11" ht="12.75" customHeight="1" x14ac:dyDescent="0.2">
      <c r="A497" s="9"/>
      <c r="B497" s="9"/>
      <c r="C497" s="31" t="s">
        <v>694</v>
      </c>
      <c r="D497" s="16" t="s">
        <v>365</v>
      </c>
      <c r="E497" s="9"/>
      <c r="F497" s="9"/>
      <c r="G497" s="9"/>
      <c r="H497" s="24">
        <v>1</v>
      </c>
      <c r="I497" s="9"/>
      <c r="J497" s="9"/>
      <c r="K497" s="24" t="s">
        <v>8783</v>
      </c>
    </row>
    <row r="498" spans="1:11" ht="12.75" customHeight="1" x14ac:dyDescent="0.2">
      <c r="A498" s="9"/>
      <c r="B498" s="9"/>
      <c r="C498" s="31" t="s">
        <v>695</v>
      </c>
      <c r="D498" s="16" t="s">
        <v>284</v>
      </c>
      <c r="E498" s="9"/>
      <c r="F498" s="9"/>
      <c r="G498" s="9"/>
      <c r="H498" s="24">
        <v>1</v>
      </c>
      <c r="I498" s="9"/>
      <c r="J498" s="9"/>
      <c r="K498" s="24" t="s">
        <v>8783</v>
      </c>
    </row>
    <row r="499" spans="1:11" ht="12.75" customHeight="1" x14ac:dyDescent="0.2">
      <c r="A499" s="9"/>
      <c r="B499" s="9"/>
      <c r="C499" s="31" t="s">
        <v>696</v>
      </c>
      <c r="D499" s="16" t="s">
        <v>697</v>
      </c>
      <c r="E499" s="9"/>
      <c r="F499" s="9"/>
      <c r="G499" s="9"/>
      <c r="H499" s="24">
        <v>1</v>
      </c>
      <c r="I499" s="9"/>
      <c r="J499" s="9"/>
      <c r="K499" s="24" t="s">
        <v>8783</v>
      </c>
    </row>
    <row r="500" spans="1:11" ht="12.75" customHeight="1" x14ac:dyDescent="0.2">
      <c r="A500" s="9"/>
      <c r="B500" s="9"/>
      <c r="C500" s="31" t="s">
        <v>698</v>
      </c>
      <c r="D500" s="16" t="s">
        <v>699</v>
      </c>
      <c r="E500" s="9"/>
      <c r="F500" s="9"/>
      <c r="G500" s="9"/>
      <c r="H500" s="24">
        <v>1</v>
      </c>
      <c r="I500" s="9"/>
      <c r="J500" s="9"/>
      <c r="K500" s="24" t="s">
        <v>8783</v>
      </c>
    </row>
    <row r="501" spans="1:11" ht="12.75" customHeight="1" x14ac:dyDescent="0.2">
      <c r="A501" s="9"/>
      <c r="B501" s="9"/>
      <c r="C501" s="31" t="s">
        <v>700</v>
      </c>
      <c r="D501" s="16" t="s">
        <v>701</v>
      </c>
      <c r="E501" s="9"/>
      <c r="F501" s="9"/>
      <c r="G501" s="9"/>
      <c r="H501" s="24">
        <v>1</v>
      </c>
      <c r="I501" s="9"/>
      <c r="J501" s="9"/>
      <c r="K501" s="24" t="s">
        <v>8783</v>
      </c>
    </row>
    <row r="502" spans="1:11" ht="12.75" customHeight="1" x14ac:dyDescent="0.2">
      <c r="A502" s="9"/>
      <c r="B502" s="9"/>
      <c r="C502" s="31" t="s">
        <v>702</v>
      </c>
      <c r="D502" s="16" t="s">
        <v>284</v>
      </c>
      <c r="E502" s="9"/>
      <c r="F502" s="9"/>
      <c r="G502" s="9"/>
      <c r="H502" s="24">
        <v>1</v>
      </c>
      <c r="I502" s="9"/>
      <c r="J502" s="9"/>
      <c r="K502" s="24" t="s">
        <v>8783</v>
      </c>
    </row>
    <row r="503" spans="1:11" ht="12.75" customHeight="1" x14ac:dyDescent="0.2">
      <c r="A503" s="9"/>
      <c r="B503" s="9"/>
      <c r="C503" s="31" t="s">
        <v>703</v>
      </c>
      <c r="D503" s="16" t="s">
        <v>370</v>
      </c>
      <c r="E503" s="9"/>
      <c r="F503" s="9"/>
      <c r="G503" s="9"/>
      <c r="H503" s="24">
        <v>1</v>
      </c>
      <c r="I503" s="9"/>
      <c r="J503" s="9"/>
      <c r="K503" s="24" t="s">
        <v>8783</v>
      </c>
    </row>
    <row r="504" spans="1:11" ht="12.75" customHeight="1" x14ac:dyDescent="0.2">
      <c r="A504" s="9"/>
      <c r="B504" s="9"/>
      <c r="C504" s="31" t="s">
        <v>704</v>
      </c>
      <c r="D504" s="16" t="s">
        <v>374</v>
      </c>
      <c r="E504" s="9"/>
      <c r="F504" s="9"/>
      <c r="G504" s="9"/>
      <c r="H504" s="24">
        <v>1</v>
      </c>
      <c r="I504" s="9"/>
      <c r="J504" s="9"/>
      <c r="K504" s="24" t="s">
        <v>8783</v>
      </c>
    </row>
    <row r="505" spans="1:11" ht="12.75" customHeight="1" x14ac:dyDescent="0.2">
      <c r="A505" s="9"/>
      <c r="B505" s="9"/>
      <c r="C505" s="31" t="s">
        <v>705</v>
      </c>
      <c r="D505" s="16" t="s">
        <v>706</v>
      </c>
      <c r="E505" s="9"/>
      <c r="F505" s="9"/>
      <c r="G505" s="9"/>
      <c r="H505" s="24">
        <v>0.5</v>
      </c>
      <c r="I505" s="9"/>
      <c r="J505" s="9"/>
      <c r="K505" s="24" t="s">
        <v>8783</v>
      </c>
    </row>
    <row r="506" spans="1:11" ht="12.75" customHeight="1" x14ac:dyDescent="0.2">
      <c r="A506" s="9"/>
      <c r="B506" s="9"/>
      <c r="C506" s="31" t="s">
        <v>707</v>
      </c>
      <c r="D506" s="16" t="s">
        <v>284</v>
      </c>
      <c r="E506" s="9"/>
      <c r="F506" s="9"/>
      <c r="G506" s="9"/>
      <c r="H506" s="24">
        <v>0.5</v>
      </c>
      <c r="I506" s="9"/>
      <c r="J506" s="9"/>
      <c r="K506" s="24" t="s">
        <v>8783</v>
      </c>
    </row>
    <row r="507" spans="1:11" ht="12.75" customHeight="1" x14ac:dyDescent="0.2">
      <c r="A507" s="9"/>
      <c r="B507" s="9"/>
      <c r="C507" s="23" t="s">
        <v>708</v>
      </c>
      <c r="D507" s="16" t="s">
        <v>129</v>
      </c>
      <c r="E507" s="9" t="s">
        <v>709</v>
      </c>
      <c r="F507" s="9" t="s">
        <v>36</v>
      </c>
      <c r="G507" s="9" t="s">
        <v>37</v>
      </c>
      <c r="H507" s="24">
        <v>1</v>
      </c>
      <c r="I507" s="9"/>
      <c r="J507" s="9"/>
      <c r="K507" s="2" t="s">
        <v>18</v>
      </c>
    </row>
    <row r="508" spans="1:11" ht="12.75" customHeight="1" x14ac:dyDescent="0.2">
      <c r="A508" s="9"/>
      <c r="B508" s="9"/>
      <c r="C508" s="23" t="s">
        <v>710</v>
      </c>
      <c r="D508" s="16" t="s">
        <v>132</v>
      </c>
      <c r="E508" s="9"/>
      <c r="F508" s="9"/>
      <c r="G508" s="9"/>
      <c r="H508" s="24">
        <v>1</v>
      </c>
      <c r="I508" s="9"/>
      <c r="J508" s="9"/>
      <c r="K508" s="2" t="s">
        <v>18</v>
      </c>
    </row>
    <row r="509" spans="1:11" ht="12.75" customHeight="1" x14ac:dyDescent="0.2">
      <c r="A509" s="9"/>
      <c r="B509" s="9"/>
      <c r="C509" s="23" t="s">
        <v>711</v>
      </c>
      <c r="D509" s="16" t="s">
        <v>134</v>
      </c>
      <c r="E509" s="9"/>
      <c r="F509" s="9"/>
      <c r="G509" s="9"/>
      <c r="H509" s="24">
        <v>1</v>
      </c>
      <c r="I509" s="9"/>
      <c r="J509" s="9"/>
      <c r="K509" s="2" t="s">
        <v>18</v>
      </c>
    </row>
    <row r="510" spans="1:11" ht="12.75" customHeight="1" x14ac:dyDescent="0.2">
      <c r="A510" s="9"/>
      <c r="B510" s="9"/>
      <c r="C510" s="23" t="s">
        <v>712</v>
      </c>
      <c r="D510" s="16" t="s">
        <v>138</v>
      </c>
      <c r="E510" s="9"/>
      <c r="F510" s="9"/>
      <c r="G510" s="9"/>
      <c r="H510" s="24">
        <v>1</v>
      </c>
      <c r="I510" s="9"/>
      <c r="J510" s="9"/>
      <c r="K510" s="2" t="s">
        <v>18</v>
      </c>
    </row>
    <row r="511" spans="1:11" ht="12.75" customHeight="1" x14ac:dyDescent="0.2">
      <c r="A511" s="9"/>
      <c r="B511" s="9"/>
      <c r="C511" s="23" t="s">
        <v>713</v>
      </c>
      <c r="D511" s="16" t="s">
        <v>140</v>
      </c>
      <c r="E511" s="9"/>
      <c r="F511" s="9"/>
      <c r="G511" s="9"/>
      <c r="H511" s="24">
        <v>1</v>
      </c>
      <c r="I511" s="9"/>
      <c r="J511" s="9"/>
      <c r="K511" s="2" t="s">
        <v>18</v>
      </c>
    </row>
    <row r="512" spans="1:11" ht="12.75" customHeight="1" x14ac:dyDescent="0.2">
      <c r="A512" s="9"/>
      <c r="B512" s="9"/>
      <c r="C512" s="23" t="s">
        <v>714</v>
      </c>
      <c r="D512" s="16" t="s">
        <v>142</v>
      </c>
      <c r="E512" s="9"/>
      <c r="F512" s="9"/>
      <c r="G512" s="9"/>
      <c r="H512" s="24">
        <v>1</v>
      </c>
      <c r="I512" s="9"/>
      <c r="J512" s="9"/>
      <c r="K512" s="2" t="s">
        <v>18</v>
      </c>
    </row>
    <row r="513" spans="1:11" ht="12.75" customHeight="1" x14ac:dyDescent="0.2">
      <c r="A513" s="9"/>
      <c r="B513" s="9"/>
      <c r="C513" s="23" t="s">
        <v>715</v>
      </c>
      <c r="D513" s="16" t="s">
        <v>144</v>
      </c>
      <c r="E513" s="9"/>
      <c r="F513" s="9"/>
      <c r="G513" s="9"/>
      <c r="H513" s="24">
        <v>1</v>
      </c>
      <c r="I513" s="9"/>
      <c r="J513" s="9"/>
      <c r="K513" s="2" t="s">
        <v>18</v>
      </c>
    </row>
    <row r="514" spans="1:11" ht="12.75" customHeight="1" x14ac:dyDescent="0.2">
      <c r="A514" s="9"/>
      <c r="B514" s="9"/>
      <c r="C514" s="23" t="s">
        <v>716</v>
      </c>
      <c r="D514" s="16" t="s">
        <v>146</v>
      </c>
      <c r="E514" s="9"/>
      <c r="F514" s="9"/>
      <c r="G514" s="9"/>
      <c r="H514" s="24">
        <v>1</v>
      </c>
      <c r="I514" s="9"/>
      <c r="J514" s="9"/>
      <c r="K514" s="2" t="s">
        <v>18</v>
      </c>
    </row>
    <row r="515" spans="1:11" ht="12.75" customHeight="1" x14ac:dyDescent="0.2">
      <c r="A515" s="9"/>
      <c r="B515" s="9"/>
      <c r="C515" s="23" t="s">
        <v>717</v>
      </c>
      <c r="D515" s="16" t="s">
        <v>104</v>
      </c>
      <c r="E515" s="9"/>
      <c r="F515" s="9"/>
      <c r="G515" s="9"/>
      <c r="H515" s="24">
        <v>1</v>
      </c>
      <c r="I515" s="9"/>
      <c r="J515" s="9"/>
      <c r="K515" s="2" t="s">
        <v>18</v>
      </c>
    </row>
    <row r="516" spans="1:11" ht="12.75" customHeight="1" x14ac:dyDescent="0.2">
      <c r="A516" s="9"/>
      <c r="B516" s="9"/>
      <c r="C516" s="23" t="s">
        <v>718</v>
      </c>
      <c r="D516" s="16" t="s">
        <v>149</v>
      </c>
      <c r="E516" s="9"/>
      <c r="F516" s="9"/>
      <c r="G516" s="9"/>
      <c r="H516" s="24">
        <v>1</v>
      </c>
      <c r="I516" s="9"/>
      <c r="J516" s="9"/>
      <c r="K516" s="2" t="s">
        <v>18</v>
      </c>
    </row>
    <row r="517" spans="1:11" ht="12.75" customHeight="1" x14ac:dyDescent="0.2">
      <c r="A517" s="9"/>
      <c r="B517" s="9"/>
      <c r="C517" s="23" t="s">
        <v>719</v>
      </c>
      <c r="D517" s="16" t="s">
        <v>152</v>
      </c>
      <c r="E517" s="9"/>
      <c r="F517" s="9"/>
      <c r="G517" s="9"/>
      <c r="H517" s="24">
        <v>1</v>
      </c>
      <c r="I517" s="9"/>
      <c r="J517" s="9"/>
      <c r="K517" s="2" t="s">
        <v>18</v>
      </c>
    </row>
    <row r="518" spans="1:11" ht="12.75" customHeight="1" x14ac:dyDescent="0.2">
      <c r="A518" s="9"/>
      <c r="B518" s="9"/>
      <c r="C518" s="23" t="s">
        <v>720</v>
      </c>
      <c r="D518" s="16" t="s">
        <v>115</v>
      </c>
      <c r="E518" s="9"/>
      <c r="F518" s="9"/>
      <c r="G518" s="9"/>
      <c r="H518" s="24">
        <v>1</v>
      </c>
      <c r="I518" s="9"/>
      <c r="J518" s="9"/>
      <c r="K518" s="2" t="s">
        <v>18</v>
      </c>
    </row>
    <row r="519" spans="1:11" ht="12.75" customHeight="1" x14ac:dyDescent="0.2">
      <c r="A519" s="9"/>
      <c r="B519" s="9"/>
      <c r="C519" s="23" t="s">
        <v>721</v>
      </c>
      <c r="D519" s="16" t="s">
        <v>156</v>
      </c>
      <c r="E519" s="9"/>
      <c r="F519" s="9"/>
      <c r="G519" s="9"/>
      <c r="H519" s="24">
        <v>1</v>
      </c>
      <c r="I519" s="9"/>
      <c r="J519" s="9"/>
      <c r="K519" s="2" t="s">
        <v>18</v>
      </c>
    </row>
    <row r="520" spans="1:11" ht="12.75" customHeight="1" x14ac:dyDescent="0.2">
      <c r="A520" s="9"/>
      <c r="B520" s="9"/>
      <c r="C520" s="23" t="s">
        <v>722</v>
      </c>
      <c r="D520" s="16" t="s">
        <v>158</v>
      </c>
      <c r="E520" s="9"/>
      <c r="F520" s="9"/>
      <c r="G520" s="9"/>
      <c r="H520" s="24">
        <v>1</v>
      </c>
      <c r="I520" s="9"/>
      <c r="J520" s="9"/>
      <c r="K520" s="24" t="s">
        <v>723</v>
      </c>
    </row>
    <row r="521" spans="1:11" ht="12.75" customHeight="1" x14ac:dyDescent="0.2">
      <c r="A521" s="9"/>
      <c r="B521" s="9"/>
      <c r="C521" s="23" t="s">
        <v>724</v>
      </c>
      <c r="D521" s="16" t="s">
        <v>160</v>
      </c>
      <c r="E521" s="9"/>
      <c r="F521" s="9"/>
      <c r="G521" s="9"/>
      <c r="H521" s="24">
        <v>1</v>
      </c>
      <c r="I521" s="9"/>
      <c r="J521" s="9"/>
      <c r="K521" s="24" t="s">
        <v>723</v>
      </c>
    </row>
    <row r="522" spans="1:11" ht="12.75" customHeight="1" x14ac:dyDescent="0.2">
      <c r="A522" s="9"/>
      <c r="B522" s="9"/>
      <c r="C522" s="23" t="s">
        <v>725</v>
      </c>
      <c r="D522" s="16" t="s">
        <v>162</v>
      </c>
      <c r="E522" s="9"/>
      <c r="F522" s="9"/>
      <c r="G522" s="9"/>
      <c r="H522" s="24">
        <v>1</v>
      </c>
      <c r="I522" s="9"/>
      <c r="J522" s="9"/>
      <c r="K522" s="24" t="s">
        <v>723</v>
      </c>
    </row>
    <row r="523" spans="1:11" ht="12.75" customHeight="1" x14ac:dyDescent="0.2">
      <c r="A523" s="9"/>
      <c r="B523" s="9"/>
      <c r="C523" s="23" t="s">
        <v>726</v>
      </c>
      <c r="D523" s="16" t="s">
        <v>115</v>
      </c>
      <c r="E523" s="9"/>
      <c r="F523" s="9"/>
      <c r="G523" s="9"/>
      <c r="H523" s="24">
        <v>1</v>
      </c>
      <c r="I523" s="9"/>
      <c r="J523" s="9"/>
      <c r="K523" s="24" t="s">
        <v>723</v>
      </c>
    </row>
    <row r="524" spans="1:11" ht="12.75" customHeight="1" x14ac:dyDescent="0.2">
      <c r="A524" s="9"/>
      <c r="B524" s="9"/>
      <c r="C524" s="23" t="s">
        <v>727</v>
      </c>
      <c r="D524" s="16" t="s">
        <v>166</v>
      </c>
      <c r="E524" s="9"/>
      <c r="F524" s="9"/>
      <c r="G524" s="9"/>
      <c r="H524" s="24">
        <v>1</v>
      </c>
      <c r="I524" s="9"/>
      <c r="J524" s="9"/>
      <c r="K524" s="24" t="s">
        <v>723</v>
      </c>
    </row>
    <row r="525" spans="1:11" ht="12.75" customHeight="1" x14ac:dyDescent="0.2">
      <c r="A525" s="9"/>
      <c r="B525" s="9"/>
      <c r="C525" s="23" t="s">
        <v>728</v>
      </c>
      <c r="D525" s="16" t="s">
        <v>168</v>
      </c>
      <c r="E525" s="9"/>
      <c r="F525" s="9"/>
      <c r="G525" s="9"/>
      <c r="H525" s="24">
        <v>1</v>
      </c>
      <c r="I525" s="9"/>
      <c r="J525" s="9"/>
      <c r="K525" s="24" t="s">
        <v>723</v>
      </c>
    </row>
    <row r="526" spans="1:11" ht="12.75" customHeight="1" x14ac:dyDescent="0.2">
      <c r="A526" s="9"/>
      <c r="B526" s="9"/>
      <c r="C526" s="23" t="s">
        <v>729</v>
      </c>
      <c r="D526" s="16" t="s">
        <v>170</v>
      </c>
      <c r="E526" s="9"/>
      <c r="F526" s="9"/>
      <c r="G526" s="9"/>
      <c r="H526" s="24">
        <v>1</v>
      </c>
      <c r="I526" s="9"/>
      <c r="J526" s="9"/>
      <c r="K526" s="24" t="s">
        <v>723</v>
      </c>
    </row>
    <row r="527" spans="1:11" ht="12.75" customHeight="1" x14ac:dyDescent="0.2">
      <c r="A527" s="9"/>
      <c r="B527" s="9"/>
      <c r="C527" s="23" t="s">
        <v>730</v>
      </c>
      <c r="D527" s="16" t="s">
        <v>172</v>
      </c>
      <c r="E527" s="9"/>
      <c r="F527" s="9"/>
      <c r="G527" s="9"/>
      <c r="H527" s="24">
        <v>1</v>
      </c>
      <c r="I527" s="9"/>
      <c r="J527" s="9"/>
      <c r="K527" s="24" t="s">
        <v>723</v>
      </c>
    </row>
    <row r="528" spans="1:11" ht="12.75" customHeight="1" x14ac:dyDescent="0.2">
      <c r="A528" s="9"/>
      <c r="B528" s="9"/>
      <c r="C528" s="23" t="s">
        <v>731</v>
      </c>
      <c r="D528" s="16" t="s">
        <v>174</v>
      </c>
      <c r="E528" s="9"/>
      <c r="F528" s="9"/>
      <c r="G528" s="9"/>
      <c r="H528" s="24">
        <v>1</v>
      </c>
      <c r="I528" s="9"/>
      <c r="J528" s="9"/>
      <c r="K528" s="24" t="s">
        <v>723</v>
      </c>
    </row>
    <row r="529" spans="1:11" ht="12.75" customHeight="1" x14ac:dyDescent="0.2">
      <c r="A529" s="9"/>
      <c r="B529" s="9"/>
      <c r="C529" s="23" t="s">
        <v>732</v>
      </c>
      <c r="D529" s="16" t="s">
        <v>176</v>
      </c>
      <c r="E529" s="9"/>
      <c r="F529" s="9"/>
      <c r="G529" s="9"/>
      <c r="H529" s="24">
        <v>1</v>
      </c>
      <c r="I529" s="9"/>
      <c r="J529" s="9"/>
      <c r="K529" s="24" t="s">
        <v>723</v>
      </c>
    </row>
    <row r="530" spans="1:11" ht="12.75" customHeight="1" x14ac:dyDescent="0.2">
      <c r="A530" s="9"/>
      <c r="B530" s="9"/>
      <c r="C530" s="23" t="s">
        <v>733</v>
      </c>
      <c r="D530" s="16" t="s">
        <v>115</v>
      </c>
      <c r="E530" s="9"/>
      <c r="F530" s="9"/>
      <c r="G530" s="9"/>
      <c r="H530" s="24">
        <v>1</v>
      </c>
      <c r="I530" s="9"/>
      <c r="J530" s="9"/>
      <c r="K530" s="24" t="s">
        <v>723</v>
      </c>
    </row>
    <row r="531" spans="1:11" ht="12.75" customHeight="1" x14ac:dyDescent="0.2">
      <c r="A531" s="9"/>
      <c r="B531" s="9"/>
      <c r="C531" s="23" t="s">
        <v>734</v>
      </c>
      <c r="D531" s="16" t="s">
        <v>184</v>
      </c>
      <c r="E531" s="9"/>
      <c r="F531" s="9"/>
      <c r="G531" s="9"/>
      <c r="H531" s="24">
        <v>1</v>
      </c>
      <c r="I531" s="9"/>
      <c r="J531" s="9"/>
      <c r="K531" s="24" t="s">
        <v>723</v>
      </c>
    </row>
    <row r="532" spans="1:11" ht="12.75" customHeight="1" x14ac:dyDescent="0.2">
      <c r="A532" s="9"/>
      <c r="B532" s="9"/>
      <c r="C532" s="23" t="s">
        <v>733</v>
      </c>
      <c r="D532" s="16" t="s">
        <v>115</v>
      </c>
      <c r="E532" s="9"/>
      <c r="F532" s="9"/>
      <c r="G532" s="9"/>
      <c r="H532" s="24">
        <v>1</v>
      </c>
      <c r="I532" s="9"/>
      <c r="J532" s="9"/>
      <c r="K532" s="24" t="s">
        <v>723</v>
      </c>
    </row>
    <row r="533" spans="1:11" ht="12.75" customHeight="1" x14ac:dyDescent="0.2">
      <c r="A533" s="9"/>
      <c r="B533" s="9"/>
      <c r="C533" s="23" t="s">
        <v>734</v>
      </c>
      <c r="D533" s="16" t="s">
        <v>735</v>
      </c>
      <c r="E533" s="9"/>
      <c r="F533" s="9"/>
      <c r="G533" s="9"/>
      <c r="H533" s="24">
        <v>1</v>
      </c>
      <c r="I533" s="9"/>
      <c r="J533" s="9"/>
      <c r="K533" s="24" t="s">
        <v>723</v>
      </c>
    </row>
    <row r="534" spans="1:11" ht="12.75" customHeight="1" x14ac:dyDescent="0.2">
      <c r="A534" s="9"/>
      <c r="B534" s="9"/>
      <c r="C534" s="23" t="s">
        <v>736</v>
      </c>
      <c r="D534" s="16" t="s">
        <v>115</v>
      </c>
      <c r="E534" s="9"/>
      <c r="F534" s="9"/>
      <c r="G534" s="9"/>
      <c r="H534" s="24">
        <v>1</v>
      </c>
      <c r="I534" s="9"/>
      <c r="J534" s="9"/>
      <c r="K534" s="24" t="s">
        <v>723</v>
      </c>
    </row>
    <row r="535" spans="1:11" ht="12.75" customHeight="1" x14ac:dyDescent="0.2">
      <c r="A535" s="9"/>
      <c r="B535" s="9"/>
      <c r="C535" s="23" t="s">
        <v>737</v>
      </c>
      <c r="D535" s="16" t="s">
        <v>197</v>
      </c>
      <c r="E535" s="9"/>
      <c r="F535" s="9"/>
      <c r="G535" s="9"/>
      <c r="H535" s="24">
        <v>1</v>
      </c>
      <c r="I535" s="9"/>
      <c r="J535" s="9"/>
      <c r="K535" s="24" t="s">
        <v>723</v>
      </c>
    </row>
    <row r="536" spans="1:11" ht="12.75" customHeight="1" x14ac:dyDescent="0.2">
      <c r="A536" s="9"/>
      <c r="B536" s="9"/>
      <c r="C536" s="23" t="s">
        <v>738</v>
      </c>
      <c r="D536" s="16" t="s">
        <v>115</v>
      </c>
      <c r="E536" s="9"/>
      <c r="F536" s="9"/>
      <c r="G536" s="9"/>
      <c r="H536" s="24">
        <v>1</v>
      </c>
      <c r="I536" s="9"/>
      <c r="J536" s="9"/>
      <c r="K536" s="24" t="s">
        <v>723</v>
      </c>
    </row>
    <row r="537" spans="1:11" ht="12.75" customHeight="1" x14ac:dyDescent="0.2">
      <c r="A537" s="9"/>
      <c r="B537" s="9"/>
      <c r="C537" s="23" t="s">
        <v>739</v>
      </c>
      <c r="D537" s="16" t="s">
        <v>207</v>
      </c>
      <c r="E537" s="9"/>
      <c r="F537" s="9"/>
      <c r="G537" s="9"/>
      <c r="H537" s="24">
        <v>1</v>
      </c>
      <c r="I537" s="9"/>
      <c r="J537" s="9"/>
      <c r="K537" s="24" t="s">
        <v>723</v>
      </c>
    </row>
    <row r="538" spans="1:11" ht="12.75" customHeight="1" x14ac:dyDescent="0.2">
      <c r="A538" s="9"/>
      <c r="B538" s="9"/>
      <c r="C538" s="23" t="s">
        <v>740</v>
      </c>
      <c r="D538" s="16" t="s">
        <v>115</v>
      </c>
      <c r="E538" s="9"/>
      <c r="F538" s="9"/>
      <c r="G538" s="9"/>
      <c r="H538" s="24">
        <v>1</v>
      </c>
      <c r="I538" s="9"/>
      <c r="J538" s="9"/>
      <c r="K538" s="24" t="s">
        <v>723</v>
      </c>
    </row>
    <row r="539" spans="1:11" ht="12.75" customHeight="1" x14ac:dyDescent="0.2">
      <c r="A539" s="9"/>
      <c r="B539" s="9"/>
      <c r="C539" s="23" t="s">
        <v>741</v>
      </c>
      <c r="D539" s="16" t="s">
        <v>212</v>
      </c>
      <c r="E539" s="9"/>
      <c r="F539" s="9"/>
      <c r="G539" s="9"/>
      <c r="H539" s="24">
        <v>1</v>
      </c>
      <c r="I539" s="9"/>
      <c r="J539" s="9"/>
      <c r="K539" s="24" t="s">
        <v>723</v>
      </c>
    </row>
    <row r="540" spans="1:11" ht="12.75" customHeight="1" x14ac:dyDescent="0.2">
      <c r="A540" s="9"/>
      <c r="B540" s="9"/>
      <c r="C540" s="23" t="s">
        <v>742</v>
      </c>
      <c r="D540" s="16" t="s">
        <v>115</v>
      </c>
      <c r="E540" s="9"/>
      <c r="F540" s="9"/>
      <c r="G540" s="9"/>
      <c r="H540" s="24">
        <v>1</v>
      </c>
      <c r="I540" s="9"/>
      <c r="J540" s="9"/>
      <c r="K540" s="24" t="s">
        <v>723</v>
      </c>
    </row>
    <row r="541" spans="1:11" ht="12.75" customHeight="1" x14ac:dyDescent="0.2">
      <c r="A541" s="9"/>
      <c r="B541" s="9"/>
      <c r="C541" s="23" t="s">
        <v>743</v>
      </c>
      <c r="D541" s="16" t="s">
        <v>215</v>
      </c>
      <c r="E541" s="9"/>
      <c r="F541" s="9"/>
      <c r="G541" s="9"/>
      <c r="H541" s="24">
        <v>1</v>
      </c>
      <c r="I541" s="9"/>
      <c r="J541" s="9"/>
      <c r="K541" s="24" t="s">
        <v>723</v>
      </c>
    </row>
    <row r="542" spans="1:11" ht="12.75" customHeight="1" x14ac:dyDescent="0.2">
      <c r="A542" s="9"/>
      <c r="B542" s="9"/>
      <c r="C542" s="23" t="s">
        <v>744</v>
      </c>
      <c r="D542" s="16" t="s">
        <v>745</v>
      </c>
      <c r="E542" s="9"/>
      <c r="F542" s="9"/>
      <c r="G542" s="9"/>
      <c r="H542" s="24">
        <v>1</v>
      </c>
      <c r="I542" s="9"/>
      <c r="J542" s="9"/>
      <c r="K542" s="24" t="s">
        <v>723</v>
      </c>
    </row>
    <row r="543" spans="1:11" ht="12.75" customHeight="1" x14ac:dyDescent="0.2">
      <c r="A543" s="9"/>
      <c r="B543" s="9"/>
      <c r="C543" s="23" t="s">
        <v>746</v>
      </c>
      <c r="D543" s="16" t="s">
        <v>115</v>
      </c>
      <c r="E543" s="9"/>
      <c r="F543" s="9"/>
      <c r="G543" s="9"/>
      <c r="H543" s="24">
        <v>1</v>
      </c>
      <c r="I543" s="9"/>
      <c r="J543" s="9"/>
      <c r="K543" s="24" t="s">
        <v>723</v>
      </c>
    </row>
    <row r="544" spans="1:11" ht="12.75" customHeight="1" x14ac:dyDescent="0.2">
      <c r="A544" s="9"/>
      <c r="B544" s="9"/>
      <c r="C544" s="23" t="s">
        <v>747</v>
      </c>
      <c r="D544" s="16" t="s">
        <v>221</v>
      </c>
      <c r="E544" s="9"/>
      <c r="F544" s="9"/>
      <c r="G544" s="9"/>
      <c r="H544" s="24">
        <v>1</v>
      </c>
      <c r="I544" s="9"/>
      <c r="J544" s="9"/>
      <c r="K544" s="24" t="s">
        <v>723</v>
      </c>
    </row>
    <row r="545" spans="1:11" ht="12.75" customHeight="1" x14ac:dyDescent="0.2">
      <c r="A545" s="9"/>
      <c r="B545" s="9"/>
      <c r="C545" s="23" t="s">
        <v>748</v>
      </c>
      <c r="D545" s="16" t="s">
        <v>225</v>
      </c>
      <c r="E545" s="9"/>
      <c r="F545" s="9"/>
      <c r="G545" s="9"/>
      <c r="H545" s="24">
        <v>1</v>
      </c>
      <c r="I545" s="9"/>
      <c r="J545" s="9"/>
      <c r="K545" s="24" t="s">
        <v>723</v>
      </c>
    </row>
    <row r="546" spans="1:11" ht="12.75" customHeight="1" x14ac:dyDescent="0.2">
      <c r="A546" s="9"/>
      <c r="B546" s="9"/>
      <c r="C546" s="23" t="s">
        <v>749</v>
      </c>
      <c r="D546" s="16" t="s">
        <v>230</v>
      </c>
      <c r="E546" s="9"/>
      <c r="F546" s="9"/>
      <c r="G546" s="9"/>
      <c r="H546" s="24">
        <v>1</v>
      </c>
      <c r="I546" s="9"/>
      <c r="J546" s="9"/>
      <c r="K546" s="24" t="s">
        <v>723</v>
      </c>
    </row>
    <row r="547" spans="1:11" ht="12.75" customHeight="1" x14ac:dyDescent="0.2">
      <c r="A547" s="9"/>
      <c r="B547" s="9"/>
      <c r="C547" s="23" t="s">
        <v>750</v>
      </c>
      <c r="D547" s="16" t="s">
        <v>115</v>
      </c>
      <c r="E547" s="9"/>
      <c r="F547" s="9"/>
      <c r="G547" s="9"/>
      <c r="H547" s="24">
        <v>1</v>
      </c>
      <c r="I547" s="9"/>
      <c r="J547" s="9"/>
      <c r="K547" s="24" t="s">
        <v>723</v>
      </c>
    </row>
    <row r="548" spans="1:11" ht="12.75" customHeight="1" x14ac:dyDescent="0.2">
      <c r="A548" s="9"/>
      <c r="B548" s="9"/>
      <c r="C548" s="23" t="s">
        <v>751</v>
      </c>
      <c r="D548" s="16" t="s">
        <v>239</v>
      </c>
      <c r="E548" s="9"/>
      <c r="F548" s="9"/>
      <c r="G548" s="9"/>
      <c r="H548" s="24">
        <v>1</v>
      </c>
      <c r="I548" s="9"/>
      <c r="J548" s="9"/>
      <c r="K548" s="24" t="s">
        <v>723</v>
      </c>
    </row>
    <row r="549" spans="1:11" ht="12.75" customHeight="1" x14ac:dyDescent="0.2">
      <c r="A549" s="9"/>
      <c r="B549" s="9"/>
      <c r="C549" s="23" t="s">
        <v>752</v>
      </c>
      <c r="D549" s="16" t="s">
        <v>115</v>
      </c>
      <c r="E549" s="9"/>
      <c r="F549" s="9"/>
      <c r="G549" s="9"/>
      <c r="H549" s="24">
        <v>1</v>
      </c>
      <c r="I549" s="9"/>
      <c r="J549" s="9"/>
      <c r="K549" s="24" t="s">
        <v>723</v>
      </c>
    </row>
    <row r="550" spans="1:11" ht="12.75" customHeight="1" x14ac:dyDescent="0.2">
      <c r="A550" s="9"/>
      <c r="B550" s="9"/>
      <c r="C550" s="23" t="s">
        <v>753</v>
      </c>
      <c r="D550" s="16" t="s">
        <v>252</v>
      </c>
      <c r="E550" s="9"/>
      <c r="F550" s="9"/>
      <c r="G550" s="9"/>
      <c r="H550" s="24">
        <v>1</v>
      </c>
      <c r="I550" s="9"/>
      <c r="J550" s="9"/>
      <c r="K550" s="24" t="s">
        <v>723</v>
      </c>
    </row>
    <row r="551" spans="1:11" ht="12.75" customHeight="1" x14ac:dyDescent="0.2">
      <c r="A551" s="9"/>
      <c r="B551" s="9"/>
      <c r="C551" s="23" t="s">
        <v>754</v>
      </c>
      <c r="D551" s="16" t="s">
        <v>115</v>
      </c>
      <c r="E551" s="9"/>
      <c r="F551" s="9"/>
      <c r="G551" s="9"/>
      <c r="H551" s="24">
        <v>1</v>
      </c>
      <c r="I551" s="9"/>
      <c r="J551" s="9"/>
      <c r="K551" s="24" t="s">
        <v>723</v>
      </c>
    </row>
    <row r="552" spans="1:11" ht="12.75" customHeight="1" x14ac:dyDescent="0.2">
      <c r="A552" s="9"/>
      <c r="B552" s="9"/>
      <c r="C552" s="23" t="s">
        <v>755</v>
      </c>
      <c r="D552" s="16" t="s">
        <v>115</v>
      </c>
      <c r="E552" s="9"/>
      <c r="F552" s="9"/>
      <c r="G552" s="9"/>
      <c r="H552" s="24">
        <v>1</v>
      </c>
      <c r="I552" s="9"/>
      <c r="J552" s="9"/>
      <c r="K552" s="24" t="s">
        <v>723</v>
      </c>
    </row>
    <row r="553" spans="1:11" ht="12.75" customHeight="1" x14ac:dyDescent="0.2">
      <c r="A553" s="9"/>
      <c r="B553" s="9"/>
      <c r="C553" s="23" t="s">
        <v>756</v>
      </c>
      <c r="D553" s="16" t="s">
        <v>129</v>
      </c>
      <c r="E553" s="9" t="s">
        <v>709</v>
      </c>
      <c r="F553" s="9" t="s">
        <v>36</v>
      </c>
      <c r="G553" s="9" t="s">
        <v>119</v>
      </c>
      <c r="H553" s="24">
        <v>0.5</v>
      </c>
      <c r="I553" s="9"/>
      <c r="J553" s="9"/>
      <c r="K553" s="2" t="s">
        <v>18</v>
      </c>
    </row>
    <row r="554" spans="1:11" ht="12.75" customHeight="1" x14ac:dyDescent="0.2">
      <c r="A554" s="9"/>
      <c r="B554" s="9"/>
      <c r="C554" s="23" t="s">
        <v>757</v>
      </c>
      <c r="D554" s="16" t="s">
        <v>259</v>
      </c>
      <c r="E554" s="9"/>
      <c r="F554" s="9"/>
      <c r="G554" s="9"/>
      <c r="H554" s="24">
        <v>0.5</v>
      </c>
      <c r="I554" s="9"/>
      <c r="J554" s="9"/>
      <c r="K554" s="2" t="s">
        <v>18</v>
      </c>
    </row>
    <row r="555" spans="1:11" ht="12.75" customHeight="1" x14ac:dyDescent="0.2">
      <c r="A555" s="9"/>
      <c r="B555" s="9"/>
      <c r="C555" s="23" t="s">
        <v>758</v>
      </c>
      <c r="D555" s="16" t="s">
        <v>759</v>
      </c>
      <c r="E555" s="9"/>
      <c r="F555" s="9"/>
      <c r="G555" s="9"/>
      <c r="H555" s="24">
        <v>0.5</v>
      </c>
      <c r="I555" s="9"/>
      <c r="J555" s="9"/>
      <c r="K555" s="2" t="s">
        <v>18</v>
      </c>
    </row>
    <row r="556" spans="1:11" ht="12.75" customHeight="1" x14ac:dyDescent="0.2">
      <c r="A556" s="9"/>
      <c r="B556" s="9"/>
      <c r="C556" s="23" t="s">
        <v>760</v>
      </c>
      <c r="D556" s="16" t="s">
        <v>265</v>
      </c>
      <c r="E556" s="9"/>
      <c r="F556" s="9"/>
      <c r="G556" s="9"/>
      <c r="H556" s="24">
        <v>0.5</v>
      </c>
      <c r="I556" s="9"/>
      <c r="J556" s="9"/>
      <c r="K556" s="2" t="s">
        <v>18</v>
      </c>
    </row>
    <row r="557" spans="1:11" ht="12.75" customHeight="1" x14ac:dyDescent="0.2">
      <c r="A557" s="9"/>
      <c r="B557" s="9"/>
      <c r="C557" s="23" t="s">
        <v>761</v>
      </c>
      <c r="D557" s="16" t="s">
        <v>762</v>
      </c>
      <c r="E557" s="9"/>
      <c r="F557" s="9"/>
      <c r="G557" s="9"/>
      <c r="H557" s="24">
        <v>0.5</v>
      </c>
      <c r="I557" s="9"/>
      <c r="J557" s="9"/>
      <c r="K557" s="2" t="s">
        <v>18</v>
      </c>
    </row>
    <row r="558" spans="1:11" ht="12.75" customHeight="1" x14ac:dyDescent="0.2">
      <c r="A558" s="9"/>
      <c r="B558" s="9"/>
      <c r="C558" s="23" t="s">
        <v>763</v>
      </c>
      <c r="D558" s="16" t="s">
        <v>764</v>
      </c>
      <c r="E558" s="9"/>
      <c r="F558" s="9"/>
      <c r="G558" s="9"/>
      <c r="H558" s="24">
        <v>0.5</v>
      </c>
      <c r="I558" s="9"/>
      <c r="J558" s="9"/>
      <c r="K558" s="2" t="s">
        <v>18</v>
      </c>
    </row>
    <row r="559" spans="1:11" ht="12.75" customHeight="1" x14ac:dyDescent="0.2">
      <c r="A559" s="9"/>
      <c r="B559" s="9"/>
      <c r="C559" s="23" t="s">
        <v>765</v>
      </c>
      <c r="D559" s="16" t="s">
        <v>271</v>
      </c>
      <c r="E559" s="9"/>
      <c r="F559" s="9"/>
      <c r="G559" s="9"/>
      <c r="H559" s="24">
        <v>0.5</v>
      </c>
      <c r="I559" s="9"/>
      <c r="J559" s="9"/>
      <c r="K559" s="2" t="s">
        <v>18</v>
      </c>
    </row>
    <row r="560" spans="1:11" ht="12.75" customHeight="1" x14ac:dyDescent="0.2">
      <c r="A560" s="9"/>
      <c r="B560" s="9"/>
      <c r="C560" s="23" t="s">
        <v>766</v>
      </c>
      <c r="D560" s="16" t="s">
        <v>146</v>
      </c>
      <c r="E560" s="9"/>
      <c r="F560" s="9"/>
      <c r="G560" s="9"/>
      <c r="H560" s="24">
        <v>0.5</v>
      </c>
      <c r="I560" s="9"/>
      <c r="J560" s="9"/>
      <c r="K560" s="2" t="s">
        <v>18</v>
      </c>
    </row>
    <row r="561" spans="1:11" ht="12.75" customHeight="1" x14ac:dyDescent="0.2">
      <c r="A561" s="9"/>
      <c r="B561" s="9"/>
      <c r="C561" s="23" t="s">
        <v>767</v>
      </c>
      <c r="D561" s="16" t="s">
        <v>768</v>
      </c>
      <c r="E561" s="9"/>
      <c r="F561" s="9"/>
      <c r="G561" s="9"/>
      <c r="H561" s="24">
        <v>0.5</v>
      </c>
      <c r="I561" s="9"/>
      <c r="J561" s="9"/>
      <c r="K561" s="2" t="s">
        <v>18</v>
      </c>
    </row>
    <row r="562" spans="1:11" ht="12.75" customHeight="1" x14ac:dyDescent="0.2">
      <c r="A562" s="9"/>
      <c r="B562" s="9"/>
      <c r="C562" s="23" t="s">
        <v>769</v>
      </c>
      <c r="D562" s="16" t="s">
        <v>276</v>
      </c>
      <c r="E562" s="9"/>
      <c r="F562" s="9"/>
      <c r="G562" s="9"/>
      <c r="H562" s="24">
        <v>0.5</v>
      </c>
      <c r="I562" s="9"/>
      <c r="J562" s="9"/>
      <c r="K562" s="2" t="s">
        <v>18</v>
      </c>
    </row>
    <row r="563" spans="1:11" ht="12.75" customHeight="1" x14ac:dyDescent="0.2">
      <c r="A563" s="9"/>
      <c r="B563" s="9"/>
      <c r="C563" s="23" t="s">
        <v>770</v>
      </c>
      <c r="D563" s="16" t="s">
        <v>771</v>
      </c>
      <c r="E563" s="9"/>
      <c r="F563" s="9"/>
      <c r="G563" s="9"/>
      <c r="H563" s="24">
        <v>0.5</v>
      </c>
      <c r="I563" s="9"/>
      <c r="J563" s="9"/>
      <c r="K563" s="2" t="s">
        <v>18</v>
      </c>
    </row>
    <row r="564" spans="1:11" ht="12.75" customHeight="1" x14ac:dyDescent="0.2">
      <c r="A564" s="9"/>
      <c r="B564" s="9"/>
      <c r="C564" s="23" t="s">
        <v>772</v>
      </c>
      <c r="D564" s="16" t="s">
        <v>284</v>
      </c>
      <c r="E564" s="9"/>
      <c r="F564" s="9"/>
      <c r="G564" s="9"/>
      <c r="H564" s="24">
        <v>0.5</v>
      </c>
      <c r="I564" s="9"/>
      <c r="J564" s="9"/>
      <c r="K564" s="2" t="s">
        <v>18</v>
      </c>
    </row>
    <row r="565" spans="1:11" ht="12.75" customHeight="1" x14ac:dyDescent="0.2">
      <c r="A565" s="9"/>
      <c r="B565" s="9"/>
      <c r="C565" s="23" t="s">
        <v>773</v>
      </c>
      <c r="D565" s="16" t="s">
        <v>156</v>
      </c>
      <c r="E565" s="9"/>
      <c r="F565" s="9"/>
      <c r="G565" s="9"/>
      <c r="H565" s="24">
        <v>0.5</v>
      </c>
      <c r="I565" s="9"/>
      <c r="J565" s="9"/>
      <c r="K565" s="2" t="s">
        <v>18</v>
      </c>
    </row>
    <row r="566" spans="1:11" ht="12.75" customHeight="1" x14ac:dyDescent="0.2">
      <c r="A566" s="9"/>
      <c r="B566" s="9"/>
      <c r="C566" s="23" t="s">
        <v>774</v>
      </c>
      <c r="D566" s="16" t="s">
        <v>288</v>
      </c>
      <c r="E566" s="9"/>
      <c r="F566" s="9"/>
      <c r="G566" s="9"/>
      <c r="H566" s="24">
        <v>1</v>
      </c>
      <c r="I566" s="9"/>
      <c r="J566" s="9"/>
      <c r="K566" s="24" t="s">
        <v>723</v>
      </c>
    </row>
    <row r="567" spans="1:11" ht="12.75" customHeight="1" x14ac:dyDescent="0.2">
      <c r="A567" s="9"/>
      <c r="B567" s="9"/>
      <c r="C567" s="23" t="s">
        <v>775</v>
      </c>
      <c r="D567" s="16" t="s">
        <v>290</v>
      </c>
      <c r="E567" s="9"/>
      <c r="F567" s="9"/>
      <c r="G567" s="9"/>
      <c r="H567" s="24">
        <v>1</v>
      </c>
      <c r="I567" s="9"/>
      <c r="J567" s="9"/>
      <c r="K567" s="24" t="s">
        <v>723</v>
      </c>
    </row>
    <row r="568" spans="1:11" ht="12.75" customHeight="1" x14ac:dyDescent="0.2">
      <c r="A568" s="9"/>
      <c r="B568" s="9"/>
      <c r="C568" s="23" t="s">
        <v>776</v>
      </c>
      <c r="D568" s="16" t="s">
        <v>292</v>
      </c>
      <c r="E568" s="9"/>
      <c r="F568" s="9"/>
      <c r="G568" s="9"/>
      <c r="H568" s="24">
        <v>1</v>
      </c>
      <c r="I568" s="9"/>
      <c r="J568" s="9"/>
      <c r="K568" s="24" t="s">
        <v>723</v>
      </c>
    </row>
    <row r="569" spans="1:11" ht="12.75" customHeight="1" x14ac:dyDescent="0.2">
      <c r="A569" s="9"/>
      <c r="B569" s="9"/>
      <c r="C569" s="23" t="s">
        <v>777</v>
      </c>
      <c r="D569" s="16" t="s">
        <v>115</v>
      </c>
      <c r="E569" s="9"/>
      <c r="F569" s="9"/>
      <c r="G569" s="9"/>
      <c r="H569" s="24">
        <v>1</v>
      </c>
      <c r="I569" s="9"/>
      <c r="J569" s="9"/>
      <c r="K569" s="24" t="s">
        <v>723</v>
      </c>
    </row>
    <row r="570" spans="1:11" ht="12.75" customHeight="1" x14ac:dyDescent="0.2">
      <c r="A570" s="9"/>
      <c r="B570" s="9"/>
      <c r="C570" s="23" t="s">
        <v>778</v>
      </c>
      <c r="D570" s="16" t="s">
        <v>166</v>
      </c>
      <c r="E570" s="9"/>
      <c r="F570" s="9"/>
      <c r="G570" s="9"/>
      <c r="H570" s="24">
        <v>1</v>
      </c>
      <c r="I570" s="9"/>
      <c r="J570" s="9"/>
      <c r="K570" s="24" t="s">
        <v>723</v>
      </c>
    </row>
    <row r="571" spans="1:11" ht="12.75" customHeight="1" x14ac:dyDescent="0.2">
      <c r="A571" s="9"/>
      <c r="B571" s="9"/>
      <c r="C571" s="23" t="s">
        <v>779</v>
      </c>
      <c r="D571" s="16" t="s">
        <v>168</v>
      </c>
      <c r="E571" s="9"/>
      <c r="F571" s="9"/>
      <c r="G571" s="9"/>
      <c r="H571" s="24">
        <v>1</v>
      </c>
      <c r="I571" s="9"/>
      <c r="J571" s="9"/>
      <c r="K571" s="24" t="s">
        <v>723</v>
      </c>
    </row>
    <row r="572" spans="1:11" ht="12.75" customHeight="1" x14ac:dyDescent="0.2">
      <c r="A572" s="9"/>
      <c r="B572" s="9"/>
      <c r="C572" s="23" t="s">
        <v>780</v>
      </c>
      <c r="D572" s="16" t="s">
        <v>170</v>
      </c>
      <c r="E572" s="9"/>
      <c r="F572" s="9"/>
      <c r="G572" s="9"/>
      <c r="H572" s="24">
        <v>1</v>
      </c>
      <c r="I572" s="9"/>
      <c r="J572" s="9"/>
      <c r="K572" s="24" t="s">
        <v>723</v>
      </c>
    </row>
    <row r="573" spans="1:11" ht="12.75" customHeight="1" x14ac:dyDescent="0.2">
      <c r="A573" s="9"/>
      <c r="B573" s="9"/>
      <c r="C573" s="23" t="s">
        <v>781</v>
      </c>
      <c r="D573" s="16" t="s">
        <v>172</v>
      </c>
      <c r="E573" s="9"/>
      <c r="F573" s="9"/>
      <c r="G573" s="9"/>
      <c r="H573" s="24">
        <v>1</v>
      </c>
      <c r="I573" s="9"/>
      <c r="J573" s="9"/>
      <c r="K573" s="24" t="s">
        <v>723</v>
      </c>
    </row>
    <row r="574" spans="1:11" ht="12.75" customHeight="1" x14ac:dyDescent="0.2">
      <c r="A574" s="9"/>
      <c r="B574" s="9"/>
      <c r="C574" s="23" t="s">
        <v>782</v>
      </c>
      <c r="D574" s="16" t="s">
        <v>174</v>
      </c>
      <c r="E574" s="9"/>
      <c r="F574" s="9"/>
      <c r="G574" s="9"/>
      <c r="H574" s="24">
        <v>1</v>
      </c>
      <c r="I574" s="9"/>
      <c r="J574" s="9"/>
      <c r="K574" s="24" t="s">
        <v>723</v>
      </c>
    </row>
    <row r="575" spans="1:11" ht="12.75" customHeight="1" x14ac:dyDescent="0.2">
      <c r="A575" s="9"/>
      <c r="B575" s="9"/>
      <c r="C575" s="23" t="s">
        <v>783</v>
      </c>
      <c r="D575" s="16" t="s">
        <v>176</v>
      </c>
      <c r="E575" s="9"/>
      <c r="F575" s="9"/>
      <c r="G575" s="9"/>
      <c r="H575" s="24">
        <v>1</v>
      </c>
      <c r="I575" s="9"/>
      <c r="J575" s="9"/>
      <c r="K575" s="24" t="s">
        <v>723</v>
      </c>
    </row>
    <row r="576" spans="1:11" ht="12.75" customHeight="1" x14ac:dyDescent="0.2">
      <c r="A576" s="9"/>
      <c r="B576" s="9"/>
      <c r="C576" s="23" t="s">
        <v>784</v>
      </c>
      <c r="D576" s="16" t="s">
        <v>310</v>
      </c>
      <c r="E576" s="9"/>
      <c r="F576" s="9"/>
      <c r="G576" s="9"/>
      <c r="H576" s="24">
        <v>1</v>
      </c>
      <c r="I576" s="9"/>
      <c r="J576" s="9"/>
      <c r="K576" s="24" t="s">
        <v>723</v>
      </c>
    </row>
    <row r="577" spans="1:11" ht="12.75" customHeight="1" x14ac:dyDescent="0.2">
      <c r="A577" s="9"/>
      <c r="B577" s="9"/>
      <c r="C577" s="23" t="s">
        <v>785</v>
      </c>
      <c r="D577" s="16" t="s">
        <v>115</v>
      </c>
      <c r="E577" s="9"/>
      <c r="F577" s="9"/>
      <c r="G577" s="9"/>
      <c r="H577" s="24">
        <v>1</v>
      </c>
      <c r="I577" s="9"/>
      <c r="J577" s="9"/>
      <c r="K577" s="24" t="s">
        <v>723</v>
      </c>
    </row>
    <row r="578" spans="1:11" ht="12.75" customHeight="1" x14ac:dyDescent="0.2">
      <c r="A578" s="9"/>
      <c r="B578" s="9"/>
      <c r="C578" s="23" t="s">
        <v>786</v>
      </c>
      <c r="D578" s="16" t="s">
        <v>787</v>
      </c>
      <c r="E578" s="9"/>
      <c r="F578" s="9"/>
      <c r="G578" s="9"/>
      <c r="H578" s="24">
        <v>1</v>
      </c>
      <c r="I578" s="9"/>
      <c r="J578" s="9"/>
      <c r="K578" s="24" t="s">
        <v>723</v>
      </c>
    </row>
    <row r="579" spans="1:11" ht="12.75" customHeight="1" x14ac:dyDescent="0.2">
      <c r="A579" s="9"/>
      <c r="B579" s="9"/>
      <c r="C579" s="23" t="s">
        <v>788</v>
      </c>
      <c r="D579" s="16" t="s">
        <v>115</v>
      </c>
      <c r="E579" s="9"/>
      <c r="F579" s="9"/>
      <c r="G579" s="9"/>
      <c r="H579" s="24">
        <v>1</v>
      </c>
      <c r="I579" s="9"/>
      <c r="J579" s="9"/>
      <c r="K579" s="24" t="s">
        <v>723</v>
      </c>
    </row>
    <row r="580" spans="1:11" ht="12.75" customHeight="1" x14ac:dyDescent="0.2">
      <c r="A580" s="9"/>
      <c r="B580" s="9"/>
      <c r="C580" s="23" t="s">
        <v>789</v>
      </c>
      <c r="D580" s="16" t="s">
        <v>331</v>
      </c>
      <c r="E580" s="9"/>
      <c r="F580" s="9"/>
      <c r="G580" s="9"/>
      <c r="H580" s="24">
        <v>1</v>
      </c>
      <c r="I580" s="9"/>
      <c r="J580" s="9"/>
      <c r="K580" s="24" t="s">
        <v>723</v>
      </c>
    </row>
    <row r="581" spans="1:11" ht="12.75" customHeight="1" x14ac:dyDescent="0.2">
      <c r="A581" s="9"/>
      <c r="B581" s="9"/>
      <c r="C581" s="23" t="s">
        <v>790</v>
      </c>
      <c r="D581" s="16" t="s">
        <v>115</v>
      </c>
      <c r="E581" s="9"/>
      <c r="F581" s="9"/>
      <c r="G581" s="9"/>
      <c r="H581" s="24">
        <v>1</v>
      </c>
      <c r="I581" s="9"/>
      <c r="J581" s="9"/>
      <c r="K581" s="24" t="s">
        <v>723</v>
      </c>
    </row>
    <row r="582" spans="1:11" ht="12.75" customHeight="1" x14ac:dyDescent="0.2">
      <c r="A582" s="9"/>
      <c r="B582" s="9"/>
      <c r="C582" s="23" t="s">
        <v>791</v>
      </c>
      <c r="D582" s="16" t="s">
        <v>792</v>
      </c>
      <c r="E582" s="9"/>
      <c r="F582" s="9"/>
      <c r="G582" s="9"/>
      <c r="H582" s="24">
        <v>1</v>
      </c>
      <c r="I582" s="9"/>
      <c r="J582" s="9"/>
      <c r="K582" s="24" t="s">
        <v>723</v>
      </c>
    </row>
    <row r="583" spans="1:11" ht="12.75" customHeight="1" x14ac:dyDescent="0.2">
      <c r="A583" s="9"/>
      <c r="B583" s="9"/>
      <c r="C583" s="23" t="s">
        <v>793</v>
      </c>
      <c r="D583" s="16" t="s">
        <v>334</v>
      </c>
      <c r="E583" s="9"/>
      <c r="F583" s="9"/>
      <c r="G583" s="9"/>
      <c r="H583" s="24">
        <v>1</v>
      </c>
      <c r="I583" s="9"/>
      <c r="J583" s="9"/>
      <c r="K583" s="24" t="s">
        <v>723</v>
      </c>
    </row>
    <row r="584" spans="1:11" ht="12.75" customHeight="1" x14ac:dyDescent="0.2">
      <c r="A584" s="9"/>
      <c r="B584" s="9"/>
      <c r="C584" s="23" t="s">
        <v>794</v>
      </c>
      <c r="D584" s="16" t="s">
        <v>115</v>
      </c>
      <c r="E584" s="9"/>
      <c r="F584" s="9"/>
      <c r="G584" s="9"/>
      <c r="H584" s="24">
        <v>1</v>
      </c>
      <c r="I584" s="9"/>
      <c r="J584" s="9"/>
      <c r="K584" s="24" t="s">
        <v>723</v>
      </c>
    </row>
    <row r="585" spans="1:11" ht="12.75" customHeight="1" x14ac:dyDescent="0.2">
      <c r="A585" s="9"/>
      <c r="B585" s="9"/>
      <c r="C585" s="23" t="s">
        <v>795</v>
      </c>
      <c r="D585" s="16" t="s">
        <v>337</v>
      </c>
      <c r="E585" s="9"/>
      <c r="F585" s="9"/>
      <c r="G585" s="9"/>
      <c r="H585" s="24">
        <v>1</v>
      </c>
      <c r="I585" s="9"/>
      <c r="J585" s="9"/>
      <c r="K585" s="24" t="s">
        <v>723</v>
      </c>
    </row>
    <row r="586" spans="1:11" ht="12.75" customHeight="1" x14ac:dyDescent="0.2">
      <c r="A586" s="9"/>
      <c r="B586" s="9"/>
      <c r="C586" s="23" t="s">
        <v>796</v>
      </c>
      <c r="D586" s="16" t="s">
        <v>797</v>
      </c>
      <c r="E586" s="9"/>
      <c r="F586" s="9"/>
      <c r="G586" s="9"/>
      <c r="H586" s="24">
        <v>1</v>
      </c>
      <c r="I586" s="9"/>
      <c r="J586" s="9"/>
      <c r="K586" s="24" t="s">
        <v>723</v>
      </c>
    </row>
    <row r="587" spans="1:11" ht="12.75" customHeight="1" x14ac:dyDescent="0.2">
      <c r="A587" s="9"/>
      <c r="B587" s="9"/>
      <c r="C587" s="23" t="s">
        <v>798</v>
      </c>
      <c r="D587" s="16" t="s">
        <v>799</v>
      </c>
      <c r="E587" s="9"/>
      <c r="F587" s="9"/>
      <c r="G587" s="9"/>
      <c r="H587" s="24">
        <v>1</v>
      </c>
      <c r="I587" s="9"/>
      <c r="J587" s="9"/>
      <c r="K587" s="24" t="s">
        <v>723</v>
      </c>
    </row>
    <row r="588" spans="1:11" ht="12.75" customHeight="1" x14ac:dyDescent="0.2">
      <c r="A588" s="9"/>
      <c r="B588" s="9"/>
      <c r="C588" s="23" t="s">
        <v>795</v>
      </c>
      <c r="D588" s="16" t="s">
        <v>115</v>
      </c>
      <c r="E588" s="9"/>
      <c r="F588" s="9"/>
      <c r="G588" s="9"/>
      <c r="H588" s="24">
        <v>1</v>
      </c>
      <c r="I588" s="9"/>
      <c r="J588" s="9"/>
      <c r="K588" s="24" t="s">
        <v>723</v>
      </c>
    </row>
    <row r="589" spans="1:11" ht="12.75" customHeight="1" x14ac:dyDescent="0.2">
      <c r="A589" s="9"/>
      <c r="B589" s="9"/>
      <c r="C589" s="23" t="s">
        <v>796</v>
      </c>
      <c r="D589" s="16" t="s">
        <v>350</v>
      </c>
      <c r="E589" s="9"/>
      <c r="F589" s="9"/>
      <c r="G589" s="9"/>
      <c r="H589" s="24">
        <v>1</v>
      </c>
      <c r="I589" s="9"/>
      <c r="J589" s="9"/>
      <c r="K589" s="24" t="s">
        <v>723</v>
      </c>
    </row>
    <row r="590" spans="1:11" ht="12.75" customHeight="1" x14ac:dyDescent="0.2">
      <c r="A590" s="9"/>
      <c r="B590" s="9"/>
      <c r="C590" s="23" t="s">
        <v>798</v>
      </c>
      <c r="D590" s="16" t="s">
        <v>115</v>
      </c>
      <c r="E590" s="9"/>
      <c r="F590" s="9"/>
      <c r="G590" s="9"/>
      <c r="H590" s="24">
        <v>1</v>
      </c>
      <c r="I590" s="9"/>
      <c r="J590" s="9"/>
      <c r="K590" s="24" t="s">
        <v>723</v>
      </c>
    </row>
    <row r="591" spans="1:11" ht="12.75" customHeight="1" x14ac:dyDescent="0.2">
      <c r="A591" s="9"/>
      <c r="B591" s="9"/>
      <c r="C591" s="23" t="s">
        <v>800</v>
      </c>
      <c r="D591" s="16" t="s">
        <v>801</v>
      </c>
      <c r="E591" s="9"/>
      <c r="F591" s="9"/>
      <c r="G591" s="9"/>
      <c r="H591" s="24">
        <v>1</v>
      </c>
      <c r="I591" s="9"/>
      <c r="J591" s="9"/>
      <c r="K591" s="24" t="s">
        <v>723</v>
      </c>
    </row>
    <row r="592" spans="1:11" ht="12.75" customHeight="1" x14ac:dyDescent="0.2">
      <c r="A592" s="9"/>
      <c r="B592" s="9"/>
      <c r="C592" s="23" t="s">
        <v>802</v>
      </c>
      <c r="D592" s="16" t="s">
        <v>803</v>
      </c>
      <c r="E592" s="9"/>
      <c r="F592" s="9"/>
      <c r="G592" s="9"/>
      <c r="H592" s="24">
        <v>1</v>
      </c>
      <c r="I592" s="9"/>
      <c r="J592" s="9"/>
      <c r="K592" s="24" t="s">
        <v>723</v>
      </c>
    </row>
    <row r="593" spans="1:11" ht="12.75" customHeight="1" x14ac:dyDescent="0.2">
      <c r="A593" s="9"/>
      <c r="B593" s="9"/>
      <c r="C593" s="23" t="s">
        <v>804</v>
      </c>
      <c r="D593" s="16" t="s">
        <v>115</v>
      </c>
      <c r="E593" s="9"/>
      <c r="F593" s="9"/>
      <c r="G593" s="9"/>
      <c r="H593" s="24">
        <v>1</v>
      </c>
      <c r="I593" s="9"/>
      <c r="J593" s="9"/>
      <c r="K593" s="24" t="s">
        <v>723</v>
      </c>
    </row>
    <row r="594" spans="1:11" ht="12.75" customHeight="1" x14ac:dyDescent="0.2">
      <c r="A594" s="9"/>
      <c r="B594" s="9"/>
      <c r="C594" s="23" t="s">
        <v>805</v>
      </c>
      <c r="D594" s="16" t="s">
        <v>374</v>
      </c>
      <c r="E594" s="9"/>
      <c r="F594" s="9"/>
      <c r="G594" s="9"/>
      <c r="H594" s="24">
        <v>1</v>
      </c>
      <c r="I594" s="9"/>
      <c r="J594" s="9"/>
      <c r="K594" s="24" t="s">
        <v>723</v>
      </c>
    </row>
    <row r="595" spans="1:11" ht="12.75" customHeight="1" x14ac:dyDescent="0.2">
      <c r="A595" s="9"/>
      <c r="B595" s="9"/>
      <c r="C595" s="23" t="s">
        <v>806</v>
      </c>
      <c r="D595" s="16" t="s">
        <v>115</v>
      </c>
      <c r="E595" s="9"/>
      <c r="F595" s="9"/>
      <c r="G595" s="9"/>
      <c r="H595" s="24">
        <v>0.5</v>
      </c>
      <c r="I595" s="9"/>
      <c r="J595" s="9"/>
      <c r="K595" s="24" t="s">
        <v>723</v>
      </c>
    </row>
    <row r="596" spans="1:11" ht="12.75" customHeight="1" x14ac:dyDescent="0.2">
      <c r="A596" s="9"/>
      <c r="B596" s="9"/>
      <c r="C596" s="23" t="s">
        <v>807</v>
      </c>
      <c r="D596" s="16" t="s">
        <v>115</v>
      </c>
      <c r="E596" s="9"/>
      <c r="F596" s="9"/>
      <c r="G596" s="9"/>
      <c r="H596" s="24">
        <v>0.5</v>
      </c>
      <c r="I596" s="9"/>
      <c r="J596" s="9"/>
      <c r="K596" s="24" t="s">
        <v>723</v>
      </c>
    </row>
    <row r="597" spans="1:11" ht="12.75" customHeight="1" x14ac:dyDescent="0.2">
      <c r="A597" s="9"/>
      <c r="B597" s="9"/>
      <c r="C597" s="23"/>
      <c r="D597" s="16" t="s">
        <v>30</v>
      </c>
      <c r="E597" s="9"/>
      <c r="F597" s="9"/>
      <c r="G597" s="9"/>
      <c r="H597" s="24">
        <v>3</v>
      </c>
      <c r="I597" s="9"/>
      <c r="J597" s="9"/>
      <c r="K597" s="2" t="s">
        <v>808</v>
      </c>
    </row>
    <row r="598" spans="1:11" ht="12.75" customHeight="1" x14ac:dyDescent="0.2">
      <c r="A598" s="9"/>
      <c r="B598" s="9"/>
      <c r="C598" s="23"/>
      <c r="D598" s="16"/>
      <c r="E598" s="9"/>
      <c r="F598" s="9"/>
      <c r="G598" s="9"/>
      <c r="H598" s="24"/>
      <c r="I598" s="9"/>
      <c r="J598" s="9"/>
      <c r="K598" s="24"/>
    </row>
    <row r="599" spans="1:11" ht="12.75" customHeight="1" x14ac:dyDescent="0.2">
      <c r="A599" s="9"/>
      <c r="B599" s="9"/>
      <c r="C599" s="23"/>
      <c r="D599" s="16"/>
      <c r="E599" s="9"/>
      <c r="F599" s="9"/>
      <c r="G599" s="9"/>
      <c r="H599" s="24"/>
      <c r="I599" s="9"/>
      <c r="J599" s="9"/>
      <c r="K599" s="24"/>
    </row>
    <row r="600" spans="1:11" ht="12.75" customHeight="1" x14ac:dyDescent="0.2">
      <c r="A600" s="9"/>
      <c r="B600" s="9"/>
      <c r="C600" s="23"/>
      <c r="D600" s="16"/>
      <c r="E600" s="9"/>
      <c r="F600" s="9"/>
      <c r="G600" s="9"/>
      <c r="H600" s="24"/>
      <c r="I600" s="9"/>
      <c r="J600" s="9"/>
      <c r="K600" s="24"/>
    </row>
    <row r="601" spans="1:11" ht="12.75" customHeight="1" x14ac:dyDescent="0.2">
      <c r="A601" s="9"/>
      <c r="B601" s="9"/>
      <c r="C601" s="9"/>
      <c r="D601" s="9"/>
      <c r="E601" s="9"/>
      <c r="F601" s="9"/>
      <c r="G601" s="9"/>
      <c r="H601" s="24"/>
      <c r="I601" s="9"/>
      <c r="J601" s="9"/>
      <c r="K601" s="24"/>
    </row>
    <row r="602" spans="1:11" ht="12.75" customHeight="1" x14ac:dyDescent="0.2">
      <c r="A602" s="9"/>
      <c r="B602" s="9"/>
      <c r="C602" s="9"/>
      <c r="D602" s="9"/>
      <c r="E602" s="9"/>
      <c r="F602" s="9"/>
      <c r="G602" s="9"/>
      <c r="H602" s="24"/>
      <c r="I602" s="9"/>
      <c r="J602" s="9"/>
      <c r="K602" s="24"/>
    </row>
    <row r="605" spans="1:11" ht="12.75" customHeight="1" x14ac:dyDescent="0.2">
      <c r="C605" s="1" t="s">
        <v>809</v>
      </c>
      <c r="H605" s="33">
        <f>SUM(H2:H604)</f>
        <v>689</v>
      </c>
    </row>
    <row r="606" spans="1:11" ht="12.75" customHeight="1" x14ac:dyDescent="0.2">
      <c r="C606" s="1" t="s">
        <v>810</v>
      </c>
    </row>
    <row r="608" spans="1:11" ht="12.75" customHeight="1" x14ac:dyDescent="0.2">
      <c r="C608" s="1" t="s">
        <v>811</v>
      </c>
    </row>
  </sheetData>
  <autoFilter ref="K1:K608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2"/>
  <sheetViews>
    <sheetView topLeftCell="A499" zoomScale="75" zoomScaleNormal="75" workbookViewId="0">
      <selection activeCell="C522" sqref="C522"/>
    </sheetView>
  </sheetViews>
  <sheetFormatPr defaultRowHeight="14.25" x14ac:dyDescent="0.2"/>
  <cols>
    <col min="1" max="1" width="9.125" style="55" customWidth="1"/>
    <col min="2" max="2" width="18.25" style="55" customWidth="1"/>
    <col min="3" max="3" width="25.625" style="55" customWidth="1"/>
    <col min="4" max="4" width="32.875" style="55" customWidth="1"/>
    <col min="5" max="5" width="9.125" style="55" customWidth="1"/>
    <col min="6" max="6" width="9.75" style="55" customWidth="1"/>
    <col min="7" max="8" width="11.375" style="55" customWidth="1"/>
    <col min="9" max="9" width="12.375" style="55" hidden="1" customWidth="1"/>
    <col min="10" max="10" width="10.625" style="55" hidden="1" customWidth="1"/>
    <col min="11" max="11" width="26.875" style="55" customWidth="1"/>
    <col min="12" max="1025" width="9.125" style="55" customWidth="1"/>
  </cols>
  <sheetData>
    <row r="1" spans="1:11" s="139" customFormat="1" ht="12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3225</v>
      </c>
      <c r="K1" s="3" t="s">
        <v>9</v>
      </c>
    </row>
    <row r="2" spans="1:11" ht="12.75" customHeight="1" x14ac:dyDescent="0.2">
      <c r="A2" s="140"/>
      <c r="B2" s="140" t="s">
        <v>2375</v>
      </c>
      <c r="C2" s="122" t="s">
        <v>5598</v>
      </c>
      <c r="D2" s="193" t="s">
        <v>2377</v>
      </c>
      <c r="E2" s="140" t="s">
        <v>105</v>
      </c>
      <c r="F2" s="140" t="s">
        <v>909</v>
      </c>
      <c r="G2" s="140" t="s">
        <v>37</v>
      </c>
      <c r="H2" s="140">
        <v>1</v>
      </c>
      <c r="I2" s="140"/>
      <c r="J2" s="140"/>
      <c r="K2" s="140"/>
    </row>
    <row r="3" spans="1:11" ht="12.75" customHeight="1" x14ac:dyDescent="0.2">
      <c r="A3" s="140"/>
      <c r="B3" s="140"/>
      <c r="C3" s="122" t="s">
        <v>5599</v>
      </c>
      <c r="D3" s="193" t="s">
        <v>2379</v>
      </c>
      <c r="E3" s="140" t="s">
        <v>105</v>
      </c>
      <c r="F3" s="140" t="s">
        <v>909</v>
      </c>
      <c r="G3" s="140" t="s">
        <v>37</v>
      </c>
      <c r="H3" s="140">
        <v>1</v>
      </c>
      <c r="I3" s="140"/>
      <c r="J3" s="140"/>
      <c r="K3" s="140"/>
    </row>
    <row r="4" spans="1:11" ht="12.75" customHeight="1" x14ac:dyDescent="0.2">
      <c r="A4" s="140"/>
      <c r="B4" s="140"/>
      <c r="C4" s="122" t="s">
        <v>5600</v>
      </c>
      <c r="D4" s="32" t="s">
        <v>2381</v>
      </c>
      <c r="E4" s="140" t="s">
        <v>105</v>
      </c>
      <c r="F4" s="140" t="s">
        <v>909</v>
      </c>
      <c r="G4" s="140" t="s">
        <v>37</v>
      </c>
      <c r="H4" s="140">
        <v>3</v>
      </c>
      <c r="I4" s="140"/>
      <c r="J4" s="140"/>
      <c r="K4" s="140"/>
    </row>
    <row r="5" spans="1:11" ht="12.75" customHeight="1" x14ac:dyDescent="0.2">
      <c r="A5" s="140"/>
      <c r="B5" s="140"/>
      <c r="C5" s="122" t="s">
        <v>5601</v>
      </c>
      <c r="D5" s="32" t="s">
        <v>5602</v>
      </c>
      <c r="E5" s="140" t="s">
        <v>105</v>
      </c>
      <c r="F5" s="140" t="s">
        <v>909</v>
      </c>
      <c r="G5" s="140" t="s">
        <v>37</v>
      </c>
      <c r="H5" s="140">
        <v>1</v>
      </c>
      <c r="I5" s="140"/>
      <c r="J5" s="140"/>
      <c r="K5" s="140"/>
    </row>
    <row r="6" spans="1:11" ht="12.75" customHeight="1" x14ac:dyDescent="0.2">
      <c r="A6" s="140"/>
      <c r="B6" s="140"/>
      <c r="C6" s="122" t="s">
        <v>5603</v>
      </c>
      <c r="D6" s="32" t="s">
        <v>2385</v>
      </c>
      <c r="E6" s="140" t="s">
        <v>105</v>
      </c>
      <c r="F6" s="140" t="s">
        <v>909</v>
      </c>
      <c r="G6" s="140" t="s">
        <v>37</v>
      </c>
      <c r="H6" s="140">
        <v>1</v>
      </c>
      <c r="I6" s="140"/>
      <c r="J6" s="140"/>
      <c r="K6" s="140"/>
    </row>
    <row r="7" spans="1:11" ht="12.75" customHeight="1" x14ac:dyDescent="0.2">
      <c r="A7" s="140"/>
      <c r="B7" s="140"/>
      <c r="C7" s="122" t="s">
        <v>5604</v>
      </c>
      <c r="D7" s="32" t="s">
        <v>2387</v>
      </c>
      <c r="E7" s="140" t="s">
        <v>105</v>
      </c>
      <c r="F7" s="140" t="s">
        <v>909</v>
      </c>
      <c r="G7" s="140" t="s">
        <v>37</v>
      </c>
      <c r="H7" s="140">
        <v>1</v>
      </c>
      <c r="I7" s="140"/>
      <c r="J7" s="140"/>
      <c r="K7" s="140"/>
    </row>
    <row r="8" spans="1:11" ht="12.75" customHeight="1" x14ac:dyDescent="0.2">
      <c r="A8" s="140"/>
      <c r="B8" s="140"/>
      <c r="C8" s="122" t="s">
        <v>5605</v>
      </c>
      <c r="D8" s="32" t="s">
        <v>2389</v>
      </c>
      <c r="E8" s="140" t="s">
        <v>105</v>
      </c>
      <c r="F8" s="140" t="s">
        <v>909</v>
      </c>
      <c r="G8" s="140" t="s">
        <v>37</v>
      </c>
      <c r="H8" s="140">
        <v>1</v>
      </c>
      <c r="I8" s="140"/>
      <c r="J8" s="140"/>
      <c r="K8" s="140"/>
    </row>
    <row r="9" spans="1:11" ht="12.75" customHeight="1" x14ac:dyDescent="0.2">
      <c r="A9" s="140"/>
      <c r="B9" s="140"/>
      <c r="C9" s="122" t="s">
        <v>5606</v>
      </c>
      <c r="D9" s="32" t="s">
        <v>2391</v>
      </c>
      <c r="E9" s="140" t="s">
        <v>105</v>
      </c>
      <c r="F9" s="140" t="s">
        <v>909</v>
      </c>
      <c r="G9" s="140" t="s">
        <v>37</v>
      </c>
      <c r="H9" s="140">
        <v>1</v>
      </c>
      <c r="I9" s="140"/>
      <c r="J9" s="140"/>
      <c r="K9" s="140"/>
    </row>
    <row r="10" spans="1:11" ht="12.75" customHeight="1" x14ac:dyDescent="0.2">
      <c r="A10" s="140"/>
      <c r="B10" s="140"/>
      <c r="C10" s="122" t="s">
        <v>5607</v>
      </c>
      <c r="D10" s="32" t="s">
        <v>2393</v>
      </c>
      <c r="E10" s="140" t="s">
        <v>105</v>
      </c>
      <c r="F10" s="140" t="s">
        <v>909</v>
      </c>
      <c r="G10" s="140" t="s">
        <v>37</v>
      </c>
      <c r="H10" s="140">
        <v>1</v>
      </c>
      <c r="I10" s="140"/>
      <c r="J10" s="140"/>
      <c r="K10" s="140"/>
    </row>
    <row r="11" spans="1:11" ht="12.75" customHeight="1" x14ac:dyDescent="0.2">
      <c r="A11" s="140"/>
      <c r="B11" s="140"/>
      <c r="C11" s="122" t="s">
        <v>5608</v>
      </c>
      <c r="D11" s="32" t="s">
        <v>2395</v>
      </c>
      <c r="E11" s="140" t="s">
        <v>105</v>
      </c>
      <c r="F11" s="140" t="s">
        <v>909</v>
      </c>
      <c r="G11" s="140" t="s">
        <v>37</v>
      </c>
      <c r="H11" s="140">
        <v>1</v>
      </c>
      <c r="I11" s="140"/>
      <c r="J11" s="140"/>
      <c r="K11" s="140"/>
    </row>
    <row r="12" spans="1:11" ht="12.75" customHeight="1" x14ac:dyDescent="0.2">
      <c r="A12" s="140"/>
      <c r="B12" s="140"/>
      <c r="C12" s="122" t="s">
        <v>5609</v>
      </c>
      <c r="D12" s="32" t="s">
        <v>2397</v>
      </c>
      <c r="E12" s="140" t="s">
        <v>105</v>
      </c>
      <c r="F12" s="140" t="s">
        <v>909</v>
      </c>
      <c r="G12" s="140" t="s">
        <v>37</v>
      </c>
      <c r="H12" s="140">
        <v>1</v>
      </c>
      <c r="I12" s="140"/>
      <c r="J12" s="140"/>
      <c r="K12" s="140"/>
    </row>
    <row r="13" spans="1:11" ht="12.75" customHeight="1" x14ac:dyDescent="0.2">
      <c r="A13" s="140"/>
      <c r="B13" s="140"/>
      <c r="C13" s="122" t="s">
        <v>5610</v>
      </c>
      <c r="D13" s="32" t="s">
        <v>2399</v>
      </c>
      <c r="E13" s="140" t="s">
        <v>105</v>
      </c>
      <c r="F13" s="140" t="s">
        <v>909</v>
      </c>
      <c r="G13" s="140" t="s">
        <v>37</v>
      </c>
      <c r="H13" s="140">
        <v>1</v>
      </c>
      <c r="I13" s="140"/>
      <c r="J13" s="140"/>
      <c r="K13" s="140"/>
    </row>
    <row r="14" spans="1:11" ht="12.75" customHeight="1" x14ac:dyDescent="0.2">
      <c r="A14" s="140"/>
      <c r="B14" s="140"/>
      <c r="C14" s="122" t="s">
        <v>5611</v>
      </c>
      <c r="D14" s="32" t="s">
        <v>2401</v>
      </c>
      <c r="E14" s="140" t="s">
        <v>105</v>
      </c>
      <c r="F14" s="140" t="s">
        <v>909</v>
      </c>
      <c r="G14" s="140" t="s">
        <v>37</v>
      </c>
      <c r="H14" s="140">
        <v>1</v>
      </c>
      <c r="I14" s="140"/>
      <c r="J14" s="140"/>
      <c r="K14" s="140"/>
    </row>
    <row r="15" spans="1:11" ht="12.75" customHeight="1" x14ac:dyDescent="0.2">
      <c r="A15" s="140"/>
      <c r="B15" s="140"/>
      <c r="C15" s="122" t="s">
        <v>5612</v>
      </c>
      <c r="D15" s="32" t="s">
        <v>2403</v>
      </c>
      <c r="E15" s="140" t="s">
        <v>105</v>
      </c>
      <c r="F15" s="140" t="s">
        <v>909</v>
      </c>
      <c r="G15" s="140" t="s">
        <v>37</v>
      </c>
      <c r="H15" s="140">
        <v>1</v>
      </c>
      <c r="I15" s="140"/>
      <c r="J15" s="140"/>
      <c r="K15" s="140"/>
    </row>
    <row r="16" spans="1:11" ht="12.75" customHeight="1" x14ac:dyDescent="0.2">
      <c r="A16" s="140"/>
      <c r="B16" s="140"/>
      <c r="C16" s="122" t="s">
        <v>5613</v>
      </c>
      <c r="D16" s="32" t="s">
        <v>2405</v>
      </c>
      <c r="E16" s="140" t="s">
        <v>105</v>
      </c>
      <c r="F16" s="140" t="s">
        <v>909</v>
      </c>
      <c r="G16" s="140" t="s">
        <v>37</v>
      </c>
      <c r="H16" s="140">
        <v>1</v>
      </c>
      <c r="I16" s="140"/>
      <c r="J16" s="140"/>
      <c r="K16" s="140"/>
    </row>
    <row r="17" spans="1:11" ht="12.75" customHeight="1" x14ac:dyDescent="0.2">
      <c r="A17" s="140"/>
      <c r="B17" s="140"/>
      <c r="C17" s="122" t="s">
        <v>5614</v>
      </c>
      <c r="D17" s="32" t="s">
        <v>2407</v>
      </c>
      <c r="E17" s="140" t="s">
        <v>105</v>
      </c>
      <c r="F17" s="140" t="s">
        <v>909</v>
      </c>
      <c r="G17" s="140" t="s">
        <v>37</v>
      </c>
      <c r="H17" s="140">
        <v>1</v>
      </c>
      <c r="I17" s="140"/>
      <c r="J17" s="140"/>
      <c r="K17" s="140"/>
    </row>
    <row r="18" spans="1:11" ht="12.75" customHeight="1" x14ac:dyDescent="0.2">
      <c r="A18" s="140"/>
      <c r="B18" s="140"/>
      <c r="C18" s="122" t="s">
        <v>5615</v>
      </c>
      <c r="D18" s="32" t="s">
        <v>2409</v>
      </c>
      <c r="E18" s="140" t="s">
        <v>105</v>
      </c>
      <c r="F18" s="140" t="s">
        <v>909</v>
      </c>
      <c r="G18" s="140" t="s">
        <v>37</v>
      </c>
      <c r="H18" s="140">
        <v>1</v>
      </c>
      <c r="I18" s="140"/>
      <c r="J18" s="140"/>
      <c r="K18" s="140"/>
    </row>
    <row r="19" spans="1:11" ht="12.75" customHeight="1" x14ac:dyDescent="0.2">
      <c r="A19" s="140"/>
      <c r="B19" s="140"/>
      <c r="C19" s="122" t="s">
        <v>5616</v>
      </c>
      <c r="D19" s="32" t="s">
        <v>2411</v>
      </c>
      <c r="E19" s="140" t="s">
        <v>105</v>
      </c>
      <c r="F19" s="140" t="s">
        <v>909</v>
      </c>
      <c r="G19" s="140" t="s">
        <v>37</v>
      </c>
      <c r="H19" s="140">
        <v>1</v>
      </c>
      <c r="I19" s="140"/>
      <c r="J19" s="140"/>
      <c r="K19" s="140"/>
    </row>
    <row r="20" spans="1:11" ht="12.75" customHeight="1" x14ac:dyDescent="0.2">
      <c r="A20" s="140"/>
      <c r="B20" s="140"/>
      <c r="C20" s="122" t="s">
        <v>5617</v>
      </c>
      <c r="D20" s="193" t="s">
        <v>2413</v>
      </c>
      <c r="E20" s="140" t="s">
        <v>105</v>
      </c>
      <c r="F20" s="140" t="s">
        <v>909</v>
      </c>
      <c r="G20" s="140" t="s">
        <v>37</v>
      </c>
      <c r="H20" s="140">
        <v>1</v>
      </c>
      <c r="I20" s="140"/>
      <c r="J20" s="140"/>
      <c r="K20" s="140"/>
    </row>
    <row r="21" spans="1:11" ht="12.75" customHeight="1" x14ac:dyDescent="0.2">
      <c r="A21" s="140"/>
      <c r="B21" s="140"/>
      <c r="C21" s="122" t="s">
        <v>5618</v>
      </c>
      <c r="D21" s="32" t="s">
        <v>2415</v>
      </c>
      <c r="E21" s="140" t="s">
        <v>105</v>
      </c>
      <c r="F21" s="140" t="s">
        <v>909</v>
      </c>
      <c r="G21" s="140" t="s">
        <v>37</v>
      </c>
      <c r="H21" s="140">
        <v>3</v>
      </c>
      <c r="I21" s="140"/>
      <c r="J21" s="140"/>
      <c r="K21" s="140"/>
    </row>
    <row r="22" spans="1:11" ht="12.75" customHeight="1" x14ac:dyDescent="0.2">
      <c r="A22" s="142"/>
      <c r="B22" s="142"/>
      <c r="C22" s="122" t="s">
        <v>5619</v>
      </c>
      <c r="D22" s="32" t="s">
        <v>5620</v>
      </c>
      <c r="E22" s="140" t="s">
        <v>105</v>
      </c>
      <c r="F22" s="140" t="s">
        <v>909</v>
      </c>
      <c r="G22" s="140" t="s">
        <v>37</v>
      </c>
      <c r="H22" s="142">
        <v>1</v>
      </c>
      <c r="I22" s="142"/>
      <c r="J22" s="142"/>
      <c r="K22" s="142"/>
    </row>
    <row r="23" spans="1:11" ht="12.75" customHeight="1" x14ac:dyDescent="0.2">
      <c r="A23" s="140"/>
      <c r="B23" s="140"/>
      <c r="C23" s="122" t="s">
        <v>5621</v>
      </c>
      <c r="D23" s="32" t="s">
        <v>2419</v>
      </c>
      <c r="E23" s="140" t="s">
        <v>105</v>
      </c>
      <c r="F23" s="140" t="s">
        <v>909</v>
      </c>
      <c r="G23" s="140" t="s">
        <v>37</v>
      </c>
      <c r="H23" s="142">
        <v>1</v>
      </c>
      <c r="I23" s="140"/>
      <c r="J23" s="140"/>
      <c r="K23" s="140"/>
    </row>
    <row r="24" spans="1:11" ht="12.75" customHeight="1" x14ac:dyDescent="0.2">
      <c r="A24" s="140"/>
      <c r="B24" s="140"/>
      <c r="C24" s="122" t="s">
        <v>5622</v>
      </c>
      <c r="D24" s="32" t="s">
        <v>2421</v>
      </c>
      <c r="E24" s="140" t="s">
        <v>105</v>
      </c>
      <c r="F24" s="140" t="s">
        <v>909</v>
      </c>
      <c r="G24" s="140" t="s">
        <v>37</v>
      </c>
      <c r="H24" s="142">
        <v>1</v>
      </c>
      <c r="I24" s="140"/>
      <c r="J24" s="140"/>
      <c r="K24" s="140"/>
    </row>
    <row r="25" spans="1:11" ht="12.75" customHeight="1" x14ac:dyDescent="0.2">
      <c r="A25" s="140"/>
      <c r="B25" s="140"/>
      <c r="C25" s="122" t="s">
        <v>5623</v>
      </c>
      <c r="D25" s="32" t="s">
        <v>2423</v>
      </c>
      <c r="E25" s="140" t="s">
        <v>105</v>
      </c>
      <c r="F25" s="140" t="s">
        <v>909</v>
      </c>
      <c r="G25" s="140" t="s">
        <v>37</v>
      </c>
      <c r="H25" s="142">
        <v>1</v>
      </c>
      <c r="I25" s="140"/>
      <c r="J25" s="140"/>
      <c r="K25" s="140"/>
    </row>
    <row r="26" spans="1:11" ht="12.75" customHeight="1" x14ac:dyDescent="0.2">
      <c r="A26" s="140"/>
      <c r="B26" s="140"/>
      <c r="C26" s="122" t="s">
        <v>5624</v>
      </c>
      <c r="D26" s="32" t="s">
        <v>2425</v>
      </c>
      <c r="E26" s="140" t="s">
        <v>105</v>
      </c>
      <c r="F26" s="140" t="s">
        <v>909</v>
      </c>
      <c r="G26" s="140" t="s">
        <v>37</v>
      </c>
      <c r="H26" s="142">
        <v>1</v>
      </c>
      <c r="I26" s="140"/>
      <c r="J26" s="140"/>
      <c r="K26" s="140"/>
    </row>
    <row r="27" spans="1:11" ht="12.75" customHeight="1" x14ac:dyDescent="0.2">
      <c r="A27" s="140"/>
      <c r="B27" s="140"/>
      <c r="C27" s="122" t="s">
        <v>5625</v>
      </c>
      <c r="D27" s="32" t="s">
        <v>2427</v>
      </c>
      <c r="E27" s="140" t="s">
        <v>105</v>
      </c>
      <c r="F27" s="140" t="s">
        <v>909</v>
      </c>
      <c r="G27" s="140" t="s">
        <v>37</v>
      </c>
      <c r="H27" s="142">
        <v>1</v>
      </c>
      <c r="I27" s="140"/>
      <c r="J27" s="140"/>
      <c r="K27" s="140"/>
    </row>
    <row r="28" spans="1:11" ht="12.75" customHeight="1" x14ac:dyDescent="0.2">
      <c r="A28" s="140"/>
      <c r="B28" s="140"/>
      <c r="C28" s="122" t="s">
        <v>5626</v>
      </c>
      <c r="D28" s="32" t="s">
        <v>2429</v>
      </c>
      <c r="E28" s="140" t="s">
        <v>105</v>
      </c>
      <c r="F28" s="140" t="s">
        <v>909</v>
      </c>
      <c r="G28" s="140" t="s">
        <v>37</v>
      </c>
      <c r="H28" s="142">
        <v>1</v>
      </c>
      <c r="I28" s="140"/>
      <c r="J28" s="140"/>
      <c r="K28" s="140"/>
    </row>
    <row r="29" spans="1:11" ht="12.75" customHeight="1" x14ac:dyDescent="0.2">
      <c r="A29" s="140"/>
      <c r="B29" s="140"/>
      <c r="C29" s="122" t="s">
        <v>5627</v>
      </c>
      <c r="D29" s="32" t="s">
        <v>2431</v>
      </c>
      <c r="E29" s="140" t="s">
        <v>105</v>
      </c>
      <c r="F29" s="140" t="s">
        <v>909</v>
      </c>
      <c r="G29" s="140" t="s">
        <v>37</v>
      </c>
      <c r="H29" s="142">
        <v>1</v>
      </c>
      <c r="I29" s="140"/>
      <c r="J29" s="140"/>
      <c r="K29" s="140"/>
    </row>
    <row r="30" spans="1:11" ht="12.75" customHeight="1" x14ac:dyDescent="0.2">
      <c r="A30" s="140"/>
      <c r="B30" s="140"/>
      <c r="C30" s="122" t="s">
        <v>5628</v>
      </c>
      <c r="D30" s="32" t="s">
        <v>2433</v>
      </c>
      <c r="E30" s="140" t="s">
        <v>105</v>
      </c>
      <c r="F30" s="140" t="s">
        <v>909</v>
      </c>
      <c r="G30" s="140" t="s">
        <v>37</v>
      </c>
      <c r="H30" s="142">
        <v>1</v>
      </c>
      <c r="I30" s="140"/>
      <c r="J30" s="140"/>
      <c r="K30" s="140"/>
    </row>
    <row r="31" spans="1:11" ht="12.75" customHeight="1" x14ac:dyDescent="0.2">
      <c r="A31" s="140"/>
      <c r="B31" s="140"/>
      <c r="C31" s="122" t="s">
        <v>5629</v>
      </c>
      <c r="D31" s="32" t="s">
        <v>2435</v>
      </c>
      <c r="E31" s="140" t="s">
        <v>105</v>
      </c>
      <c r="F31" s="140" t="s">
        <v>909</v>
      </c>
      <c r="G31" s="140" t="s">
        <v>37</v>
      </c>
      <c r="H31" s="142">
        <v>1</v>
      </c>
      <c r="I31" s="140"/>
      <c r="J31" s="140"/>
      <c r="K31" s="140"/>
    </row>
    <row r="32" spans="1:11" ht="12.75" customHeight="1" x14ac:dyDescent="0.2">
      <c r="A32" s="140"/>
      <c r="B32" s="140"/>
      <c r="C32" s="122" t="s">
        <v>5630</v>
      </c>
      <c r="D32" s="32" t="s">
        <v>2437</v>
      </c>
      <c r="E32" s="140" t="s">
        <v>105</v>
      </c>
      <c r="F32" s="140" t="s">
        <v>909</v>
      </c>
      <c r="G32" s="140" t="s">
        <v>37</v>
      </c>
      <c r="H32" s="142">
        <v>1</v>
      </c>
      <c r="I32" s="140"/>
      <c r="J32" s="140"/>
      <c r="K32" s="140"/>
    </row>
    <row r="33" spans="1:11" ht="12.75" customHeight="1" x14ac:dyDescent="0.2">
      <c r="A33" s="140"/>
      <c r="B33" s="140"/>
      <c r="C33" s="122" t="s">
        <v>5631</v>
      </c>
      <c r="D33" s="32" t="s">
        <v>2439</v>
      </c>
      <c r="E33" s="140" t="s">
        <v>105</v>
      </c>
      <c r="F33" s="140" t="s">
        <v>909</v>
      </c>
      <c r="G33" s="140" t="s">
        <v>37</v>
      </c>
      <c r="H33" s="142">
        <v>1</v>
      </c>
      <c r="I33" s="140"/>
      <c r="J33" s="140"/>
      <c r="K33" s="140"/>
    </row>
    <row r="34" spans="1:11" ht="12.75" customHeight="1" x14ac:dyDescent="0.2">
      <c r="A34" s="140"/>
      <c r="B34" s="140"/>
      <c r="C34" s="122" t="s">
        <v>5632</v>
      </c>
      <c r="D34" s="194" t="s">
        <v>2441</v>
      </c>
      <c r="E34" s="140" t="s">
        <v>105</v>
      </c>
      <c r="F34" s="140" t="s">
        <v>909</v>
      </c>
      <c r="G34" s="140" t="s">
        <v>37</v>
      </c>
      <c r="H34" s="142">
        <v>1</v>
      </c>
      <c r="I34" s="140"/>
      <c r="J34" s="140"/>
      <c r="K34" s="140"/>
    </row>
    <row r="35" spans="1:11" ht="12.75" customHeight="1" x14ac:dyDescent="0.2">
      <c r="A35" s="140"/>
      <c r="B35" s="140"/>
      <c r="C35" s="122" t="s">
        <v>5633</v>
      </c>
      <c r="D35" s="32" t="s">
        <v>2443</v>
      </c>
      <c r="E35" s="140" t="s">
        <v>105</v>
      </c>
      <c r="F35" s="140" t="s">
        <v>909</v>
      </c>
      <c r="G35" s="140" t="s">
        <v>37</v>
      </c>
      <c r="H35" s="142">
        <v>1</v>
      </c>
      <c r="I35" s="140"/>
      <c r="J35" s="140"/>
      <c r="K35" s="140"/>
    </row>
    <row r="36" spans="1:11" ht="12.75" customHeight="1" x14ac:dyDescent="0.2">
      <c r="A36" s="140"/>
      <c r="B36" s="140"/>
      <c r="C36" s="122" t="s">
        <v>5634</v>
      </c>
      <c r="D36" s="32" t="s">
        <v>2445</v>
      </c>
      <c r="E36" s="140" t="s">
        <v>105</v>
      </c>
      <c r="F36" s="140" t="s">
        <v>909</v>
      </c>
      <c r="G36" s="140" t="s">
        <v>37</v>
      </c>
      <c r="H36" s="142">
        <v>1</v>
      </c>
      <c r="I36" s="140"/>
      <c r="J36" s="140"/>
      <c r="K36" s="140"/>
    </row>
    <row r="37" spans="1:11" ht="12.75" customHeight="1" x14ac:dyDescent="0.2">
      <c r="A37" s="140"/>
      <c r="B37" s="140"/>
      <c r="C37" s="122" t="s">
        <v>5635</v>
      </c>
      <c r="D37" s="32" t="s">
        <v>2447</v>
      </c>
      <c r="E37" s="140" t="s">
        <v>105</v>
      </c>
      <c r="F37" s="140" t="s">
        <v>909</v>
      </c>
      <c r="G37" s="140" t="s">
        <v>37</v>
      </c>
      <c r="H37" s="142">
        <v>1</v>
      </c>
      <c r="I37" s="140"/>
      <c r="J37" s="140"/>
      <c r="K37" s="140"/>
    </row>
    <row r="38" spans="1:11" ht="12.75" customHeight="1" x14ac:dyDescent="0.2">
      <c r="A38" s="140"/>
      <c r="B38" s="140"/>
      <c r="C38" s="122" t="s">
        <v>5636</v>
      </c>
      <c r="D38" s="151" t="s">
        <v>2449</v>
      </c>
      <c r="E38" s="140" t="s">
        <v>105</v>
      </c>
      <c r="F38" s="140" t="s">
        <v>909</v>
      </c>
      <c r="G38" s="140" t="s">
        <v>37</v>
      </c>
      <c r="H38" s="140">
        <v>0.5</v>
      </c>
      <c r="I38" s="140"/>
      <c r="J38" s="140"/>
      <c r="K38" s="140"/>
    </row>
    <row r="39" spans="1:11" ht="12.75" customHeight="1" x14ac:dyDescent="0.2">
      <c r="A39" s="140"/>
      <c r="B39" s="140"/>
      <c r="C39" s="122" t="s">
        <v>5637</v>
      </c>
      <c r="D39" s="149" t="s">
        <v>2451</v>
      </c>
      <c r="E39" s="140" t="s">
        <v>105</v>
      </c>
      <c r="F39" s="140" t="s">
        <v>909</v>
      </c>
      <c r="G39" s="140" t="s">
        <v>37</v>
      </c>
      <c r="H39" s="140">
        <v>0.5</v>
      </c>
      <c r="I39" s="140"/>
      <c r="J39" s="140"/>
      <c r="K39" s="140"/>
    </row>
    <row r="40" spans="1:11" ht="12.75" customHeight="1" x14ac:dyDescent="0.2">
      <c r="A40" s="140"/>
      <c r="B40" s="140"/>
      <c r="C40" s="122" t="s">
        <v>5638</v>
      </c>
      <c r="D40" s="149" t="s">
        <v>2453</v>
      </c>
      <c r="E40" s="140" t="s">
        <v>105</v>
      </c>
      <c r="F40" s="140" t="s">
        <v>909</v>
      </c>
      <c r="G40" s="140" t="s">
        <v>37</v>
      </c>
      <c r="H40" s="140">
        <v>0.5</v>
      </c>
      <c r="I40" s="140"/>
      <c r="J40" s="140"/>
      <c r="K40" s="140"/>
    </row>
    <row r="41" spans="1:11" ht="12.75" customHeight="1" x14ac:dyDescent="0.2">
      <c r="A41" s="140"/>
      <c r="B41" s="140"/>
      <c r="C41" s="122" t="s">
        <v>5639</v>
      </c>
      <c r="D41" s="149" t="s">
        <v>2455</v>
      </c>
      <c r="E41" s="140" t="s">
        <v>105</v>
      </c>
      <c r="F41" s="140" t="s">
        <v>909</v>
      </c>
      <c r="G41" s="140" t="s">
        <v>37</v>
      </c>
      <c r="H41" s="140">
        <v>0.5</v>
      </c>
      <c r="I41" s="140"/>
      <c r="J41" s="140"/>
      <c r="K41" s="140"/>
    </row>
    <row r="42" spans="1:11" ht="12.75" customHeight="1" x14ac:dyDescent="0.2">
      <c r="A42" s="140"/>
      <c r="B42" s="140"/>
      <c r="C42" s="122" t="s">
        <v>5640</v>
      </c>
      <c r="D42" s="149" t="s">
        <v>2457</v>
      </c>
      <c r="E42" s="140" t="s">
        <v>105</v>
      </c>
      <c r="F42" s="140" t="s">
        <v>909</v>
      </c>
      <c r="G42" s="140" t="s">
        <v>37</v>
      </c>
      <c r="H42" s="140">
        <v>0.5</v>
      </c>
      <c r="I42" s="140"/>
      <c r="J42" s="140"/>
      <c r="K42" s="140"/>
    </row>
    <row r="43" spans="1:11" ht="28.5" customHeight="1" x14ac:dyDescent="0.2">
      <c r="A43" s="140"/>
      <c r="B43" s="140"/>
      <c r="C43" s="122" t="s">
        <v>5641</v>
      </c>
      <c r="D43" s="151" t="s">
        <v>2459</v>
      </c>
      <c r="E43" s="140" t="s">
        <v>105</v>
      </c>
      <c r="F43" s="140" t="s">
        <v>909</v>
      </c>
      <c r="G43" s="140" t="s">
        <v>37</v>
      </c>
      <c r="H43" s="140">
        <v>2</v>
      </c>
      <c r="I43" s="140"/>
      <c r="J43" s="140"/>
      <c r="K43" s="140"/>
    </row>
    <row r="44" spans="1:11" ht="12.75" customHeight="1" x14ac:dyDescent="0.2">
      <c r="A44" s="140"/>
      <c r="B44" s="140"/>
      <c r="C44" s="195" t="s">
        <v>5642</v>
      </c>
      <c r="D44" s="196" t="s">
        <v>2905</v>
      </c>
      <c r="E44" s="51" t="s">
        <v>105</v>
      </c>
      <c r="F44" s="51" t="s">
        <v>909</v>
      </c>
      <c r="G44" s="51" t="s">
        <v>119</v>
      </c>
      <c r="H44" s="51">
        <v>0.5</v>
      </c>
      <c r="I44" s="140"/>
      <c r="J44" s="140"/>
      <c r="K44" s="140"/>
    </row>
    <row r="45" spans="1:11" ht="12.75" customHeight="1" x14ac:dyDescent="0.2">
      <c r="A45" s="140"/>
      <c r="B45" s="140"/>
      <c r="C45" s="195" t="s">
        <v>5643</v>
      </c>
      <c r="D45" s="196" t="s">
        <v>2907</v>
      </c>
      <c r="E45" s="51" t="s">
        <v>105</v>
      </c>
      <c r="F45" s="51" t="s">
        <v>909</v>
      </c>
      <c r="G45" s="51" t="s">
        <v>119</v>
      </c>
      <c r="H45" s="51">
        <v>0.5</v>
      </c>
      <c r="I45" s="140"/>
      <c r="J45" s="140"/>
      <c r="K45" s="140"/>
    </row>
    <row r="46" spans="1:11" ht="12.75" customHeight="1" x14ac:dyDescent="0.2">
      <c r="A46" s="140"/>
      <c r="B46" s="140"/>
      <c r="C46" s="195" t="s">
        <v>5644</v>
      </c>
      <c r="D46" s="197" t="s">
        <v>2909</v>
      </c>
      <c r="E46" s="51" t="s">
        <v>105</v>
      </c>
      <c r="F46" s="51" t="s">
        <v>909</v>
      </c>
      <c r="G46" s="51" t="s">
        <v>119</v>
      </c>
      <c r="H46" s="51">
        <v>1</v>
      </c>
      <c r="I46" s="140"/>
      <c r="J46" s="140"/>
      <c r="K46" s="140"/>
    </row>
    <row r="47" spans="1:11" ht="12.75" customHeight="1" x14ac:dyDescent="0.2">
      <c r="A47" s="140"/>
      <c r="B47" s="140"/>
      <c r="C47" s="195" t="s">
        <v>5645</v>
      </c>
      <c r="D47" s="197" t="s">
        <v>5646</v>
      </c>
      <c r="E47" s="51" t="s">
        <v>105</v>
      </c>
      <c r="F47" s="51" t="s">
        <v>909</v>
      </c>
      <c r="G47" s="51" t="s">
        <v>119</v>
      </c>
      <c r="H47" s="51">
        <v>1</v>
      </c>
      <c r="I47" s="140"/>
      <c r="J47" s="140"/>
      <c r="K47" s="140"/>
    </row>
    <row r="48" spans="1:11" ht="12.75" customHeight="1" x14ac:dyDescent="0.2">
      <c r="A48" s="140"/>
      <c r="B48" s="140"/>
      <c r="C48" s="195" t="s">
        <v>5647</v>
      </c>
      <c r="D48" s="197" t="s">
        <v>2913</v>
      </c>
      <c r="E48" s="51" t="s">
        <v>105</v>
      </c>
      <c r="F48" s="51" t="s">
        <v>909</v>
      </c>
      <c r="G48" s="51" t="s">
        <v>119</v>
      </c>
      <c r="H48" s="51">
        <v>0.5</v>
      </c>
      <c r="I48" s="140"/>
      <c r="J48" s="140"/>
      <c r="K48" s="140"/>
    </row>
    <row r="49" spans="1:11" ht="12.75" customHeight="1" x14ac:dyDescent="0.2">
      <c r="A49" s="140"/>
      <c r="B49" s="140"/>
      <c r="C49" s="195" t="s">
        <v>5648</v>
      </c>
      <c r="D49" s="197" t="s">
        <v>2915</v>
      </c>
      <c r="E49" s="51" t="s">
        <v>105</v>
      </c>
      <c r="F49" s="51" t="s">
        <v>909</v>
      </c>
      <c r="G49" s="51" t="s">
        <v>119</v>
      </c>
      <c r="H49" s="51">
        <v>0.5</v>
      </c>
      <c r="I49" s="140"/>
      <c r="J49" s="140"/>
      <c r="K49" s="140"/>
    </row>
    <row r="50" spans="1:11" ht="12.75" customHeight="1" x14ac:dyDescent="0.2">
      <c r="A50" s="140"/>
      <c r="B50" s="140"/>
      <c r="C50" s="195" t="s">
        <v>5649</v>
      </c>
      <c r="D50" s="197" t="s">
        <v>2917</v>
      </c>
      <c r="E50" s="51" t="s">
        <v>105</v>
      </c>
      <c r="F50" s="51" t="s">
        <v>909</v>
      </c>
      <c r="G50" s="51" t="s">
        <v>119</v>
      </c>
      <c r="H50" s="51">
        <v>0.5</v>
      </c>
      <c r="I50" s="140"/>
      <c r="J50" s="140"/>
      <c r="K50" s="140"/>
    </row>
    <row r="51" spans="1:11" ht="12.75" customHeight="1" x14ac:dyDescent="0.2">
      <c r="A51" s="140"/>
      <c r="B51" s="140"/>
      <c r="C51" s="195" t="s">
        <v>5650</v>
      </c>
      <c r="D51" s="197" t="s">
        <v>2919</v>
      </c>
      <c r="E51" s="51" t="s">
        <v>105</v>
      </c>
      <c r="F51" s="51" t="s">
        <v>909</v>
      </c>
      <c r="G51" s="51" t="s">
        <v>119</v>
      </c>
      <c r="H51" s="51">
        <v>0.5</v>
      </c>
      <c r="I51" s="140"/>
      <c r="J51" s="140"/>
      <c r="K51" s="140"/>
    </row>
    <row r="52" spans="1:11" ht="12.75" customHeight="1" x14ac:dyDescent="0.2">
      <c r="A52" s="140"/>
      <c r="B52" s="140"/>
      <c r="C52" s="195" t="s">
        <v>5651</v>
      </c>
      <c r="D52" s="197" t="s">
        <v>2921</v>
      </c>
      <c r="E52" s="51" t="s">
        <v>105</v>
      </c>
      <c r="F52" s="51" t="s">
        <v>909</v>
      </c>
      <c r="G52" s="51" t="s">
        <v>119</v>
      </c>
      <c r="H52" s="51">
        <v>0.5</v>
      </c>
      <c r="I52" s="140"/>
      <c r="J52" s="140"/>
      <c r="K52" s="140"/>
    </row>
    <row r="53" spans="1:11" ht="12.75" customHeight="1" x14ac:dyDescent="0.2">
      <c r="A53" s="140"/>
      <c r="B53" s="140"/>
      <c r="C53" s="195" t="s">
        <v>5652</v>
      </c>
      <c r="D53" s="197" t="s">
        <v>2923</v>
      </c>
      <c r="E53" s="51" t="s">
        <v>105</v>
      </c>
      <c r="F53" s="51" t="s">
        <v>909</v>
      </c>
      <c r="G53" s="51" t="s">
        <v>119</v>
      </c>
      <c r="H53" s="51">
        <v>0.5</v>
      </c>
      <c r="I53" s="140"/>
      <c r="J53" s="140"/>
      <c r="K53" s="140"/>
    </row>
    <row r="54" spans="1:11" ht="12.75" customHeight="1" x14ac:dyDescent="0.2">
      <c r="A54" s="140"/>
      <c r="B54" s="140"/>
      <c r="C54" s="195" t="s">
        <v>5653</v>
      </c>
      <c r="D54" s="197" t="s">
        <v>2925</v>
      </c>
      <c r="E54" s="51" t="s">
        <v>105</v>
      </c>
      <c r="F54" s="51" t="s">
        <v>909</v>
      </c>
      <c r="G54" s="51" t="s">
        <v>119</v>
      </c>
      <c r="H54" s="51">
        <v>0.5</v>
      </c>
      <c r="I54" s="140"/>
      <c r="J54" s="140"/>
      <c r="K54" s="140"/>
    </row>
    <row r="55" spans="1:11" ht="12.75" customHeight="1" x14ac:dyDescent="0.2">
      <c r="A55" s="140"/>
      <c r="B55" s="140"/>
      <c r="C55" s="195" t="s">
        <v>5654</v>
      </c>
      <c r="D55" s="197" t="s">
        <v>2927</v>
      </c>
      <c r="E55" s="51" t="s">
        <v>105</v>
      </c>
      <c r="F55" s="51" t="s">
        <v>909</v>
      </c>
      <c r="G55" s="51" t="s">
        <v>119</v>
      </c>
      <c r="H55" s="51">
        <v>0.5</v>
      </c>
      <c r="I55" s="140"/>
      <c r="J55" s="140"/>
      <c r="K55" s="140"/>
    </row>
    <row r="56" spans="1:11" ht="12.75" customHeight="1" x14ac:dyDescent="0.2">
      <c r="A56" s="140"/>
      <c r="B56" s="140"/>
      <c r="C56" s="195" t="s">
        <v>5655</v>
      </c>
      <c r="D56" s="197" t="s">
        <v>2929</v>
      </c>
      <c r="E56" s="51" t="s">
        <v>105</v>
      </c>
      <c r="F56" s="51" t="s">
        <v>909</v>
      </c>
      <c r="G56" s="51" t="s">
        <v>119</v>
      </c>
      <c r="H56" s="51">
        <v>0.5</v>
      </c>
      <c r="I56" s="140"/>
      <c r="J56" s="140"/>
      <c r="K56" s="140"/>
    </row>
    <row r="57" spans="1:11" ht="12.75" customHeight="1" x14ac:dyDescent="0.2">
      <c r="A57" s="140"/>
      <c r="B57" s="140"/>
      <c r="C57" s="195" t="s">
        <v>5656</v>
      </c>
      <c r="D57" s="197" t="s">
        <v>2931</v>
      </c>
      <c r="E57" s="51" t="s">
        <v>105</v>
      </c>
      <c r="F57" s="51" t="s">
        <v>909</v>
      </c>
      <c r="G57" s="51" t="s">
        <v>119</v>
      </c>
      <c r="H57" s="51">
        <v>0.5</v>
      </c>
      <c r="I57" s="140"/>
      <c r="J57" s="140"/>
      <c r="K57" s="140"/>
    </row>
    <row r="58" spans="1:11" ht="12.75" customHeight="1" x14ac:dyDescent="0.2">
      <c r="A58" s="140"/>
      <c r="B58" s="140"/>
      <c r="C58" s="195" t="s">
        <v>5657</v>
      </c>
      <c r="D58" s="197" t="s">
        <v>2933</v>
      </c>
      <c r="E58" s="51" t="s">
        <v>105</v>
      </c>
      <c r="F58" s="51" t="s">
        <v>909</v>
      </c>
      <c r="G58" s="51" t="s">
        <v>119</v>
      </c>
      <c r="H58" s="51">
        <v>0.5</v>
      </c>
      <c r="I58" s="140"/>
      <c r="J58" s="140"/>
      <c r="K58" s="140"/>
    </row>
    <row r="59" spans="1:11" ht="12.75" customHeight="1" x14ac:dyDescent="0.2">
      <c r="A59" s="140"/>
      <c r="B59" s="140"/>
      <c r="C59" s="195" t="s">
        <v>5658</v>
      </c>
      <c r="D59" s="197" t="s">
        <v>2935</v>
      </c>
      <c r="E59" s="51" t="s">
        <v>105</v>
      </c>
      <c r="F59" s="51" t="s">
        <v>909</v>
      </c>
      <c r="G59" s="51" t="s">
        <v>119</v>
      </c>
      <c r="H59" s="51">
        <v>0.5</v>
      </c>
      <c r="I59" s="140"/>
      <c r="J59" s="140"/>
      <c r="K59" s="140"/>
    </row>
    <row r="60" spans="1:11" ht="12.75" customHeight="1" x14ac:dyDescent="0.2">
      <c r="A60" s="140"/>
      <c r="B60" s="140"/>
      <c r="C60" s="195" t="s">
        <v>5659</v>
      </c>
      <c r="D60" s="197" t="s">
        <v>2937</v>
      </c>
      <c r="E60" s="51" t="s">
        <v>105</v>
      </c>
      <c r="F60" s="51" t="s">
        <v>909</v>
      </c>
      <c r="G60" s="51" t="s">
        <v>119</v>
      </c>
      <c r="H60" s="51">
        <v>0.5</v>
      </c>
      <c r="I60" s="140"/>
      <c r="J60" s="140"/>
      <c r="K60" s="140"/>
    </row>
    <row r="61" spans="1:11" ht="12.75" customHeight="1" x14ac:dyDescent="0.2">
      <c r="A61" s="140"/>
      <c r="B61" s="140"/>
      <c r="C61" s="195" t="s">
        <v>5660</v>
      </c>
      <c r="D61" s="197" t="s">
        <v>2939</v>
      </c>
      <c r="E61" s="51" t="s">
        <v>105</v>
      </c>
      <c r="F61" s="51" t="s">
        <v>909</v>
      </c>
      <c r="G61" s="51" t="s">
        <v>119</v>
      </c>
      <c r="H61" s="51">
        <v>0.5</v>
      </c>
      <c r="I61" s="140"/>
      <c r="J61" s="140"/>
      <c r="K61" s="140"/>
    </row>
    <row r="62" spans="1:11" ht="12.75" customHeight="1" x14ac:dyDescent="0.2">
      <c r="A62" s="140"/>
      <c r="B62" s="140"/>
      <c r="C62" s="195" t="s">
        <v>5661</v>
      </c>
      <c r="D62" s="196" t="s">
        <v>2941</v>
      </c>
      <c r="E62" s="51" t="s">
        <v>105</v>
      </c>
      <c r="F62" s="51" t="s">
        <v>909</v>
      </c>
      <c r="G62" s="51" t="s">
        <v>119</v>
      </c>
      <c r="H62" s="51">
        <v>0.5</v>
      </c>
      <c r="I62" s="140"/>
      <c r="J62" s="140"/>
      <c r="K62" s="140"/>
    </row>
    <row r="63" spans="1:11" ht="12.75" customHeight="1" x14ac:dyDescent="0.2">
      <c r="A63" s="140"/>
      <c r="B63" s="140"/>
      <c r="C63" s="195" t="s">
        <v>5662</v>
      </c>
      <c r="D63" s="197" t="s">
        <v>2943</v>
      </c>
      <c r="E63" s="51" t="s">
        <v>105</v>
      </c>
      <c r="F63" s="51" t="s">
        <v>909</v>
      </c>
      <c r="G63" s="51" t="s">
        <v>119</v>
      </c>
      <c r="H63" s="51">
        <v>1</v>
      </c>
      <c r="I63" s="140"/>
      <c r="J63" s="140"/>
      <c r="K63" s="140"/>
    </row>
    <row r="64" spans="1:11" ht="12.75" customHeight="1" x14ac:dyDescent="0.2">
      <c r="A64" s="140"/>
      <c r="B64" s="140"/>
      <c r="C64" s="195" t="s">
        <v>5663</v>
      </c>
      <c r="D64" s="197" t="s">
        <v>5664</v>
      </c>
      <c r="E64" s="51" t="s">
        <v>105</v>
      </c>
      <c r="F64" s="51" t="s">
        <v>909</v>
      </c>
      <c r="G64" s="51" t="s">
        <v>119</v>
      </c>
      <c r="H64" s="51">
        <v>1</v>
      </c>
      <c r="I64" s="140"/>
      <c r="J64" s="140"/>
      <c r="K64" s="142"/>
    </row>
    <row r="65" spans="1:11" ht="12.75" customHeight="1" x14ac:dyDescent="0.2">
      <c r="A65" s="140"/>
      <c r="B65" s="140"/>
      <c r="C65" s="195" t="s">
        <v>5665</v>
      </c>
      <c r="D65" s="197" t="s">
        <v>2947</v>
      </c>
      <c r="E65" s="51" t="s">
        <v>105</v>
      </c>
      <c r="F65" s="51" t="s">
        <v>909</v>
      </c>
      <c r="G65" s="51" t="s">
        <v>119</v>
      </c>
      <c r="H65" s="51">
        <v>0.5</v>
      </c>
      <c r="I65" s="140"/>
      <c r="J65" s="140"/>
      <c r="K65" s="142"/>
    </row>
    <row r="66" spans="1:11" ht="12.75" customHeight="1" x14ac:dyDescent="0.2">
      <c r="A66" s="140"/>
      <c r="B66" s="140"/>
      <c r="C66" s="195" t="s">
        <v>5666</v>
      </c>
      <c r="D66" s="197" t="s">
        <v>2949</v>
      </c>
      <c r="E66" s="51" t="s">
        <v>105</v>
      </c>
      <c r="F66" s="51" t="s">
        <v>909</v>
      </c>
      <c r="G66" s="51" t="s">
        <v>119</v>
      </c>
      <c r="H66" s="51">
        <v>0.5</v>
      </c>
      <c r="I66" s="140"/>
      <c r="J66" s="140"/>
      <c r="K66" s="142"/>
    </row>
    <row r="67" spans="1:11" ht="12.75" customHeight="1" x14ac:dyDescent="0.2">
      <c r="A67" s="140"/>
      <c r="B67" s="140"/>
      <c r="C67" s="195" t="s">
        <v>5667</v>
      </c>
      <c r="D67" s="197" t="s">
        <v>2951</v>
      </c>
      <c r="E67" s="51" t="s">
        <v>105</v>
      </c>
      <c r="F67" s="51" t="s">
        <v>909</v>
      </c>
      <c r="G67" s="51" t="s">
        <v>119</v>
      </c>
      <c r="H67" s="51">
        <v>0.5</v>
      </c>
      <c r="I67" s="140"/>
      <c r="J67" s="140"/>
      <c r="K67" s="142"/>
    </row>
    <row r="68" spans="1:11" ht="12.75" customHeight="1" x14ac:dyDescent="0.2">
      <c r="A68" s="140"/>
      <c r="B68" s="140"/>
      <c r="C68" s="195" t="s">
        <v>5668</v>
      </c>
      <c r="D68" s="197" t="s">
        <v>2953</v>
      </c>
      <c r="E68" s="51" t="s">
        <v>105</v>
      </c>
      <c r="F68" s="51" t="s">
        <v>909</v>
      </c>
      <c r="G68" s="51" t="s">
        <v>119</v>
      </c>
      <c r="H68" s="51">
        <v>0.5</v>
      </c>
      <c r="I68" s="140"/>
      <c r="J68" s="140"/>
      <c r="K68" s="142"/>
    </row>
    <row r="69" spans="1:11" ht="12.75" customHeight="1" x14ac:dyDescent="0.2">
      <c r="A69" s="140"/>
      <c r="B69" s="140"/>
      <c r="C69" s="195" t="s">
        <v>5669</v>
      </c>
      <c r="D69" s="197" t="s">
        <v>2955</v>
      </c>
      <c r="E69" s="51" t="s">
        <v>105</v>
      </c>
      <c r="F69" s="51" t="s">
        <v>909</v>
      </c>
      <c r="G69" s="51" t="s">
        <v>119</v>
      </c>
      <c r="H69" s="51">
        <v>0.5</v>
      </c>
      <c r="I69" s="140"/>
      <c r="J69" s="140"/>
      <c r="K69" s="142"/>
    </row>
    <row r="70" spans="1:11" ht="12.75" customHeight="1" x14ac:dyDescent="0.2">
      <c r="A70" s="140"/>
      <c r="B70" s="140"/>
      <c r="C70" s="195" t="s">
        <v>5670</v>
      </c>
      <c r="D70" s="197" t="s">
        <v>2957</v>
      </c>
      <c r="E70" s="51" t="s">
        <v>105</v>
      </c>
      <c r="F70" s="51" t="s">
        <v>909</v>
      </c>
      <c r="G70" s="51" t="s">
        <v>119</v>
      </c>
      <c r="H70" s="51">
        <v>0.5</v>
      </c>
      <c r="I70" s="140"/>
      <c r="J70" s="140"/>
      <c r="K70" s="142"/>
    </row>
    <row r="71" spans="1:11" ht="12.75" customHeight="1" x14ac:dyDescent="0.2">
      <c r="A71" s="140"/>
      <c r="B71" s="140"/>
      <c r="C71" s="195" t="s">
        <v>5671</v>
      </c>
      <c r="D71" s="197" t="s">
        <v>2959</v>
      </c>
      <c r="E71" s="51" t="s">
        <v>105</v>
      </c>
      <c r="F71" s="51" t="s">
        <v>909</v>
      </c>
      <c r="G71" s="51" t="s">
        <v>119</v>
      </c>
      <c r="H71" s="51">
        <v>0.5</v>
      </c>
      <c r="I71" s="140"/>
      <c r="J71" s="140"/>
      <c r="K71" s="142"/>
    </row>
    <row r="72" spans="1:11" ht="12.75" customHeight="1" x14ac:dyDescent="0.2">
      <c r="A72" s="140"/>
      <c r="B72" s="140"/>
      <c r="C72" s="195" t="s">
        <v>5672</v>
      </c>
      <c r="D72" s="197" t="s">
        <v>2961</v>
      </c>
      <c r="E72" s="51" t="s">
        <v>105</v>
      </c>
      <c r="F72" s="51" t="s">
        <v>909</v>
      </c>
      <c r="G72" s="51" t="s">
        <v>119</v>
      </c>
      <c r="H72" s="51">
        <v>0.5</v>
      </c>
      <c r="I72" s="140"/>
      <c r="J72" s="140"/>
      <c r="K72" s="142"/>
    </row>
    <row r="73" spans="1:11" ht="12.75" customHeight="1" x14ac:dyDescent="0.2">
      <c r="A73" s="140"/>
      <c r="B73" s="140"/>
      <c r="C73" s="195" t="s">
        <v>5673</v>
      </c>
      <c r="D73" s="197" t="s">
        <v>2963</v>
      </c>
      <c r="E73" s="51" t="s">
        <v>105</v>
      </c>
      <c r="F73" s="51" t="s">
        <v>909</v>
      </c>
      <c r="G73" s="51" t="s">
        <v>119</v>
      </c>
      <c r="H73" s="51">
        <v>0.5</v>
      </c>
      <c r="I73" s="140"/>
      <c r="J73" s="140"/>
      <c r="K73" s="142"/>
    </row>
    <row r="74" spans="1:11" ht="12.75" customHeight="1" x14ac:dyDescent="0.2">
      <c r="A74" s="140"/>
      <c r="B74" s="140"/>
      <c r="C74" s="195" t="s">
        <v>5674</v>
      </c>
      <c r="D74" s="197" t="s">
        <v>2965</v>
      </c>
      <c r="E74" s="51" t="s">
        <v>105</v>
      </c>
      <c r="F74" s="51" t="s">
        <v>909</v>
      </c>
      <c r="G74" s="51" t="s">
        <v>119</v>
      </c>
      <c r="H74" s="51">
        <v>0.5</v>
      </c>
      <c r="I74" s="140"/>
      <c r="J74" s="140"/>
      <c r="K74" s="142"/>
    </row>
    <row r="75" spans="1:11" ht="12.75" customHeight="1" x14ac:dyDescent="0.2">
      <c r="A75" s="140"/>
      <c r="B75" s="140"/>
      <c r="C75" s="195" t="s">
        <v>5675</v>
      </c>
      <c r="D75" s="197" t="s">
        <v>2967</v>
      </c>
      <c r="E75" s="51" t="s">
        <v>105</v>
      </c>
      <c r="F75" s="51" t="s">
        <v>909</v>
      </c>
      <c r="G75" s="51" t="s">
        <v>119</v>
      </c>
      <c r="H75" s="51">
        <v>0.5</v>
      </c>
      <c r="I75" s="140"/>
      <c r="J75" s="140"/>
      <c r="K75" s="142"/>
    </row>
    <row r="76" spans="1:11" ht="12.75" customHeight="1" x14ac:dyDescent="0.2">
      <c r="A76" s="140"/>
      <c r="B76" s="140"/>
      <c r="C76" s="195" t="s">
        <v>5676</v>
      </c>
      <c r="D76" s="198" t="s">
        <v>2969</v>
      </c>
      <c r="E76" s="51" t="s">
        <v>105</v>
      </c>
      <c r="F76" s="51" t="s">
        <v>909</v>
      </c>
      <c r="G76" s="51" t="s">
        <v>119</v>
      </c>
      <c r="H76" s="51">
        <v>0.5</v>
      </c>
      <c r="I76" s="140"/>
      <c r="J76" s="140"/>
      <c r="K76" s="142"/>
    </row>
    <row r="77" spans="1:11" ht="12.75" customHeight="1" x14ac:dyDescent="0.2">
      <c r="A77" s="140"/>
      <c r="B77" s="140"/>
      <c r="C77" s="195" t="s">
        <v>5677</v>
      </c>
      <c r="D77" s="197" t="s">
        <v>2971</v>
      </c>
      <c r="E77" s="51" t="s">
        <v>105</v>
      </c>
      <c r="F77" s="51" t="s">
        <v>909</v>
      </c>
      <c r="G77" s="51" t="s">
        <v>119</v>
      </c>
      <c r="H77" s="51">
        <v>0.5</v>
      </c>
      <c r="I77" s="140"/>
      <c r="J77" s="140"/>
      <c r="K77" s="142"/>
    </row>
    <row r="78" spans="1:11" ht="12.75" customHeight="1" x14ac:dyDescent="0.2">
      <c r="A78" s="140"/>
      <c r="B78" s="140"/>
      <c r="C78" s="195" t="s">
        <v>5678</v>
      </c>
      <c r="D78" s="197" t="s">
        <v>2973</v>
      </c>
      <c r="E78" s="51" t="s">
        <v>105</v>
      </c>
      <c r="F78" s="51" t="s">
        <v>909</v>
      </c>
      <c r="G78" s="51" t="s">
        <v>119</v>
      </c>
      <c r="H78" s="51">
        <v>0.5</v>
      </c>
      <c r="I78" s="140"/>
      <c r="J78" s="140"/>
      <c r="K78" s="142"/>
    </row>
    <row r="79" spans="1:11" ht="12.75" customHeight="1" x14ac:dyDescent="0.2">
      <c r="A79" s="140"/>
      <c r="B79" s="140"/>
      <c r="C79" s="195" t="s">
        <v>5679</v>
      </c>
      <c r="D79" s="197" t="s">
        <v>2975</v>
      </c>
      <c r="E79" s="51" t="s">
        <v>105</v>
      </c>
      <c r="F79" s="51" t="s">
        <v>909</v>
      </c>
      <c r="G79" s="51" t="s">
        <v>119</v>
      </c>
      <c r="H79" s="51">
        <v>0.5</v>
      </c>
      <c r="I79" s="140"/>
      <c r="J79" s="140"/>
      <c r="K79" s="142"/>
    </row>
    <row r="80" spans="1:11" ht="12.75" customHeight="1" x14ac:dyDescent="0.2">
      <c r="A80" s="140"/>
      <c r="B80" s="140"/>
      <c r="C80" s="195" t="s">
        <v>5680</v>
      </c>
      <c r="D80" s="199" t="s">
        <v>2977</v>
      </c>
      <c r="E80" s="51" t="s">
        <v>105</v>
      </c>
      <c r="F80" s="51" t="s">
        <v>909</v>
      </c>
      <c r="G80" s="51" t="s">
        <v>119</v>
      </c>
      <c r="H80" s="51">
        <v>0.5</v>
      </c>
      <c r="I80" s="140"/>
      <c r="J80" s="140"/>
      <c r="K80" s="140"/>
    </row>
    <row r="81" spans="1:11" ht="12.75" customHeight="1" x14ac:dyDescent="0.2">
      <c r="A81" s="140"/>
      <c r="B81" s="140"/>
      <c r="C81" s="195" t="s">
        <v>5681</v>
      </c>
      <c r="D81" s="199" t="s">
        <v>2979</v>
      </c>
      <c r="E81" s="51" t="s">
        <v>105</v>
      </c>
      <c r="F81" s="51" t="s">
        <v>909</v>
      </c>
      <c r="G81" s="51" t="s">
        <v>119</v>
      </c>
      <c r="H81" s="51">
        <v>0.5</v>
      </c>
      <c r="I81" s="140"/>
      <c r="J81" s="140"/>
      <c r="K81" s="140"/>
    </row>
    <row r="82" spans="1:11" ht="12.75" customHeight="1" x14ac:dyDescent="0.2">
      <c r="A82" s="140"/>
      <c r="B82" s="140"/>
      <c r="C82" s="195" t="s">
        <v>5682</v>
      </c>
      <c r="D82" s="199" t="s">
        <v>2981</v>
      </c>
      <c r="E82" s="51" t="s">
        <v>105</v>
      </c>
      <c r="F82" s="51" t="s">
        <v>909</v>
      </c>
      <c r="G82" s="51" t="s">
        <v>119</v>
      </c>
      <c r="H82" s="51">
        <v>0.5</v>
      </c>
      <c r="I82" s="140"/>
      <c r="J82" s="140"/>
      <c r="K82" s="140"/>
    </row>
    <row r="83" spans="1:11" ht="12.75" customHeight="1" x14ac:dyDescent="0.2">
      <c r="A83" s="140"/>
      <c r="B83" s="140"/>
      <c r="C83" s="195" t="s">
        <v>5683</v>
      </c>
      <c r="D83" s="199" t="s">
        <v>2983</v>
      </c>
      <c r="E83" s="51" t="s">
        <v>105</v>
      </c>
      <c r="F83" s="51" t="s">
        <v>909</v>
      </c>
      <c r="G83" s="51" t="s">
        <v>119</v>
      </c>
      <c r="H83" s="51">
        <v>0.5</v>
      </c>
      <c r="I83" s="140"/>
      <c r="J83" s="140"/>
      <c r="K83" s="140"/>
    </row>
    <row r="84" spans="1:11" ht="12.75" customHeight="1" x14ac:dyDescent="0.2">
      <c r="A84" s="140"/>
      <c r="B84" s="140"/>
      <c r="C84" s="195" t="s">
        <v>5684</v>
      </c>
      <c r="D84" s="199" t="s">
        <v>2985</v>
      </c>
      <c r="E84" s="51" t="s">
        <v>105</v>
      </c>
      <c r="F84" s="51" t="s">
        <v>909</v>
      </c>
      <c r="G84" s="51" t="s">
        <v>119</v>
      </c>
      <c r="H84" s="51">
        <v>0.5</v>
      </c>
      <c r="I84" s="140"/>
      <c r="J84" s="140"/>
      <c r="K84" s="140"/>
    </row>
    <row r="85" spans="1:11" ht="50.25" customHeight="1" x14ac:dyDescent="0.2">
      <c r="A85" s="140"/>
      <c r="B85" s="140"/>
      <c r="C85" s="195" t="s">
        <v>5685</v>
      </c>
      <c r="D85" s="199" t="s">
        <v>5686</v>
      </c>
      <c r="E85" s="51" t="s">
        <v>105</v>
      </c>
      <c r="F85" s="51" t="s">
        <v>909</v>
      </c>
      <c r="G85" s="51" t="s">
        <v>119</v>
      </c>
      <c r="H85" s="51">
        <v>0.5</v>
      </c>
      <c r="I85" s="140"/>
      <c r="J85" s="140"/>
      <c r="K85" s="140"/>
    </row>
    <row r="86" spans="1:11" ht="12.75" customHeight="1" x14ac:dyDescent="0.2">
      <c r="A86" s="140"/>
      <c r="B86" s="140"/>
      <c r="C86" s="122" t="s">
        <v>5687</v>
      </c>
      <c r="D86" s="193" t="s">
        <v>2377</v>
      </c>
      <c r="E86" s="140" t="s">
        <v>1140</v>
      </c>
      <c r="F86" s="140" t="s">
        <v>909</v>
      </c>
      <c r="G86" s="140" t="s">
        <v>37</v>
      </c>
      <c r="H86" s="140">
        <v>0.5</v>
      </c>
      <c r="I86" s="140"/>
      <c r="J86" s="140"/>
      <c r="K86" s="140"/>
    </row>
    <row r="87" spans="1:11" ht="12.75" customHeight="1" x14ac:dyDescent="0.2">
      <c r="A87" s="140"/>
      <c r="B87" s="140"/>
      <c r="C87" s="122" t="s">
        <v>5688</v>
      </c>
      <c r="D87" s="193" t="s">
        <v>2379</v>
      </c>
      <c r="E87" s="140" t="s">
        <v>1140</v>
      </c>
      <c r="F87" s="140" t="s">
        <v>909</v>
      </c>
      <c r="G87" s="140" t="s">
        <v>37</v>
      </c>
      <c r="H87" s="140">
        <v>0.5</v>
      </c>
      <c r="I87" s="140"/>
      <c r="J87" s="140"/>
      <c r="K87" s="140"/>
    </row>
    <row r="88" spans="1:11" ht="12.75" customHeight="1" x14ac:dyDescent="0.2">
      <c r="A88" s="140"/>
      <c r="B88" s="140"/>
      <c r="C88" s="122" t="s">
        <v>5689</v>
      </c>
      <c r="D88" s="32" t="s">
        <v>2381</v>
      </c>
      <c r="E88" s="140" t="s">
        <v>1140</v>
      </c>
      <c r="F88" s="140" t="s">
        <v>909</v>
      </c>
      <c r="G88" s="140" t="s">
        <v>37</v>
      </c>
      <c r="H88" s="140">
        <v>1</v>
      </c>
      <c r="I88" s="140"/>
      <c r="J88" s="140"/>
      <c r="K88" s="140"/>
    </row>
    <row r="89" spans="1:11" ht="12.75" customHeight="1" x14ac:dyDescent="0.2">
      <c r="A89" s="140"/>
      <c r="B89" s="140"/>
      <c r="C89" s="122" t="s">
        <v>5690</v>
      </c>
      <c r="D89" s="32" t="s">
        <v>5602</v>
      </c>
      <c r="E89" s="140" t="s">
        <v>1140</v>
      </c>
      <c r="F89" s="140" t="s">
        <v>909</v>
      </c>
      <c r="G89" s="140" t="s">
        <v>37</v>
      </c>
      <c r="H89" s="140">
        <v>1</v>
      </c>
      <c r="I89" s="140"/>
      <c r="J89" s="140"/>
      <c r="K89" s="140"/>
    </row>
    <row r="90" spans="1:11" ht="12.75" customHeight="1" x14ac:dyDescent="0.2">
      <c r="A90" s="140"/>
      <c r="B90" s="140"/>
      <c r="C90" s="122" t="s">
        <v>5691</v>
      </c>
      <c r="D90" s="32" t="s">
        <v>2385</v>
      </c>
      <c r="E90" s="140" t="s">
        <v>1140</v>
      </c>
      <c r="F90" s="140" t="s">
        <v>909</v>
      </c>
      <c r="G90" s="140" t="s">
        <v>37</v>
      </c>
      <c r="H90" s="140">
        <v>0.5</v>
      </c>
      <c r="I90" s="140"/>
      <c r="J90" s="140"/>
      <c r="K90" s="140"/>
    </row>
    <row r="91" spans="1:11" ht="12.75" customHeight="1" x14ac:dyDescent="0.2">
      <c r="A91" s="140"/>
      <c r="B91" s="140"/>
      <c r="C91" s="122" t="s">
        <v>5692</v>
      </c>
      <c r="D91" s="32" t="s">
        <v>2387</v>
      </c>
      <c r="E91" s="140" t="s">
        <v>1140</v>
      </c>
      <c r="F91" s="140" t="s">
        <v>909</v>
      </c>
      <c r="G91" s="140" t="s">
        <v>37</v>
      </c>
      <c r="H91" s="140">
        <v>0.5</v>
      </c>
      <c r="I91" s="140"/>
      <c r="J91" s="140"/>
      <c r="K91" s="140"/>
    </row>
    <row r="92" spans="1:11" ht="12.75" customHeight="1" x14ac:dyDescent="0.2">
      <c r="A92" s="140"/>
      <c r="B92" s="140"/>
      <c r="C92" s="122" t="s">
        <v>5693</v>
      </c>
      <c r="D92" s="32" t="s">
        <v>2389</v>
      </c>
      <c r="E92" s="140" t="s">
        <v>1140</v>
      </c>
      <c r="F92" s="140" t="s">
        <v>909</v>
      </c>
      <c r="G92" s="140" t="s">
        <v>37</v>
      </c>
      <c r="H92" s="140">
        <v>0.5</v>
      </c>
      <c r="I92" s="140"/>
      <c r="J92" s="140"/>
      <c r="K92" s="140"/>
    </row>
    <row r="93" spans="1:11" ht="12.75" customHeight="1" x14ac:dyDescent="0.2">
      <c r="A93" s="140"/>
      <c r="B93" s="140"/>
      <c r="C93" s="122" t="s">
        <v>5694</v>
      </c>
      <c r="D93" s="32" t="s">
        <v>2391</v>
      </c>
      <c r="E93" s="140" t="s">
        <v>1140</v>
      </c>
      <c r="F93" s="140" t="s">
        <v>909</v>
      </c>
      <c r="G93" s="140" t="s">
        <v>37</v>
      </c>
      <c r="H93" s="140">
        <v>0.5</v>
      </c>
      <c r="I93" s="140"/>
      <c r="J93" s="140"/>
      <c r="K93" s="140"/>
    </row>
    <row r="94" spans="1:11" ht="12.75" customHeight="1" x14ac:dyDescent="0.2">
      <c r="A94" s="140"/>
      <c r="B94" s="140"/>
      <c r="C94" s="122" t="s">
        <v>5695</v>
      </c>
      <c r="D94" s="32" t="s">
        <v>2393</v>
      </c>
      <c r="E94" s="140" t="s">
        <v>1140</v>
      </c>
      <c r="F94" s="140" t="s">
        <v>909</v>
      </c>
      <c r="G94" s="140" t="s">
        <v>37</v>
      </c>
      <c r="H94" s="140">
        <v>0.5</v>
      </c>
      <c r="I94" s="140"/>
      <c r="J94" s="140"/>
      <c r="K94" s="140"/>
    </row>
    <row r="95" spans="1:11" ht="12.75" customHeight="1" x14ac:dyDescent="0.2">
      <c r="A95" s="140"/>
      <c r="B95" s="140"/>
      <c r="C95" s="122" t="s">
        <v>5696</v>
      </c>
      <c r="D95" s="32" t="s">
        <v>2395</v>
      </c>
      <c r="E95" s="140" t="s">
        <v>1140</v>
      </c>
      <c r="F95" s="140" t="s">
        <v>909</v>
      </c>
      <c r="G95" s="140" t="s">
        <v>37</v>
      </c>
      <c r="H95" s="140">
        <v>0.5</v>
      </c>
      <c r="I95" s="140"/>
      <c r="J95" s="140"/>
      <c r="K95" s="140"/>
    </row>
    <row r="96" spans="1:11" ht="12.75" customHeight="1" x14ac:dyDescent="0.2">
      <c r="A96" s="140"/>
      <c r="B96" s="140"/>
      <c r="C96" s="122" t="s">
        <v>5697</v>
      </c>
      <c r="D96" s="32" t="s">
        <v>2397</v>
      </c>
      <c r="E96" s="140" t="s">
        <v>1140</v>
      </c>
      <c r="F96" s="140" t="s">
        <v>909</v>
      </c>
      <c r="G96" s="140" t="s">
        <v>37</v>
      </c>
      <c r="H96" s="140">
        <v>0.5</v>
      </c>
      <c r="I96" s="140"/>
      <c r="J96" s="140"/>
      <c r="K96" s="140"/>
    </row>
    <row r="97" spans="1:11" ht="12.75" customHeight="1" x14ac:dyDescent="0.2">
      <c r="A97" s="140"/>
      <c r="B97" s="140"/>
      <c r="C97" s="122" t="s">
        <v>5698</v>
      </c>
      <c r="D97" s="32" t="s">
        <v>2399</v>
      </c>
      <c r="E97" s="140" t="s">
        <v>1140</v>
      </c>
      <c r="F97" s="140" t="s">
        <v>909</v>
      </c>
      <c r="G97" s="140" t="s">
        <v>37</v>
      </c>
      <c r="H97" s="140">
        <v>0.5</v>
      </c>
      <c r="I97" s="140"/>
      <c r="J97" s="140"/>
      <c r="K97" s="140"/>
    </row>
    <row r="98" spans="1:11" ht="12.75" customHeight="1" x14ac:dyDescent="0.2">
      <c r="A98" s="140"/>
      <c r="B98" s="140"/>
      <c r="C98" s="122" t="s">
        <v>5699</v>
      </c>
      <c r="D98" s="32" t="s">
        <v>2401</v>
      </c>
      <c r="E98" s="140" t="s">
        <v>1140</v>
      </c>
      <c r="F98" s="140" t="s">
        <v>909</v>
      </c>
      <c r="G98" s="140" t="s">
        <v>37</v>
      </c>
      <c r="H98" s="140">
        <v>0.5</v>
      </c>
      <c r="I98" s="140"/>
      <c r="J98" s="140"/>
      <c r="K98" s="140"/>
    </row>
    <row r="99" spans="1:11" ht="12.75" customHeight="1" x14ac:dyDescent="0.2">
      <c r="A99" s="140"/>
      <c r="B99" s="140"/>
      <c r="C99" s="122" t="s">
        <v>5700</v>
      </c>
      <c r="D99" s="32" t="s">
        <v>2403</v>
      </c>
      <c r="E99" s="140" t="s">
        <v>1140</v>
      </c>
      <c r="F99" s="140" t="s">
        <v>909</v>
      </c>
      <c r="G99" s="140" t="s">
        <v>37</v>
      </c>
      <c r="H99" s="140">
        <v>0.5</v>
      </c>
      <c r="I99" s="140"/>
      <c r="J99" s="140"/>
      <c r="K99" s="140"/>
    </row>
    <row r="100" spans="1:11" ht="12.75" customHeight="1" x14ac:dyDescent="0.2">
      <c r="A100" s="140"/>
      <c r="B100" s="140"/>
      <c r="C100" s="122" t="s">
        <v>5701</v>
      </c>
      <c r="D100" s="32" t="s">
        <v>2405</v>
      </c>
      <c r="E100" s="140" t="s">
        <v>1140</v>
      </c>
      <c r="F100" s="140" t="s">
        <v>909</v>
      </c>
      <c r="G100" s="140" t="s">
        <v>37</v>
      </c>
      <c r="H100" s="140">
        <v>0.5</v>
      </c>
      <c r="I100" s="140"/>
      <c r="J100" s="140"/>
      <c r="K100" s="140"/>
    </row>
    <row r="101" spans="1:11" ht="12.75" customHeight="1" x14ac:dyDescent="0.2">
      <c r="A101" s="140"/>
      <c r="B101" s="140"/>
      <c r="C101" s="122" t="s">
        <v>5702</v>
      </c>
      <c r="D101" s="32" t="s">
        <v>2407</v>
      </c>
      <c r="E101" s="140" t="s">
        <v>1140</v>
      </c>
      <c r="F101" s="140" t="s">
        <v>909</v>
      </c>
      <c r="G101" s="140" t="s">
        <v>37</v>
      </c>
      <c r="H101" s="140">
        <v>0.5</v>
      </c>
      <c r="I101" s="140"/>
      <c r="J101" s="140"/>
      <c r="K101" s="140"/>
    </row>
    <row r="102" spans="1:11" ht="12.75" customHeight="1" x14ac:dyDescent="0.2">
      <c r="A102" s="140"/>
      <c r="B102" s="140"/>
      <c r="C102" s="122" t="s">
        <v>5703</v>
      </c>
      <c r="D102" s="32" t="s">
        <v>2409</v>
      </c>
      <c r="E102" s="140" t="s">
        <v>1140</v>
      </c>
      <c r="F102" s="140" t="s">
        <v>909</v>
      </c>
      <c r="G102" s="140" t="s">
        <v>37</v>
      </c>
      <c r="H102" s="140">
        <v>0.5</v>
      </c>
      <c r="I102" s="140"/>
      <c r="J102" s="140"/>
      <c r="K102" s="140"/>
    </row>
    <row r="103" spans="1:11" ht="12.75" customHeight="1" x14ac:dyDescent="0.2">
      <c r="A103" s="140"/>
      <c r="B103" s="140"/>
      <c r="C103" s="122" t="s">
        <v>5704</v>
      </c>
      <c r="D103" s="32" t="s">
        <v>2411</v>
      </c>
      <c r="E103" s="140" t="s">
        <v>1140</v>
      </c>
      <c r="F103" s="140" t="s">
        <v>909</v>
      </c>
      <c r="G103" s="140" t="s">
        <v>37</v>
      </c>
      <c r="H103" s="140">
        <v>0.5</v>
      </c>
      <c r="I103" s="140"/>
      <c r="J103" s="140"/>
      <c r="K103" s="140"/>
    </row>
    <row r="104" spans="1:11" ht="12.75" customHeight="1" x14ac:dyDescent="0.2">
      <c r="A104" s="140"/>
      <c r="B104" s="140"/>
      <c r="C104" s="122" t="s">
        <v>5705</v>
      </c>
      <c r="D104" s="193" t="s">
        <v>2413</v>
      </c>
      <c r="E104" s="140" t="s">
        <v>1140</v>
      </c>
      <c r="F104" s="140" t="s">
        <v>909</v>
      </c>
      <c r="G104" s="140" t="s">
        <v>37</v>
      </c>
      <c r="H104" s="140">
        <v>0.5</v>
      </c>
      <c r="I104" s="140"/>
      <c r="J104" s="140"/>
      <c r="K104" s="140"/>
    </row>
    <row r="105" spans="1:11" ht="12.75" customHeight="1" x14ac:dyDescent="0.2">
      <c r="A105" s="140"/>
      <c r="B105" s="140"/>
      <c r="C105" s="122" t="s">
        <v>5706</v>
      </c>
      <c r="D105" s="32" t="s">
        <v>2415</v>
      </c>
      <c r="E105" s="140" t="s">
        <v>1140</v>
      </c>
      <c r="F105" s="140" t="s">
        <v>909</v>
      </c>
      <c r="G105" s="140" t="s">
        <v>37</v>
      </c>
      <c r="H105" s="140">
        <v>1</v>
      </c>
      <c r="I105" s="140"/>
      <c r="J105" s="140"/>
      <c r="K105" s="140"/>
    </row>
    <row r="106" spans="1:11" ht="12.75" customHeight="1" x14ac:dyDescent="0.2">
      <c r="A106" s="140"/>
      <c r="B106" s="140"/>
      <c r="C106" s="122" t="s">
        <v>5707</v>
      </c>
      <c r="D106" s="32" t="s">
        <v>5620</v>
      </c>
      <c r="E106" s="140" t="s">
        <v>1140</v>
      </c>
      <c r="F106" s="140" t="s">
        <v>909</v>
      </c>
      <c r="G106" s="140" t="s">
        <v>37</v>
      </c>
      <c r="H106" s="140">
        <v>1</v>
      </c>
      <c r="I106" s="140"/>
      <c r="J106" s="140"/>
      <c r="K106" s="140"/>
    </row>
    <row r="107" spans="1:11" ht="12.75" customHeight="1" x14ac:dyDescent="0.2">
      <c r="A107" s="140"/>
      <c r="B107" s="140"/>
      <c r="C107" s="122" t="s">
        <v>5708</v>
      </c>
      <c r="D107" s="32" t="s">
        <v>2419</v>
      </c>
      <c r="E107" s="140" t="s">
        <v>1140</v>
      </c>
      <c r="F107" s="140" t="s">
        <v>909</v>
      </c>
      <c r="G107" s="140" t="s">
        <v>37</v>
      </c>
      <c r="H107" s="140">
        <v>0.5</v>
      </c>
      <c r="I107" s="140"/>
      <c r="J107" s="140"/>
      <c r="K107" s="140"/>
    </row>
    <row r="108" spans="1:11" ht="12.75" customHeight="1" x14ac:dyDescent="0.2">
      <c r="A108" s="140"/>
      <c r="B108" s="140"/>
      <c r="C108" s="122" t="s">
        <v>5709</v>
      </c>
      <c r="D108" s="32" t="s">
        <v>2421</v>
      </c>
      <c r="E108" s="140" t="s">
        <v>1140</v>
      </c>
      <c r="F108" s="140" t="s">
        <v>909</v>
      </c>
      <c r="G108" s="140" t="s">
        <v>37</v>
      </c>
      <c r="H108" s="140">
        <v>0.5</v>
      </c>
      <c r="I108" s="140"/>
      <c r="J108" s="140"/>
      <c r="K108" s="140"/>
    </row>
    <row r="109" spans="1:11" ht="12.75" customHeight="1" x14ac:dyDescent="0.2">
      <c r="A109" s="140"/>
      <c r="B109" s="140"/>
      <c r="C109" s="122" t="s">
        <v>5710</v>
      </c>
      <c r="D109" s="32" t="s">
        <v>2423</v>
      </c>
      <c r="E109" s="140" t="s">
        <v>1140</v>
      </c>
      <c r="F109" s="140" t="s">
        <v>909</v>
      </c>
      <c r="G109" s="140" t="s">
        <v>37</v>
      </c>
      <c r="H109" s="140">
        <v>0.5</v>
      </c>
      <c r="I109" s="140"/>
      <c r="J109" s="140"/>
      <c r="K109" s="140"/>
    </row>
    <row r="110" spans="1:11" ht="12.75" customHeight="1" x14ac:dyDescent="0.2">
      <c r="A110" s="140"/>
      <c r="B110" s="140"/>
      <c r="C110" s="122" t="s">
        <v>5711</v>
      </c>
      <c r="D110" s="32" t="s">
        <v>2425</v>
      </c>
      <c r="E110" s="140" t="s">
        <v>1140</v>
      </c>
      <c r="F110" s="140" t="s">
        <v>909</v>
      </c>
      <c r="G110" s="140" t="s">
        <v>37</v>
      </c>
      <c r="H110" s="140">
        <v>0.5</v>
      </c>
      <c r="I110" s="140"/>
      <c r="J110" s="140"/>
      <c r="K110" s="140"/>
    </row>
    <row r="111" spans="1:11" ht="12.75" customHeight="1" x14ac:dyDescent="0.2">
      <c r="A111" s="140"/>
      <c r="B111" s="140"/>
      <c r="C111" s="122" t="s">
        <v>5712</v>
      </c>
      <c r="D111" s="32" t="s">
        <v>2427</v>
      </c>
      <c r="E111" s="140" t="s">
        <v>1140</v>
      </c>
      <c r="F111" s="140" t="s">
        <v>909</v>
      </c>
      <c r="G111" s="140" t="s">
        <v>37</v>
      </c>
      <c r="H111" s="140">
        <v>0.5</v>
      </c>
      <c r="I111" s="140"/>
      <c r="J111" s="140"/>
      <c r="K111" s="140"/>
    </row>
    <row r="112" spans="1:11" ht="12.75" customHeight="1" x14ac:dyDescent="0.2">
      <c r="A112" s="140"/>
      <c r="B112" s="140"/>
      <c r="C112" s="122" t="s">
        <v>5713</v>
      </c>
      <c r="D112" s="32" t="s">
        <v>2429</v>
      </c>
      <c r="E112" s="140" t="s">
        <v>1140</v>
      </c>
      <c r="F112" s="140" t="s">
        <v>909</v>
      </c>
      <c r="G112" s="140" t="s">
        <v>37</v>
      </c>
      <c r="H112" s="140">
        <v>0.5</v>
      </c>
      <c r="I112" s="140"/>
      <c r="J112" s="140"/>
      <c r="K112" s="140"/>
    </row>
    <row r="113" spans="1:11" ht="12.75" customHeight="1" x14ac:dyDescent="0.2">
      <c r="A113" s="140"/>
      <c r="B113" s="140"/>
      <c r="C113" s="122" t="s">
        <v>5714</v>
      </c>
      <c r="D113" s="32" t="s">
        <v>2431</v>
      </c>
      <c r="E113" s="140" t="s">
        <v>1140</v>
      </c>
      <c r="F113" s="140" t="s">
        <v>909</v>
      </c>
      <c r="G113" s="140" t="s">
        <v>37</v>
      </c>
      <c r="H113" s="140">
        <v>0.5</v>
      </c>
      <c r="I113" s="140"/>
      <c r="J113" s="140"/>
      <c r="K113" s="140"/>
    </row>
    <row r="114" spans="1:11" ht="12.75" customHeight="1" x14ac:dyDescent="0.2">
      <c r="A114" s="140"/>
      <c r="B114" s="140"/>
      <c r="C114" s="122" t="s">
        <v>5715</v>
      </c>
      <c r="D114" s="32" t="s">
        <v>2433</v>
      </c>
      <c r="E114" s="140" t="s">
        <v>1140</v>
      </c>
      <c r="F114" s="140" t="s">
        <v>909</v>
      </c>
      <c r="G114" s="140" t="s">
        <v>37</v>
      </c>
      <c r="H114" s="140">
        <v>0.5</v>
      </c>
      <c r="I114" s="140"/>
      <c r="J114" s="140"/>
      <c r="K114" s="140"/>
    </row>
    <row r="115" spans="1:11" ht="12.75" customHeight="1" x14ac:dyDescent="0.2">
      <c r="A115" s="140"/>
      <c r="B115" s="140"/>
      <c r="C115" s="122" t="s">
        <v>5716</v>
      </c>
      <c r="D115" s="32" t="s">
        <v>2435</v>
      </c>
      <c r="E115" s="140" t="s">
        <v>1140</v>
      </c>
      <c r="F115" s="140" t="s">
        <v>909</v>
      </c>
      <c r="G115" s="140" t="s">
        <v>37</v>
      </c>
      <c r="H115" s="140">
        <v>0.5</v>
      </c>
      <c r="I115" s="140"/>
      <c r="J115" s="140"/>
      <c r="K115" s="140"/>
    </row>
    <row r="116" spans="1:11" ht="12.75" customHeight="1" x14ac:dyDescent="0.2">
      <c r="A116" s="140"/>
      <c r="B116" s="140"/>
      <c r="C116" s="122" t="s">
        <v>5717</v>
      </c>
      <c r="D116" s="32" t="s">
        <v>2437</v>
      </c>
      <c r="E116" s="140" t="s">
        <v>1140</v>
      </c>
      <c r="F116" s="140" t="s">
        <v>909</v>
      </c>
      <c r="G116" s="140" t="s">
        <v>37</v>
      </c>
      <c r="H116" s="140">
        <v>0.5</v>
      </c>
      <c r="I116" s="140"/>
      <c r="J116" s="140"/>
      <c r="K116" s="140"/>
    </row>
    <row r="117" spans="1:11" ht="12.75" customHeight="1" x14ac:dyDescent="0.2">
      <c r="A117" s="140"/>
      <c r="B117" s="140"/>
      <c r="C117" s="122" t="s">
        <v>5718</v>
      </c>
      <c r="D117" s="32" t="s">
        <v>2439</v>
      </c>
      <c r="E117" s="140" t="s">
        <v>1140</v>
      </c>
      <c r="F117" s="140" t="s">
        <v>909</v>
      </c>
      <c r="G117" s="140" t="s">
        <v>37</v>
      </c>
      <c r="H117" s="140">
        <v>0.5</v>
      </c>
      <c r="I117" s="140"/>
      <c r="J117" s="140"/>
      <c r="K117" s="140"/>
    </row>
    <row r="118" spans="1:11" ht="12.75" customHeight="1" x14ac:dyDescent="0.2">
      <c r="A118" s="140"/>
      <c r="B118" s="140"/>
      <c r="C118" s="122" t="s">
        <v>5719</v>
      </c>
      <c r="D118" s="194" t="s">
        <v>2441</v>
      </c>
      <c r="E118" s="140" t="s">
        <v>1140</v>
      </c>
      <c r="F118" s="140" t="s">
        <v>909</v>
      </c>
      <c r="G118" s="140" t="s">
        <v>37</v>
      </c>
      <c r="H118" s="140">
        <v>0.5</v>
      </c>
      <c r="I118" s="140"/>
      <c r="J118" s="140"/>
      <c r="K118" s="140"/>
    </row>
    <row r="119" spans="1:11" ht="12.75" customHeight="1" x14ac:dyDescent="0.2">
      <c r="A119" s="140"/>
      <c r="B119" s="140"/>
      <c r="C119" s="122" t="s">
        <v>5720</v>
      </c>
      <c r="D119" s="32" t="s">
        <v>2443</v>
      </c>
      <c r="E119" s="140" t="s">
        <v>1140</v>
      </c>
      <c r="F119" s="140" t="s">
        <v>909</v>
      </c>
      <c r="G119" s="140" t="s">
        <v>37</v>
      </c>
      <c r="H119" s="140">
        <v>0.5</v>
      </c>
      <c r="I119" s="140"/>
      <c r="J119" s="140"/>
      <c r="K119" s="140"/>
    </row>
    <row r="120" spans="1:11" ht="12.75" customHeight="1" x14ac:dyDescent="0.2">
      <c r="A120" s="140"/>
      <c r="B120" s="140"/>
      <c r="C120" s="122" t="s">
        <v>5721</v>
      </c>
      <c r="D120" s="32" t="s">
        <v>2445</v>
      </c>
      <c r="E120" s="140" t="s">
        <v>1140</v>
      </c>
      <c r="F120" s="140" t="s">
        <v>909</v>
      </c>
      <c r="G120" s="140" t="s">
        <v>37</v>
      </c>
      <c r="H120" s="140">
        <v>0.5</v>
      </c>
      <c r="I120" s="140"/>
      <c r="J120" s="140"/>
      <c r="K120" s="140"/>
    </row>
    <row r="121" spans="1:11" ht="12.75" customHeight="1" x14ac:dyDescent="0.2">
      <c r="A121" s="140"/>
      <c r="B121" s="140"/>
      <c r="C121" s="122" t="s">
        <v>5722</v>
      </c>
      <c r="D121" s="32" t="s">
        <v>2447</v>
      </c>
      <c r="E121" s="140" t="s">
        <v>1140</v>
      </c>
      <c r="F121" s="140" t="s">
        <v>909</v>
      </c>
      <c r="G121" s="140" t="s">
        <v>37</v>
      </c>
      <c r="H121" s="140">
        <v>0.5</v>
      </c>
      <c r="I121" s="140"/>
      <c r="J121" s="140"/>
      <c r="K121" s="140"/>
    </row>
    <row r="122" spans="1:11" ht="12.75" customHeight="1" x14ac:dyDescent="0.2">
      <c r="A122" s="140"/>
      <c r="B122" s="140"/>
      <c r="C122" s="122" t="s">
        <v>5723</v>
      </c>
      <c r="D122" s="151" t="s">
        <v>2449</v>
      </c>
      <c r="E122" s="140" t="s">
        <v>1140</v>
      </c>
      <c r="F122" s="140" t="s">
        <v>909</v>
      </c>
      <c r="G122" s="140" t="s">
        <v>37</v>
      </c>
      <c r="H122" s="140">
        <v>0.5</v>
      </c>
      <c r="I122" s="140"/>
      <c r="J122" s="140"/>
      <c r="K122" s="140"/>
    </row>
    <row r="123" spans="1:11" ht="12.75" customHeight="1" x14ac:dyDescent="0.2">
      <c r="A123" s="140"/>
      <c r="B123" s="140"/>
      <c r="C123" s="122" t="s">
        <v>5724</v>
      </c>
      <c r="D123" s="149" t="s">
        <v>2451</v>
      </c>
      <c r="E123" s="140" t="s">
        <v>1140</v>
      </c>
      <c r="F123" s="140" t="s">
        <v>909</v>
      </c>
      <c r="G123" s="140" t="s">
        <v>37</v>
      </c>
      <c r="H123" s="140">
        <v>0.5</v>
      </c>
      <c r="I123" s="140"/>
      <c r="J123" s="140"/>
      <c r="K123" s="140"/>
    </row>
    <row r="124" spans="1:11" ht="12.75" customHeight="1" x14ac:dyDescent="0.2">
      <c r="A124" s="140"/>
      <c r="B124" s="140"/>
      <c r="C124" s="122" t="s">
        <v>5725</v>
      </c>
      <c r="D124" s="149" t="s">
        <v>2453</v>
      </c>
      <c r="E124" s="140" t="s">
        <v>1140</v>
      </c>
      <c r="F124" s="140" t="s">
        <v>909</v>
      </c>
      <c r="G124" s="140" t="s">
        <v>37</v>
      </c>
      <c r="H124" s="140">
        <v>0.5</v>
      </c>
      <c r="I124" s="140"/>
      <c r="J124" s="140"/>
      <c r="K124" s="140"/>
    </row>
    <row r="125" spans="1:11" ht="12.75" customHeight="1" x14ac:dyDescent="0.2">
      <c r="A125" s="140"/>
      <c r="B125" s="140"/>
      <c r="C125" s="122" t="s">
        <v>5726</v>
      </c>
      <c r="D125" s="149" t="s">
        <v>2455</v>
      </c>
      <c r="E125" s="140" t="s">
        <v>1140</v>
      </c>
      <c r="F125" s="140" t="s">
        <v>909</v>
      </c>
      <c r="G125" s="140" t="s">
        <v>37</v>
      </c>
      <c r="H125" s="140">
        <v>0.5</v>
      </c>
      <c r="I125" s="140"/>
      <c r="J125" s="140"/>
      <c r="K125" s="140"/>
    </row>
    <row r="126" spans="1:11" ht="12.75" customHeight="1" x14ac:dyDescent="0.2">
      <c r="A126" s="140"/>
      <c r="B126" s="140"/>
      <c r="C126" s="122" t="s">
        <v>5727</v>
      </c>
      <c r="D126" s="149" t="s">
        <v>2457</v>
      </c>
      <c r="E126" s="140" t="s">
        <v>1140</v>
      </c>
      <c r="F126" s="140" t="s">
        <v>909</v>
      </c>
      <c r="G126" s="140" t="s">
        <v>37</v>
      </c>
      <c r="H126" s="140">
        <v>0.5</v>
      </c>
      <c r="I126" s="140"/>
      <c r="J126" s="140"/>
      <c r="K126" s="140"/>
    </row>
    <row r="127" spans="1:11" ht="12.75" customHeight="1" x14ac:dyDescent="0.2">
      <c r="A127" s="140"/>
      <c r="B127" s="140"/>
      <c r="C127" s="122" t="s">
        <v>5728</v>
      </c>
      <c r="D127" s="151" t="s">
        <v>5729</v>
      </c>
      <c r="E127" s="140" t="s">
        <v>1140</v>
      </c>
      <c r="F127" s="140" t="s">
        <v>909</v>
      </c>
      <c r="G127" s="140" t="s">
        <v>37</v>
      </c>
      <c r="H127" s="140">
        <v>0.5</v>
      </c>
      <c r="I127" s="140"/>
      <c r="J127" s="140"/>
      <c r="K127" s="140"/>
    </row>
    <row r="128" spans="1:11" ht="12.75" customHeight="1" x14ac:dyDescent="0.2">
      <c r="A128" s="140"/>
      <c r="B128" s="140"/>
      <c r="C128" s="195" t="s">
        <v>5730</v>
      </c>
      <c r="D128" s="200" t="s">
        <v>2905</v>
      </c>
      <c r="E128" s="51" t="s">
        <v>1140</v>
      </c>
      <c r="F128" s="51" t="s">
        <v>909</v>
      </c>
      <c r="G128" s="51" t="s">
        <v>119</v>
      </c>
      <c r="H128" s="51">
        <v>0.5</v>
      </c>
      <c r="I128" s="140"/>
      <c r="J128" s="140"/>
      <c r="K128" s="140"/>
    </row>
    <row r="129" spans="1:11" ht="12.75" customHeight="1" x14ac:dyDescent="0.2">
      <c r="A129" s="140"/>
      <c r="B129" s="140"/>
      <c r="C129" s="195" t="s">
        <v>5731</v>
      </c>
      <c r="D129" s="200" t="s">
        <v>2907</v>
      </c>
      <c r="E129" s="51" t="s">
        <v>1140</v>
      </c>
      <c r="F129" s="51" t="s">
        <v>909</v>
      </c>
      <c r="G129" s="51" t="s">
        <v>119</v>
      </c>
      <c r="H129" s="51">
        <v>0.5</v>
      </c>
      <c r="I129" s="140"/>
      <c r="J129" s="140"/>
      <c r="K129" s="140"/>
    </row>
    <row r="130" spans="1:11" ht="12.75" customHeight="1" x14ac:dyDescent="0.2">
      <c r="A130" s="140"/>
      <c r="B130" s="140"/>
      <c r="C130" s="195" t="s">
        <v>5732</v>
      </c>
      <c r="D130" s="201" t="s">
        <v>2909</v>
      </c>
      <c r="E130" s="51" t="s">
        <v>1140</v>
      </c>
      <c r="F130" s="51" t="s">
        <v>909</v>
      </c>
      <c r="G130" s="51" t="s">
        <v>119</v>
      </c>
      <c r="H130" s="51">
        <v>1</v>
      </c>
      <c r="I130" s="140"/>
      <c r="J130" s="140"/>
      <c r="K130" s="140"/>
    </row>
    <row r="131" spans="1:11" ht="12.75" customHeight="1" x14ac:dyDescent="0.2">
      <c r="A131" s="140"/>
      <c r="B131" s="140"/>
      <c r="C131" s="195" t="s">
        <v>5733</v>
      </c>
      <c r="D131" s="201" t="s">
        <v>5646</v>
      </c>
      <c r="E131" s="51" t="s">
        <v>1140</v>
      </c>
      <c r="F131" s="51" t="s">
        <v>909</v>
      </c>
      <c r="G131" s="51" t="s">
        <v>119</v>
      </c>
      <c r="H131" s="51">
        <v>1</v>
      </c>
      <c r="I131" s="140"/>
      <c r="J131" s="140"/>
      <c r="K131" s="140"/>
    </row>
    <row r="132" spans="1:11" ht="12.75" customHeight="1" x14ac:dyDescent="0.2">
      <c r="A132" s="140"/>
      <c r="B132" s="140"/>
      <c r="C132" s="195" t="s">
        <v>5734</v>
      </c>
      <c r="D132" s="201" t="s">
        <v>2913</v>
      </c>
      <c r="E132" s="51" t="s">
        <v>1140</v>
      </c>
      <c r="F132" s="51" t="s">
        <v>909</v>
      </c>
      <c r="G132" s="51" t="s">
        <v>119</v>
      </c>
      <c r="H132" s="51">
        <v>0.5</v>
      </c>
      <c r="I132" s="140"/>
      <c r="J132" s="140"/>
      <c r="K132" s="140"/>
    </row>
    <row r="133" spans="1:11" ht="12.75" customHeight="1" x14ac:dyDescent="0.2">
      <c r="A133" s="140"/>
      <c r="B133" s="140"/>
      <c r="C133" s="195" t="s">
        <v>5735</v>
      </c>
      <c r="D133" s="201" t="s">
        <v>2915</v>
      </c>
      <c r="E133" s="51" t="s">
        <v>1140</v>
      </c>
      <c r="F133" s="51" t="s">
        <v>909</v>
      </c>
      <c r="G133" s="51" t="s">
        <v>119</v>
      </c>
      <c r="H133" s="51">
        <v>0.5</v>
      </c>
      <c r="I133" s="140"/>
      <c r="J133" s="140"/>
      <c r="K133" s="140"/>
    </row>
    <row r="134" spans="1:11" ht="12.75" customHeight="1" x14ac:dyDescent="0.2">
      <c r="A134" s="140"/>
      <c r="B134" s="140"/>
      <c r="C134" s="195" t="s">
        <v>5736</v>
      </c>
      <c r="D134" s="201" t="s">
        <v>2917</v>
      </c>
      <c r="E134" s="51" t="s">
        <v>1140</v>
      </c>
      <c r="F134" s="51" t="s">
        <v>909</v>
      </c>
      <c r="G134" s="51" t="s">
        <v>119</v>
      </c>
      <c r="H134" s="51">
        <v>0.5</v>
      </c>
      <c r="I134" s="140"/>
      <c r="J134" s="140"/>
      <c r="K134" s="140"/>
    </row>
    <row r="135" spans="1:11" ht="12.75" customHeight="1" x14ac:dyDescent="0.2">
      <c r="A135" s="140"/>
      <c r="B135" s="140"/>
      <c r="C135" s="195" t="s">
        <v>5737</v>
      </c>
      <c r="D135" s="201" t="s">
        <v>2919</v>
      </c>
      <c r="E135" s="51" t="s">
        <v>1140</v>
      </c>
      <c r="F135" s="51" t="s">
        <v>909</v>
      </c>
      <c r="G135" s="51" t="s">
        <v>119</v>
      </c>
      <c r="H135" s="51">
        <v>0.5</v>
      </c>
      <c r="I135" s="140"/>
      <c r="J135" s="140"/>
      <c r="K135" s="140"/>
    </row>
    <row r="136" spans="1:11" ht="12.75" customHeight="1" x14ac:dyDescent="0.2">
      <c r="A136" s="140"/>
      <c r="B136" s="140"/>
      <c r="C136" s="195" t="s">
        <v>5738</v>
      </c>
      <c r="D136" s="201" t="s">
        <v>2921</v>
      </c>
      <c r="E136" s="51" t="s">
        <v>1140</v>
      </c>
      <c r="F136" s="51" t="s">
        <v>909</v>
      </c>
      <c r="G136" s="51" t="s">
        <v>119</v>
      </c>
      <c r="H136" s="51">
        <v>0.5</v>
      </c>
      <c r="I136" s="140"/>
      <c r="J136" s="140"/>
      <c r="K136" s="140"/>
    </row>
    <row r="137" spans="1:11" ht="12.75" customHeight="1" x14ac:dyDescent="0.2">
      <c r="A137" s="140"/>
      <c r="B137" s="140"/>
      <c r="C137" s="195" t="s">
        <v>5739</v>
      </c>
      <c r="D137" s="201" t="s">
        <v>2923</v>
      </c>
      <c r="E137" s="51" t="s">
        <v>1140</v>
      </c>
      <c r="F137" s="51" t="s">
        <v>909</v>
      </c>
      <c r="G137" s="51" t="s">
        <v>119</v>
      </c>
      <c r="H137" s="51">
        <v>0.5</v>
      </c>
      <c r="I137" s="140"/>
      <c r="J137" s="140"/>
      <c r="K137" s="140"/>
    </row>
    <row r="138" spans="1:11" ht="12.75" customHeight="1" x14ac:dyDescent="0.2">
      <c r="A138" s="140"/>
      <c r="B138" s="140"/>
      <c r="C138" s="195" t="s">
        <v>5740</v>
      </c>
      <c r="D138" s="201" t="s">
        <v>2925</v>
      </c>
      <c r="E138" s="51" t="s">
        <v>1140</v>
      </c>
      <c r="F138" s="51" t="s">
        <v>909</v>
      </c>
      <c r="G138" s="51" t="s">
        <v>119</v>
      </c>
      <c r="H138" s="51">
        <v>0.5</v>
      </c>
      <c r="I138" s="140"/>
      <c r="J138" s="140"/>
      <c r="K138" s="140"/>
    </row>
    <row r="139" spans="1:11" ht="12.75" customHeight="1" x14ac:dyDescent="0.2">
      <c r="A139" s="140"/>
      <c r="B139" s="140"/>
      <c r="C139" s="195" t="s">
        <v>5741</v>
      </c>
      <c r="D139" s="201" t="s">
        <v>2927</v>
      </c>
      <c r="E139" s="51" t="s">
        <v>1140</v>
      </c>
      <c r="F139" s="51" t="s">
        <v>909</v>
      </c>
      <c r="G139" s="51" t="s">
        <v>119</v>
      </c>
      <c r="H139" s="51">
        <v>0.5</v>
      </c>
      <c r="I139" s="140"/>
      <c r="J139" s="140"/>
      <c r="K139" s="140"/>
    </row>
    <row r="140" spans="1:11" ht="12.75" customHeight="1" x14ac:dyDescent="0.2">
      <c r="A140" s="140"/>
      <c r="B140" s="140"/>
      <c r="C140" s="195" t="s">
        <v>5742</v>
      </c>
      <c r="D140" s="201" t="s">
        <v>2929</v>
      </c>
      <c r="E140" s="51" t="s">
        <v>1140</v>
      </c>
      <c r="F140" s="51" t="s">
        <v>909</v>
      </c>
      <c r="G140" s="51" t="s">
        <v>119</v>
      </c>
      <c r="H140" s="51">
        <v>0.5</v>
      </c>
      <c r="I140" s="140"/>
      <c r="J140" s="140"/>
      <c r="K140" s="140"/>
    </row>
    <row r="141" spans="1:11" ht="12.75" customHeight="1" x14ac:dyDescent="0.2">
      <c r="A141" s="140"/>
      <c r="B141" s="140"/>
      <c r="C141" s="195" t="s">
        <v>5743</v>
      </c>
      <c r="D141" s="201" t="s">
        <v>2931</v>
      </c>
      <c r="E141" s="51" t="s">
        <v>1140</v>
      </c>
      <c r="F141" s="51" t="s">
        <v>909</v>
      </c>
      <c r="G141" s="51" t="s">
        <v>119</v>
      </c>
      <c r="H141" s="51">
        <v>0.5</v>
      </c>
      <c r="I141" s="140"/>
      <c r="J141" s="140"/>
      <c r="K141" s="140"/>
    </row>
    <row r="142" spans="1:11" ht="12.75" customHeight="1" x14ac:dyDescent="0.2">
      <c r="A142" s="140"/>
      <c r="B142" s="140"/>
      <c r="C142" s="195" t="s">
        <v>5744</v>
      </c>
      <c r="D142" s="201" t="s">
        <v>2933</v>
      </c>
      <c r="E142" s="51" t="s">
        <v>1140</v>
      </c>
      <c r="F142" s="51" t="s">
        <v>909</v>
      </c>
      <c r="G142" s="51" t="s">
        <v>119</v>
      </c>
      <c r="H142" s="51">
        <v>0.5</v>
      </c>
      <c r="I142" s="140"/>
      <c r="J142" s="140"/>
      <c r="K142" s="140"/>
    </row>
    <row r="143" spans="1:11" ht="12.75" customHeight="1" x14ac:dyDescent="0.2">
      <c r="A143" s="140"/>
      <c r="B143" s="140"/>
      <c r="C143" s="195" t="s">
        <v>5745</v>
      </c>
      <c r="D143" s="201" t="s">
        <v>2935</v>
      </c>
      <c r="E143" s="51" t="s">
        <v>1140</v>
      </c>
      <c r="F143" s="51" t="s">
        <v>909</v>
      </c>
      <c r="G143" s="51" t="s">
        <v>119</v>
      </c>
      <c r="H143" s="51">
        <v>0.5</v>
      </c>
      <c r="I143" s="140"/>
      <c r="J143" s="140"/>
      <c r="K143" s="140"/>
    </row>
    <row r="144" spans="1:11" ht="12.75" customHeight="1" x14ac:dyDescent="0.2">
      <c r="A144" s="140"/>
      <c r="B144" s="140"/>
      <c r="C144" s="195" t="s">
        <v>5746</v>
      </c>
      <c r="D144" s="201" t="s">
        <v>2937</v>
      </c>
      <c r="E144" s="51" t="s">
        <v>1140</v>
      </c>
      <c r="F144" s="51" t="s">
        <v>909</v>
      </c>
      <c r="G144" s="51" t="s">
        <v>119</v>
      </c>
      <c r="H144" s="51">
        <v>0.5</v>
      </c>
      <c r="I144" s="140"/>
      <c r="J144" s="140"/>
      <c r="K144" s="140"/>
    </row>
    <row r="145" spans="1:11" ht="12.75" customHeight="1" x14ac:dyDescent="0.2">
      <c r="A145" s="140"/>
      <c r="B145" s="140"/>
      <c r="C145" s="195" t="s">
        <v>5747</v>
      </c>
      <c r="D145" s="201" t="s">
        <v>2939</v>
      </c>
      <c r="E145" s="51" t="s">
        <v>1140</v>
      </c>
      <c r="F145" s="51" t="s">
        <v>909</v>
      </c>
      <c r="G145" s="51" t="s">
        <v>119</v>
      </c>
      <c r="H145" s="51">
        <v>0.5</v>
      </c>
      <c r="I145" s="140"/>
      <c r="J145" s="140"/>
      <c r="K145" s="140"/>
    </row>
    <row r="146" spans="1:11" ht="12.75" customHeight="1" x14ac:dyDescent="0.2">
      <c r="A146" s="140"/>
      <c r="B146" s="140"/>
      <c r="C146" s="195" t="s">
        <v>5748</v>
      </c>
      <c r="D146" s="200" t="s">
        <v>2941</v>
      </c>
      <c r="E146" s="51" t="s">
        <v>1140</v>
      </c>
      <c r="F146" s="51" t="s">
        <v>909</v>
      </c>
      <c r="G146" s="51" t="s">
        <v>119</v>
      </c>
      <c r="H146" s="51">
        <v>0.5</v>
      </c>
      <c r="I146" s="140"/>
      <c r="J146" s="140"/>
      <c r="K146" s="140"/>
    </row>
    <row r="147" spans="1:11" ht="12.75" customHeight="1" x14ac:dyDescent="0.2">
      <c r="A147" s="140"/>
      <c r="B147" s="140"/>
      <c r="C147" s="195" t="s">
        <v>5749</v>
      </c>
      <c r="D147" s="201" t="s">
        <v>2943</v>
      </c>
      <c r="E147" s="51" t="s">
        <v>1140</v>
      </c>
      <c r="F147" s="51" t="s">
        <v>909</v>
      </c>
      <c r="G147" s="51" t="s">
        <v>119</v>
      </c>
      <c r="H147" s="51">
        <v>1</v>
      </c>
      <c r="I147" s="140"/>
      <c r="J147" s="140"/>
      <c r="K147" s="140"/>
    </row>
    <row r="148" spans="1:11" ht="12.75" customHeight="1" x14ac:dyDescent="0.2">
      <c r="A148" s="140"/>
      <c r="B148" s="140"/>
      <c r="C148" s="195" t="s">
        <v>5750</v>
      </c>
      <c r="D148" s="201" t="s">
        <v>5664</v>
      </c>
      <c r="E148" s="51" t="s">
        <v>1140</v>
      </c>
      <c r="F148" s="51" t="s">
        <v>909</v>
      </c>
      <c r="G148" s="51" t="s">
        <v>119</v>
      </c>
      <c r="H148" s="51">
        <v>1</v>
      </c>
      <c r="I148" s="140"/>
      <c r="J148" s="140"/>
      <c r="K148" s="140"/>
    </row>
    <row r="149" spans="1:11" ht="12.75" customHeight="1" x14ac:dyDescent="0.2">
      <c r="A149" s="140"/>
      <c r="B149" s="140"/>
      <c r="C149" s="195" t="s">
        <v>5751</v>
      </c>
      <c r="D149" s="201" t="s">
        <v>2947</v>
      </c>
      <c r="E149" s="51" t="s">
        <v>1140</v>
      </c>
      <c r="F149" s="51" t="s">
        <v>909</v>
      </c>
      <c r="G149" s="51" t="s">
        <v>119</v>
      </c>
      <c r="H149" s="51">
        <v>0.5</v>
      </c>
      <c r="I149" s="140"/>
      <c r="J149" s="140"/>
      <c r="K149" s="140"/>
    </row>
    <row r="150" spans="1:11" ht="12.75" customHeight="1" x14ac:dyDescent="0.2">
      <c r="A150" s="140"/>
      <c r="B150" s="140"/>
      <c r="C150" s="195" t="s">
        <v>5752</v>
      </c>
      <c r="D150" s="201" t="s">
        <v>2949</v>
      </c>
      <c r="E150" s="51" t="s">
        <v>1140</v>
      </c>
      <c r="F150" s="51" t="s">
        <v>909</v>
      </c>
      <c r="G150" s="51" t="s">
        <v>119</v>
      </c>
      <c r="H150" s="51">
        <v>0.5</v>
      </c>
      <c r="I150" s="140"/>
      <c r="J150" s="140"/>
      <c r="K150" s="140"/>
    </row>
    <row r="151" spans="1:11" ht="12.75" customHeight="1" x14ac:dyDescent="0.2">
      <c r="A151" s="140"/>
      <c r="B151" s="140"/>
      <c r="C151" s="195" t="s">
        <v>5753</v>
      </c>
      <c r="D151" s="201" t="s">
        <v>2951</v>
      </c>
      <c r="E151" s="51" t="s">
        <v>1140</v>
      </c>
      <c r="F151" s="51" t="s">
        <v>909</v>
      </c>
      <c r="G151" s="51" t="s">
        <v>119</v>
      </c>
      <c r="H151" s="51">
        <v>0.5</v>
      </c>
      <c r="I151" s="140"/>
      <c r="J151" s="140"/>
      <c r="K151" s="140"/>
    </row>
    <row r="152" spans="1:11" ht="12.75" customHeight="1" x14ac:dyDescent="0.2">
      <c r="A152" s="140"/>
      <c r="B152" s="140"/>
      <c r="C152" s="195" t="s">
        <v>5754</v>
      </c>
      <c r="D152" s="201" t="s">
        <v>2953</v>
      </c>
      <c r="E152" s="51" t="s">
        <v>1140</v>
      </c>
      <c r="F152" s="51" t="s">
        <v>909</v>
      </c>
      <c r="G152" s="51" t="s">
        <v>119</v>
      </c>
      <c r="H152" s="51">
        <v>0.5</v>
      </c>
      <c r="I152" s="140"/>
      <c r="J152" s="140"/>
      <c r="K152" s="140"/>
    </row>
    <row r="153" spans="1:11" ht="12.75" customHeight="1" x14ac:dyDescent="0.2">
      <c r="A153" s="140"/>
      <c r="B153" s="140"/>
      <c r="C153" s="195" t="s">
        <v>5755</v>
      </c>
      <c r="D153" s="201" t="s">
        <v>2955</v>
      </c>
      <c r="E153" s="51" t="s">
        <v>1140</v>
      </c>
      <c r="F153" s="51" t="s">
        <v>909</v>
      </c>
      <c r="G153" s="51" t="s">
        <v>119</v>
      </c>
      <c r="H153" s="51">
        <v>0.5</v>
      </c>
      <c r="I153" s="140"/>
      <c r="J153" s="140"/>
      <c r="K153" s="140"/>
    </row>
    <row r="154" spans="1:11" ht="12.75" customHeight="1" x14ac:dyDescent="0.2">
      <c r="A154" s="140"/>
      <c r="B154" s="140"/>
      <c r="C154" s="195" t="s">
        <v>5756</v>
      </c>
      <c r="D154" s="201" t="s">
        <v>2957</v>
      </c>
      <c r="E154" s="51" t="s">
        <v>1140</v>
      </c>
      <c r="F154" s="51" t="s">
        <v>909</v>
      </c>
      <c r="G154" s="51" t="s">
        <v>119</v>
      </c>
      <c r="H154" s="51">
        <v>0.5</v>
      </c>
      <c r="I154" s="140"/>
      <c r="J154" s="140"/>
      <c r="K154" s="140"/>
    </row>
    <row r="155" spans="1:11" ht="12.75" customHeight="1" x14ac:dyDescent="0.2">
      <c r="A155" s="140"/>
      <c r="B155" s="140"/>
      <c r="C155" s="195" t="s">
        <v>5757</v>
      </c>
      <c r="D155" s="201" t="s">
        <v>2959</v>
      </c>
      <c r="E155" s="51" t="s">
        <v>1140</v>
      </c>
      <c r="F155" s="51" t="s">
        <v>909</v>
      </c>
      <c r="G155" s="51" t="s">
        <v>119</v>
      </c>
      <c r="H155" s="51">
        <v>0.5</v>
      </c>
      <c r="I155" s="140"/>
      <c r="J155" s="140"/>
      <c r="K155" s="140"/>
    </row>
    <row r="156" spans="1:11" ht="12.75" customHeight="1" x14ac:dyDescent="0.2">
      <c r="A156" s="140"/>
      <c r="B156" s="140"/>
      <c r="C156" s="195" t="s">
        <v>5758</v>
      </c>
      <c r="D156" s="201" t="s">
        <v>2961</v>
      </c>
      <c r="E156" s="51" t="s">
        <v>1140</v>
      </c>
      <c r="F156" s="51" t="s">
        <v>909</v>
      </c>
      <c r="G156" s="51" t="s">
        <v>119</v>
      </c>
      <c r="H156" s="51">
        <v>0.5</v>
      </c>
      <c r="I156" s="140"/>
      <c r="J156" s="140"/>
      <c r="K156" s="140"/>
    </row>
    <row r="157" spans="1:11" ht="12.75" customHeight="1" x14ac:dyDescent="0.2">
      <c r="A157" s="140"/>
      <c r="B157" s="140"/>
      <c r="C157" s="195" t="s">
        <v>5759</v>
      </c>
      <c r="D157" s="201" t="s">
        <v>2963</v>
      </c>
      <c r="E157" s="51" t="s">
        <v>1140</v>
      </c>
      <c r="F157" s="51" t="s">
        <v>909</v>
      </c>
      <c r="G157" s="51" t="s">
        <v>119</v>
      </c>
      <c r="H157" s="51">
        <v>0.5</v>
      </c>
      <c r="I157" s="140"/>
      <c r="J157" s="140"/>
      <c r="K157" s="140"/>
    </row>
    <row r="158" spans="1:11" ht="12.75" customHeight="1" x14ac:dyDescent="0.2">
      <c r="A158" s="140"/>
      <c r="B158" s="140"/>
      <c r="C158" s="195" t="s">
        <v>5760</v>
      </c>
      <c r="D158" s="201" t="s">
        <v>2965</v>
      </c>
      <c r="E158" s="51" t="s">
        <v>1140</v>
      </c>
      <c r="F158" s="51" t="s">
        <v>909</v>
      </c>
      <c r="G158" s="51" t="s">
        <v>119</v>
      </c>
      <c r="H158" s="51">
        <v>0.5</v>
      </c>
      <c r="I158" s="140"/>
      <c r="J158" s="140"/>
      <c r="K158" s="140"/>
    </row>
    <row r="159" spans="1:11" ht="12.75" customHeight="1" x14ac:dyDescent="0.2">
      <c r="A159" s="140"/>
      <c r="B159" s="140"/>
      <c r="C159" s="195" t="s">
        <v>5761</v>
      </c>
      <c r="D159" s="201" t="s">
        <v>2967</v>
      </c>
      <c r="E159" s="51" t="s">
        <v>1140</v>
      </c>
      <c r="F159" s="51" t="s">
        <v>909</v>
      </c>
      <c r="G159" s="51" t="s">
        <v>119</v>
      </c>
      <c r="H159" s="51">
        <v>0.5</v>
      </c>
      <c r="I159" s="140"/>
      <c r="J159" s="140"/>
      <c r="K159" s="140"/>
    </row>
    <row r="160" spans="1:11" ht="12.75" customHeight="1" x14ac:dyDescent="0.2">
      <c r="A160" s="140"/>
      <c r="B160" s="140"/>
      <c r="C160" s="195" t="s">
        <v>5762</v>
      </c>
      <c r="D160" s="202" t="s">
        <v>2969</v>
      </c>
      <c r="E160" s="51" t="s">
        <v>1140</v>
      </c>
      <c r="F160" s="51" t="s">
        <v>909</v>
      </c>
      <c r="G160" s="51" t="s">
        <v>119</v>
      </c>
      <c r="H160" s="51">
        <v>0.5</v>
      </c>
      <c r="I160" s="140"/>
      <c r="J160" s="140"/>
      <c r="K160" s="140"/>
    </row>
    <row r="161" spans="1:11" ht="12.75" customHeight="1" x14ac:dyDescent="0.2">
      <c r="A161" s="140"/>
      <c r="B161" s="140"/>
      <c r="C161" s="195" t="s">
        <v>5763</v>
      </c>
      <c r="D161" s="201" t="s">
        <v>2971</v>
      </c>
      <c r="E161" s="51" t="s">
        <v>1140</v>
      </c>
      <c r="F161" s="51" t="s">
        <v>909</v>
      </c>
      <c r="G161" s="51" t="s">
        <v>119</v>
      </c>
      <c r="H161" s="51">
        <v>0.5</v>
      </c>
      <c r="I161" s="140"/>
      <c r="J161" s="140"/>
      <c r="K161" s="140"/>
    </row>
    <row r="162" spans="1:11" ht="12.75" customHeight="1" x14ac:dyDescent="0.2">
      <c r="A162" s="140"/>
      <c r="B162" s="140"/>
      <c r="C162" s="195" t="s">
        <v>5764</v>
      </c>
      <c r="D162" s="201" t="s">
        <v>2973</v>
      </c>
      <c r="E162" s="51" t="s">
        <v>1140</v>
      </c>
      <c r="F162" s="51" t="s">
        <v>909</v>
      </c>
      <c r="G162" s="51" t="s">
        <v>119</v>
      </c>
      <c r="H162" s="51">
        <v>0.5</v>
      </c>
      <c r="I162" s="140"/>
      <c r="J162" s="140"/>
      <c r="K162" s="140"/>
    </row>
    <row r="163" spans="1:11" ht="12.75" customHeight="1" x14ac:dyDescent="0.2">
      <c r="A163" s="140"/>
      <c r="B163" s="140"/>
      <c r="C163" s="195" t="s">
        <v>5765</v>
      </c>
      <c r="D163" s="201" t="s">
        <v>2975</v>
      </c>
      <c r="E163" s="51" t="s">
        <v>1140</v>
      </c>
      <c r="F163" s="51" t="s">
        <v>909</v>
      </c>
      <c r="G163" s="51" t="s">
        <v>119</v>
      </c>
      <c r="H163" s="51">
        <v>0.5</v>
      </c>
      <c r="I163" s="140"/>
      <c r="J163" s="140"/>
      <c r="K163" s="140"/>
    </row>
    <row r="164" spans="1:11" ht="12.75" customHeight="1" x14ac:dyDescent="0.2">
      <c r="A164" s="140"/>
      <c r="B164" s="140"/>
      <c r="C164" s="195" t="s">
        <v>5766</v>
      </c>
      <c r="D164" s="203" t="s">
        <v>2977</v>
      </c>
      <c r="E164" s="51" t="s">
        <v>1140</v>
      </c>
      <c r="F164" s="51" t="s">
        <v>909</v>
      </c>
      <c r="G164" s="51" t="s">
        <v>119</v>
      </c>
      <c r="H164" s="51">
        <v>0.5</v>
      </c>
      <c r="I164" s="140"/>
      <c r="J164" s="140"/>
      <c r="K164" s="140"/>
    </row>
    <row r="165" spans="1:11" ht="12.75" customHeight="1" x14ac:dyDescent="0.2">
      <c r="A165" s="140"/>
      <c r="B165" s="140"/>
      <c r="C165" s="195" t="s">
        <v>5767</v>
      </c>
      <c r="D165" s="203" t="s">
        <v>2979</v>
      </c>
      <c r="E165" s="51" t="s">
        <v>1140</v>
      </c>
      <c r="F165" s="51" t="s">
        <v>909</v>
      </c>
      <c r="G165" s="51" t="s">
        <v>119</v>
      </c>
      <c r="H165" s="51">
        <v>0.5</v>
      </c>
      <c r="I165" s="140"/>
      <c r="J165" s="140"/>
      <c r="K165" s="140"/>
    </row>
    <row r="166" spans="1:11" ht="12.75" customHeight="1" x14ac:dyDescent="0.2">
      <c r="A166" s="140"/>
      <c r="B166" s="140"/>
      <c r="C166" s="195" t="s">
        <v>5768</v>
      </c>
      <c r="D166" s="203" t="s">
        <v>2981</v>
      </c>
      <c r="E166" s="51" t="s">
        <v>1140</v>
      </c>
      <c r="F166" s="51" t="s">
        <v>909</v>
      </c>
      <c r="G166" s="51" t="s">
        <v>119</v>
      </c>
      <c r="H166" s="51">
        <v>0.5</v>
      </c>
      <c r="I166" s="140"/>
      <c r="J166" s="140"/>
      <c r="K166" s="140"/>
    </row>
    <row r="167" spans="1:11" ht="12.75" customHeight="1" x14ac:dyDescent="0.2">
      <c r="A167" s="140"/>
      <c r="B167" s="140"/>
      <c r="C167" s="195" t="s">
        <v>5769</v>
      </c>
      <c r="D167" s="203" t="s">
        <v>2983</v>
      </c>
      <c r="E167" s="51" t="s">
        <v>1140</v>
      </c>
      <c r="F167" s="51" t="s">
        <v>909</v>
      </c>
      <c r="G167" s="51" t="s">
        <v>119</v>
      </c>
      <c r="H167" s="51">
        <v>0.5</v>
      </c>
      <c r="I167" s="140"/>
      <c r="J167" s="140"/>
      <c r="K167" s="140"/>
    </row>
    <row r="168" spans="1:11" ht="12.75" customHeight="1" x14ac:dyDescent="0.2">
      <c r="A168" s="140"/>
      <c r="B168" s="140"/>
      <c r="C168" s="195" t="s">
        <v>5770</v>
      </c>
      <c r="D168" s="203" t="s">
        <v>2985</v>
      </c>
      <c r="E168" s="51" t="s">
        <v>1140</v>
      </c>
      <c r="F168" s="51" t="s">
        <v>909</v>
      </c>
      <c r="G168" s="51" t="s">
        <v>119</v>
      </c>
      <c r="H168" s="51">
        <v>0.5</v>
      </c>
      <c r="I168" s="140"/>
      <c r="J168" s="140"/>
      <c r="K168" s="140"/>
    </row>
    <row r="169" spans="1:11" ht="12.75" customHeight="1" x14ac:dyDescent="0.2">
      <c r="A169" s="142"/>
      <c r="B169" s="142"/>
      <c r="C169" s="204" t="s">
        <v>5771</v>
      </c>
      <c r="D169" s="205" t="s">
        <v>5772</v>
      </c>
      <c r="E169" s="206" t="s">
        <v>1140</v>
      </c>
      <c r="F169" s="206" t="s">
        <v>909</v>
      </c>
      <c r="G169" s="206" t="s">
        <v>119</v>
      </c>
      <c r="H169" s="51">
        <v>0.5</v>
      </c>
      <c r="I169" s="142"/>
      <c r="J169" s="142"/>
      <c r="K169" s="142"/>
    </row>
    <row r="170" spans="1:11" ht="12.75" customHeight="1" x14ac:dyDescent="0.2">
      <c r="A170" s="140"/>
      <c r="B170" s="140" t="s">
        <v>2460</v>
      </c>
      <c r="C170" s="31" t="s">
        <v>5773</v>
      </c>
      <c r="D170" s="144" t="s">
        <v>2462</v>
      </c>
      <c r="E170" s="140" t="s">
        <v>105</v>
      </c>
      <c r="F170" s="140" t="s">
        <v>909</v>
      </c>
      <c r="G170" s="140" t="s">
        <v>37</v>
      </c>
      <c r="H170" s="140">
        <v>1</v>
      </c>
      <c r="I170" s="140"/>
      <c r="J170" s="140"/>
      <c r="K170" s="140"/>
    </row>
    <row r="171" spans="1:11" ht="12.75" customHeight="1" x14ac:dyDescent="0.2">
      <c r="A171" s="140"/>
      <c r="B171" s="140"/>
      <c r="C171" s="31" t="s">
        <v>5774</v>
      </c>
      <c r="D171" s="17" t="s">
        <v>2464</v>
      </c>
      <c r="E171" s="140" t="s">
        <v>105</v>
      </c>
      <c r="F171" s="140" t="s">
        <v>909</v>
      </c>
      <c r="G171" s="140" t="s">
        <v>37</v>
      </c>
      <c r="H171" s="140">
        <v>0.5</v>
      </c>
      <c r="I171" s="140"/>
      <c r="J171" s="140"/>
      <c r="K171" s="140"/>
    </row>
    <row r="172" spans="1:11" ht="12.75" customHeight="1" x14ac:dyDescent="0.2">
      <c r="A172" s="140"/>
      <c r="B172" s="140"/>
      <c r="C172" s="31" t="s">
        <v>5775</v>
      </c>
      <c r="D172" s="144" t="s">
        <v>2466</v>
      </c>
      <c r="E172" s="140" t="s">
        <v>105</v>
      </c>
      <c r="F172" s="140" t="s">
        <v>909</v>
      </c>
      <c r="G172" s="140" t="s">
        <v>37</v>
      </c>
      <c r="H172" s="140">
        <v>1</v>
      </c>
      <c r="I172" s="140"/>
      <c r="J172" s="140"/>
      <c r="K172" s="140"/>
    </row>
    <row r="173" spans="1:11" ht="12.75" customHeight="1" x14ac:dyDescent="0.2">
      <c r="A173" s="140"/>
      <c r="B173" s="140"/>
      <c r="C173" s="31" t="s">
        <v>5776</v>
      </c>
      <c r="D173" s="17" t="s">
        <v>5777</v>
      </c>
      <c r="E173" s="140" t="s">
        <v>105</v>
      </c>
      <c r="F173" s="140" t="s">
        <v>909</v>
      </c>
      <c r="G173" s="140" t="s">
        <v>37</v>
      </c>
      <c r="H173" s="140">
        <v>1</v>
      </c>
      <c r="I173" s="140"/>
      <c r="J173" s="140"/>
      <c r="K173" s="140"/>
    </row>
    <row r="174" spans="1:11" ht="12.75" customHeight="1" x14ac:dyDescent="0.2">
      <c r="A174" s="140"/>
      <c r="B174" s="140"/>
      <c r="C174" s="31" t="s">
        <v>5778</v>
      </c>
      <c r="D174" s="17" t="s">
        <v>5779</v>
      </c>
      <c r="E174" s="140" t="s">
        <v>105</v>
      </c>
      <c r="F174" s="140" t="s">
        <v>909</v>
      </c>
      <c r="G174" s="140" t="s">
        <v>37</v>
      </c>
      <c r="H174" s="140">
        <v>1</v>
      </c>
      <c r="I174" s="140"/>
      <c r="J174" s="140"/>
      <c r="K174" s="140"/>
    </row>
    <row r="175" spans="1:11" ht="12.75" customHeight="1" x14ac:dyDescent="0.2">
      <c r="A175" s="140"/>
      <c r="B175" s="140"/>
      <c r="C175" s="31" t="s">
        <v>5780</v>
      </c>
      <c r="D175" s="17" t="s">
        <v>5781</v>
      </c>
      <c r="E175" s="140" t="s">
        <v>105</v>
      </c>
      <c r="F175" s="140" t="s">
        <v>909</v>
      </c>
      <c r="G175" s="140" t="s">
        <v>37</v>
      </c>
      <c r="H175" s="140">
        <v>1</v>
      </c>
      <c r="I175" s="140"/>
      <c r="J175" s="140"/>
      <c r="K175" s="140"/>
    </row>
    <row r="176" spans="1:11" ht="12.75" customHeight="1" x14ac:dyDescent="0.2">
      <c r="A176" s="140"/>
      <c r="B176" s="140"/>
      <c r="C176" s="31" t="s">
        <v>5782</v>
      </c>
      <c r="D176" s="17" t="s">
        <v>5783</v>
      </c>
      <c r="E176" s="140" t="s">
        <v>105</v>
      </c>
      <c r="F176" s="140" t="s">
        <v>909</v>
      </c>
      <c r="G176" s="140" t="s">
        <v>37</v>
      </c>
      <c r="H176" s="140">
        <v>1</v>
      </c>
      <c r="I176" s="140"/>
      <c r="J176" s="140"/>
      <c r="K176" s="140"/>
    </row>
    <row r="177" spans="1:11" ht="12.75" customHeight="1" x14ac:dyDescent="0.2">
      <c r="A177" s="140"/>
      <c r="B177" s="140"/>
      <c r="C177" s="31" t="s">
        <v>5784</v>
      </c>
      <c r="D177" s="17" t="s">
        <v>5785</v>
      </c>
      <c r="E177" s="140" t="s">
        <v>105</v>
      </c>
      <c r="F177" s="140" t="s">
        <v>909</v>
      </c>
      <c r="G177" s="140" t="s">
        <v>37</v>
      </c>
      <c r="H177" s="140">
        <v>1</v>
      </c>
      <c r="I177" s="140"/>
      <c r="J177" s="140"/>
      <c r="K177" s="140"/>
    </row>
    <row r="178" spans="1:11" ht="12.75" customHeight="1" x14ac:dyDescent="0.2">
      <c r="A178" s="140"/>
      <c r="B178" s="140"/>
      <c r="C178" s="31" t="s">
        <v>5786</v>
      </c>
      <c r="D178" s="17" t="s">
        <v>5787</v>
      </c>
      <c r="E178" s="140" t="s">
        <v>105</v>
      </c>
      <c r="F178" s="140" t="s">
        <v>909</v>
      </c>
      <c r="G178" s="140" t="s">
        <v>37</v>
      </c>
      <c r="H178" s="140">
        <v>1</v>
      </c>
      <c r="I178" s="140"/>
      <c r="J178" s="140"/>
      <c r="K178" s="140"/>
    </row>
    <row r="179" spans="1:11" ht="12.75" customHeight="1" x14ac:dyDescent="0.2">
      <c r="A179" s="140"/>
      <c r="B179" s="140"/>
      <c r="C179" s="31" t="s">
        <v>5788</v>
      </c>
      <c r="D179" s="17" t="s">
        <v>5789</v>
      </c>
      <c r="E179" s="140" t="s">
        <v>105</v>
      </c>
      <c r="F179" s="140" t="s">
        <v>909</v>
      </c>
      <c r="G179" s="140" t="s">
        <v>37</v>
      </c>
      <c r="H179" s="140">
        <v>1</v>
      </c>
      <c r="I179" s="140"/>
      <c r="J179" s="140"/>
      <c r="K179" s="140"/>
    </row>
    <row r="180" spans="1:11" ht="12.75" customHeight="1" x14ac:dyDescent="0.2">
      <c r="A180" s="140"/>
      <c r="B180" s="140"/>
      <c r="C180" s="31" t="s">
        <v>5790</v>
      </c>
      <c r="D180" s="17" t="s">
        <v>5791</v>
      </c>
      <c r="E180" s="140" t="s">
        <v>105</v>
      </c>
      <c r="F180" s="140" t="s">
        <v>909</v>
      </c>
      <c r="G180" s="140" t="s">
        <v>37</v>
      </c>
      <c r="H180" s="140">
        <v>1</v>
      </c>
      <c r="I180" s="140"/>
      <c r="J180" s="140"/>
      <c r="K180" s="140"/>
    </row>
    <row r="181" spans="1:11" ht="12.75" customHeight="1" x14ac:dyDescent="0.2">
      <c r="A181" s="140"/>
      <c r="B181" s="140"/>
      <c r="C181" s="31" t="s">
        <v>5792</v>
      </c>
      <c r="D181" s="17" t="s">
        <v>5793</v>
      </c>
      <c r="E181" s="140" t="s">
        <v>105</v>
      </c>
      <c r="F181" s="140" t="s">
        <v>909</v>
      </c>
      <c r="G181" s="140" t="s">
        <v>37</v>
      </c>
      <c r="H181" s="140">
        <v>1</v>
      </c>
      <c r="I181" s="140"/>
      <c r="J181" s="140"/>
      <c r="K181" s="140"/>
    </row>
    <row r="182" spans="1:11" ht="12.75" customHeight="1" x14ac:dyDescent="0.2">
      <c r="A182" s="140"/>
      <c r="B182" s="140"/>
      <c r="C182" s="31" t="s">
        <v>5794</v>
      </c>
      <c r="D182" s="17" t="s">
        <v>5795</v>
      </c>
      <c r="E182" s="140" t="s">
        <v>105</v>
      </c>
      <c r="F182" s="140" t="s">
        <v>909</v>
      </c>
      <c r="G182" s="140" t="s">
        <v>37</v>
      </c>
      <c r="H182" s="140">
        <v>1</v>
      </c>
      <c r="I182" s="140"/>
      <c r="J182" s="140"/>
      <c r="K182" s="140"/>
    </row>
    <row r="183" spans="1:11" ht="12.75" customHeight="1" x14ac:dyDescent="0.2">
      <c r="A183" s="140"/>
      <c r="B183" s="140"/>
      <c r="C183" s="31" t="s">
        <v>5796</v>
      </c>
      <c r="D183" s="17" t="s">
        <v>5797</v>
      </c>
      <c r="E183" s="140" t="s">
        <v>105</v>
      </c>
      <c r="F183" s="140" t="s">
        <v>909</v>
      </c>
      <c r="G183" s="140" t="s">
        <v>37</v>
      </c>
      <c r="H183" s="140">
        <v>1</v>
      </c>
      <c r="I183" s="140"/>
      <c r="J183" s="140"/>
      <c r="K183" s="140"/>
    </row>
    <row r="184" spans="1:11" ht="12.75" customHeight="1" x14ac:dyDescent="0.2">
      <c r="A184" s="140"/>
      <c r="B184" s="140"/>
      <c r="C184" s="31" t="s">
        <v>5798</v>
      </c>
      <c r="D184" s="17" t="s">
        <v>5799</v>
      </c>
      <c r="E184" s="140" t="s">
        <v>105</v>
      </c>
      <c r="F184" s="140" t="s">
        <v>909</v>
      </c>
      <c r="G184" s="140" t="s">
        <v>37</v>
      </c>
      <c r="H184" s="140">
        <v>1</v>
      </c>
      <c r="I184" s="140"/>
      <c r="J184" s="140"/>
      <c r="K184" s="140"/>
    </row>
    <row r="185" spans="1:11" ht="12.75" customHeight="1" x14ac:dyDescent="0.2">
      <c r="A185" s="140"/>
      <c r="B185" s="140"/>
      <c r="C185" s="31" t="s">
        <v>5800</v>
      </c>
      <c r="D185" s="144" t="s">
        <v>2482</v>
      </c>
      <c r="E185" s="140" t="s">
        <v>105</v>
      </c>
      <c r="F185" s="140" t="s">
        <v>909</v>
      </c>
      <c r="G185" s="140" t="s">
        <v>37</v>
      </c>
      <c r="H185" s="140">
        <v>1</v>
      </c>
      <c r="I185" s="140"/>
      <c r="J185" s="140"/>
      <c r="K185" s="140"/>
    </row>
    <row r="186" spans="1:11" ht="12.75" customHeight="1" x14ac:dyDescent="0.2">
      <c r="A186" s="140"/>
      <c r="B186" s="140"/>
      <c r="C186" s="31" t="s">
        <v>5801</v>
      </c>
      <c r="D186" s="17" t="s">
        <v>2484</v>
      </c>
      <c r="E186" s="140" t="s">
        <v>105</v>
      </c>
      <c r="F186" s="140" t="s">
        <v>909</v>
      </c>
      <c r="G186" s="140" t="s">
        <v>37</v>
      </c>
      <c r="H186" s="140">
        <v>1</v>
      </c>
      <c r="I186" s="140"/>
      <c r="J186" s="140"/>
      <c r="K186" s="140"/>
    </row>
    <row r="187" spans="1:11" ht="12.75" customHeight="1" x14ac:dyDescent="0.2">
      <c r="A187" s="140"/>
      <c r="B187" s="140"/>
      <c r="C187" s="31" t="s">
        <v>5802</v>
      </c>
      <c r="D187" s="17" t="s">
        <v>2486</v>
      </c>
      <c r="E187" s="140" t="s">
        <v>105</v>
      </c>
      <c r="F187" s="140" t="s">
        <v>909</v>
      </c>
      <c r="G187" s="140" t="s">
        <v>37</v>
      </c>
      <c r="H187" s="140">
        <v>1</v>
      </c>
      <c r="I187" s="140"/>
      <c r="J187" s="140"/>
      <c r="K187" s="140"/>
    </row>
    <row r="188" spans="1:11" ht="12.75" customHeight="1" x14ac:dyDescent="0.2">
      <c r="A188" s="140"/>
      <c r="B188" s="140"/>
      <c r="C188" s="31" t="s">
        <v>5803</v>
      </c>
      <c r="D188" s="17" t="s">
        <v>2488</v>
      </c>
      <c r="E188" s="140" t="s">
        <v>105</v>
      </c>
      <c r="F188" s="140" t="s">
        <v>909</v>
      </c>
      <c r="G188" s="140" t="s">
        <v>37</v>
      </c>
      <c r="H188" s="140">
        <v>1</v>
      </c>
      <c r="I188" s="140"/>
      <c r="J188" s="140"/>
      <c r="K188" s="140"/>
    </row>
    <row r="189" spans="1:11" ht="12.75" customHeight="1" x14ac:dyDescent="0.2">
      <c r="A189" s="140"/>
      <c r="B189" s="140"/>
      <c r="C189" s="31" t="s">
        <v>5804</v>
      </c>
      <c r="D189" s="17" t="s">
        <v>2558</v>
      </c>
      <c r="E189" s="140" t="s">
        <v>105</v>
      </c>
      <c r="F189" s="140" t="s">
        <v>909</v>
      </c>
      <c r="G189" s="140" t="s">
        <v>37</v>
      </c>
      <c r="H189" s="140">
        <v>1</v>
      </c>
      <c r="I189" s="140"/>
      <c r="J189" s="140"/>
      <c r="K189" s="140"/>
    </row>
    <row r="190" spans="1:11" ht="12.75" customHeight="1" x14ac:dyDescent="0.2">
      <c r="A190" s="140"/>
      <c r="B190" s="140"/>
      <c r="C190" s="31" t="s">
        <v>5805</v>
      </c>
      <c r="D190" s="17" t="s">
        <v>2560</v>
      </c>
      <c r="E190" s="140" t="s">
        <v>105</v>
      </c>
      <c r="F190" s="140" t="s">
        <v>909</v>
      </c>
      <c r="G190" s="140" t="s">
        <v>37</v>
      </c>
      <c r="H190" s="140">
        <v>1</v>
      </c>
      <c r="I190" s="140"/>
      <c r="J190" s="140"/>
      <c r="K190" s="140"/>
    </row>
    <row r="191" spans="1:11" ht="12.75" customHeight="1" x14ac:dyDescent="0.2">
      <c r="A191" s="140"/>
      <c r="B191" s="140"/>
      <c r="C191" s="31" t="s">
        <v>5806</v>
      </c>
      <c r="D191" s="17" t="s">
        <v>2490</v>
      </c>
      <c r="E191" s="140" t="s">
        <v>105</v>
      </c>
      <c r="F191" s="140" t="s">
        <v>909</v>
      </c>
      <c r="G191" s="140" t="s">
        <v>37</v>
      </c>
      <c r="H191" s="140">
        <v>1</v>
      </c>
      <c r="I191" s="140"/>
      <c r="J191" s="140"/>
      <c r="K191" s="140"/>
    </row>
    <row r="192" spans="1:11" ht="12.75" customHeight="1" x14ac:dyDescent="0.2">
      <c r="A192" s="140"/>
      <c r="B192" s="140"/>
      <c r="C192" s="31" t="s">
        <v>5807</v>
      </c>
      <c r="D192" s="17" t="s">
        <v>2492</v>
      </c>
      <c r="E192" s="140" t="s">
        <v>105</v>
      </c>
      <c r="F192" s="140" t="s">
        <v>909</v>
      </c>
      <c r="G192" s="140" t="s">
        <v>37</v>
      </c>
      <c r="H192" s="140">
        <v>1</v>
      </c>
      <c r="I192" s="140"/>
      <c r="J192" s="140"/>
      <c r="K192" s="140"/>
    </row>
    <row r="193" spans="1:11" ht="12.75" customHeight="1" x14ac:dyDescent="0.2">
      <c r="A193" s="140"/>
      <c r="B193" s="140"/>
      <c r="C193" s="31" t="s">
        <v>5808</v>
      </c>
      <c r="D193" s="17" t="s">
        <v>2494</v>
      </c>
      <c r="E193" s="140" t="s">
        <v>105</v>
      </c>
      <c r="F193" s="140" t="s">
        <v>909</v>
      </c>
      <c r="G193" s="140" t="s">
        <v>37</v>
      </c>
      <c r="H193" s="140">
        <v>1</v>
      </c>
      <c r="I193" s="140"/>
      <c r="J193" s="140"/>
      <c r="K193" s="140"/>
    </row>
    <row r="194" spans="1:11" ht="12.75" customHeight="1" x14ac:dyDescent="0.2">
      <c r="A194" s="140"/>
      <c r="B194" s="140"/>
      <c r="C194" s="31" t="s">
        <v>5809</v>
      </c>
      <c r="D194" s="17" t="s">
        <v>2536</v>
      </c>
      <c r="E194" s="140" t="s">
        <v>105</v>
      </c>
      <c r="F194" s="140" t="s">
        <v>909</v>
      </c>
      <c r="G194" s="140" t="s">
        <v>37</v>
      </c>
      <c r="H194" s="140">
        <v>1</v>
      </c>
      <c r="I194" s="140"/>
      <c r="J194" s="140"/>
      <c r="K194" s="140"/>
    </row>
    <row r="195" spans="1:11" ht="12.75" customHeight="1" x14ac:dyDescent="0.2">
      <c r="A195" s="140"/>
      <c r="B195" s="140"/>
      <c r="C195" s="31" t="s">
        <v>5810</v>
      </c>
      <c r="D195" s="17" t="s">
        <v>2538</v>
      </c>
      <c r="E195" s="140" t="s">
        <v>105</v>
      </c>
      <c r="F195" s="140" t="s">
        <v>909</v>
      </c>
      <c r="G195" s="140" t="s">
        <v>37</v>
      </c>
      <c r="H195" s="140">
        <v>1</v>
      </c>
      <c r="I195" s="140"/>
      <c r="J195" s="140"/>
      <c r="K195" s="140"/>
    </row>
    <row r="196" spans="1:11" ht="12.75" customHeight="1" x14ac:dyDescent="0.2">
      <c r="A196" s="140"/>
      <c r="B196" s="140"/>
      <c r="C196" s="31" t="s">
        <v>5811</v>
      </c>
      <c r="D196" s="17" t="s">
        <v>2540</v>
      </c>
      <c r="E196" s="140" t="s">
        <v>105</v>
      </c>
      <c r="F196" s="140" t="s">
        <v>909</v>
      </c>
      <c r="G196" s="140" t="s">
        <v>37</v>
      </c>
      <c r="H196" s="140">
        <v>1</v>
      </c>
      <c r="I196" s="140"/>
      <c r="J196" s="140"/>
      <c r="K196" s="140"/>
    </row>
    <row r="197" spans="1:11" ht="12.75" customHeight="1" x14ac:dyDescent="0.2">
      <c r="A197" s="140"/>
      <c r="B197" s="140"/>
      <c r="C197" s="31" t="s">
        <v>5812</v>
      </c>
      <c r="D197" s="17" t="s">
        <v>2542</v>
      </c>
      <c r="E197" s="140" t="s">
        <v>105</v>
      </c>
      <c r="F197" s="140" t="s">
        <v>909</v>
      </c>
      <c r="G197" s="140" t="s">
        <v>37</v>
      </c>
      <c r="H197" s="140">
        <v>1</v>
      </c>
      <c r="I197" s="140"/>
      <c r="J197" s="140"/>
      <c r="K197" s="140"/>
    </row>
    <row r="198" spans="1:11" ht="12.75" customHeight="1" x14ac:dyDescent="0.2">
      <c r="A198" s="140"/>
      <c r="B198" s="140"/>
      <c r="C198" s="31" t="s">
        <v>5813</v>
      </c>
      <c r="D198" s="17" t="s">
        <v>5814</v>
      </c>
      <c r="E198" s="140" t="s">
        <v>105</v>
      </c>
      <c r="F198" s="140" t="s">
        <v>909</v>
      </c>
      <c r="G198" s="140" t="s">
        <v>37</v>
      </c>
      <c r="H198" s="140">
        <v>1</v>
      </c>
      <c r="I198" s="140"/>
      <c r="J198" s="140"/>
      <c r="K198" s="140"/>
    </row>
    <row r="199" spans="1:11" ht="12.75" customHeight="1" x14ac:dyDescent="0.2">
      <c r="A199" s="140"/>
      <c r="B199" s="140"/>
      <c r="C199" s="31" t="s">
        <v>5815</v>
      </c>
      <c r="D199" s="17" t="s">
        <v>5816</v>
      </c>
      <c r="E199" s="140" t="s">
        <v>105</v>
      </c>
      <c r="F199" s="140" t="s">
        <v>909</v>
      </c>
      <c r="G199" s="140" t="s">
        <v>37</v>
      </c>
      <c r="H199" s="140">
        <v>1</v>
      </c>
      <c r="I199" s="140"/>
      <c r="J199" s="140"/>
      <c r="K199" s="140"/>
    </row>
    <row r="200" spans="1:11" ht="12.75" customHeight="1" x14ac:dyDescent="0.2">
      <c r="A200" s="140"/>
      <c r="B200" s="140"/>
      <c r="C200" s="31" t="s">
        <v>5817</v>
      </c>
      <c r="D200" s="17" t="s">
        <v>2562</v>
      </c>
      <c r="E200" s="140" t="s">
        <v>105</v>
      </c>
      <c r="F200" s="140" t="s">
        <v>909</v>
      </c>
      <c r="G200" s="140" t="s">
        <v>37</v>
      </c>
      <c r="H200" s="140">
        <v>1</v>
      </c>
      <c r="I200" s="140"/>
      <c r="J200" s="140"/>
      <c r="K200" s="140"/>
    </row>
    <row r="201" spans="1:11" ht="12.75" customHeight="1" x14ac:dyDescent="0.2">
      <c r="A201" s="140"/>
      <c r="B201" s="140"/>
      <c r="C201" s="31" t="s">
        <v>5818</v>
      </c>
      <c r="D201" s="144" t="s">
        <v>2496</v>
      </c>
      <c r="E201" s="140" t="s">
        <v>105</v>
      </c>
      <c r="F201" s="140" t="s">
        <v>909</v>
      </c>
      <c r="G201" s="140" t="s">
        <v>37</v>
      </c>
      <c r="H201" s="140">
        <v>1</v>
      </c>
      <c r="I201" s="140"/>
      <c r="J201" s="140"/>
      <c r="K201" s="140"/>
    </row>
    <row r="202" spans="1:11" ht="12.75" customHeight="1" x14ac:dyDescent="0.2">
      <c r="A202" s="140"/>
      <c r="B202" s="140"/>
      <c r="C202" s="31" t="s">
        <v>5819</v>
      </c>
      <c r="D202" s="17" t="s">
        <v>2498</v>
      </c>
      <c r="E202" s="140" t="s">
        <v>105</v>
      </c>
      <c r="F202" s="140" t="s">
        <v>909</v>
      </c>
      <c r="G202" s="140" t="s">
        <v>37</v>
      </c>
      <c r="H202" s="140">
        <v>1</v>
      </c>
      <c r="I202" s="140"/>
      <c r="J202" s="140"/>
      <c r="K202" s="140"/>
    </row>
    <row r="203" spans="1:11" ht="12.75" customHeight="1" x14ac:dyDescent="0.2">
      <c r="A203" s="140"/>
      <c r="B203" s="140"/>
      <c r="C203" s="31" t="s">
        <v>5820</v>
      </c>
      <c r="D203" s="17" t="s">
        <v>2500</v>
      </c>
      <c r="E203" s="140" t="s">
        <v>105</v>
      </c>
      <c r="F203" s="140" t="s">
        <v>909</v>
      </c>
      <c r="G203" s="140" t="s">
        <v>37</v>
      </c>
      <c r="H203" s="140">
        <v>1</v>
      </c>
      <c r="I203" s="140"/>
      <c r="J203" s="140"/>
      <c r="K203" s="140"/>
    </row>
    <row r="204" spans="1:11" ht="12.75" customHeight="1" x14ac:dyDescent="0.2">
      <c r="A204" s="140"/>
      <c r="B204" s="140"/>
      <c r="C204" s="31" t="s">
        <v>5821</v>
      </c>
      <c r="D204" s="17" t="s">
        <v>2564</v>
      </c>
      <c r="E204" s="140" t="s">
        <v>105</v>
      </c>
      <c r="F204" s="140" t="s">
        <v>909</v>
      </c>
      <c r="G204" s="140" t="s">
        <v>37</v>
      </c>
      <c r="H204" s="140">
        <v>1</v>
      </c>
      <c r="I204" s="140"/>
      <c r="J204" s="140"/>
      <c r="K204" s="140"/>
    </row>
    <row r="205" spans="1:11" ht="12.75" customHeight="1" x14ac:dyDescent="0.2">
      <c r="A205" s="140"/>
      <c r="B205" s="140"/>
      <c r="C205" s="31" t="s">
        <v>5822</v>
      </c>
      <c r="D205" s="17" t="s">
        <v>2502</v>
      </c>
      <c r="E205" s="140" t="s">
        <v>105</v>
      </c>
      <c r="F205" s="140" t="s">
        <v>909</v>
      </c>
      <c r="G205" s="140" t="s">
        <v>37</v>
      </c>
      <c r="H205" s="140">
        <v>1</v>
      </c>
      <c r="I205" s="140"/>
      <c r="J205" s="140"/>
      <c r="K205" s="140"/>
    </row>
    <row r="206" spans="1:11" ht="12.75" customHeight="1" x14ac:dyDescent="0.2">
      <c r="A206" s="140"/>
      <c r="B206" s="140"/>
      <c r="C206" s="31" t="s">
        <v>5823</v>
      </c>
      <c r="D206" s="17" t="s">
        <v>2504</v>
      </c>
      <c r="E206" s="140" t="s">
        <v>105</v>
      </c>
      <c r="F206" s="140" t="s">
        <v>909</v>
      </c>
      <c r="G206" s="140" t="s">
        <v>37</v>
      </c>
      <c r="H206" s="140">
        <v>1</v>
      </c>
      <c r="I206" s="140"/>
      <c r="J206" s="140"/>
      <c r="K206" s="140"/>
    </row>
    <row r="207" spans="1:11" ht="12.75" customHeight="1" x14ac:dyDescent="0.2">
      <c r="A207" s="140"/>
      <c r="B207" s="140"/>
      <c r="C207" s="31" t="s">
        <v>5824</v>
      </c>
      <c r="D207" s="17" t="s">
        <v>2506</v>
      </c>
      <c r="E207" s="140" t="s">
        <v>105</v>
      </c>
      <c r="F207" s="140" t="s">
        <v>909</v>
      </c>
      <c r="G207" s="140" t="s">
        <v>37</v>
      </c>
      <c r="H207" s="140">
        <v>1</v>
      </c>
      <c r="I207" s="140"/>
      <c r="J207" s="140"/>
      <c r="K207" s="140"/>
    </row>
    <row r="208" spans="1:11" ht="12.75" customHeight="1" x14ac:dyDescent="0.2">
      <c r="A208" s="140"/>
      <c r="B208" s="140"/>
      <c r="C208" s="31" t="s">
        <v>5825</v>
      </c>
      <c r="D208" s="17" t="s">
        <v>2508</v>
      </c>
      <c r="E208" s="140" t="s">
        <v>105</v>
      </c>
      <c r="F208" s="140" t="s">
        <v>909</v>
      </c>
      <c r="G208" s="140" t="s">
        <v>37</v>
      </c>
      <c r="H208" s="140">
        <v>1</v>
      </c>
      <c r="I208" s="140"/>
      <c r="J208" s="140"/>
      <c r="K208" s="140"/>
    </row>
    <row r="209" spans="1:11" ht="12.75" customHeight="1" x14ac:dyDescent="0.2">
      <c r="A209" s="140"/>
      <c r="B209" s="140"/>
      <c r="C209" s="31" t="s">
        <v>5826</v>
      </c>
      <c r="D209" s="17" t="s">
        <v>2510</v>
      </c>
      <c r="E209" s="140" t="s">
        <v>105</v>
      </c>
      <c r="F209" s="140" t="s">
        <v>909</v>
      </c>
      <c r="G209" s="140" t="s">
        <v>37</v>
      </c>
      <c r="H209" s="140">
        <v>1</v>
      </c>
      <c r="I209" s="140"/>
      <c r="J209" s="140"/>
      <c r="K209" s="140"/>
    </row>
    <row r="210" spans="1:11" ht="12.75" customHeight="1" x14ac:dyDescent="0.2">
      <c r="A210" s="140"/>
      <c r="B210" s="140"/>
      <c r="C210" s="31" t="s">
        <v>5827</v>
      </c>
      <c r="D210" s="17" t="s">
        <v>2512</v>
      </c>
      <c r="E210" s="140" t="s">
        <v>105</v>
      </c>
      <c r="F210" s="140" t="s">
        <v>909</v>
      </c>
      <c r="G210" s="140" t="s">
        <v>37</v>
      </c>
      <c r="H210" s="140">
        <v>1</v>
      </c>
      <c r="I210" s="140"/>
      <c r="J210" s="140"/>
      <c r="K210" s="140"/>
    </row>
    <row r="211" spans="1:11" ht="12.75" customHeight="1" x14ac:dyDescent="0.2">
      <c r="A211" s="140"/>
      <c r="B211" s="140"/>
      <c r="C211" s="31" t="s">
        <v>5828</v>
      </c>
      <c r="D211" s="17" t="s">
        <v>2514</v>
      </c>
      <c r="E211" s="140" t="s">
        <v>105</v>
      </c>
      <c r="F211" s="140" t="s">
        <v>909</v>
      </c>
      <c r="G211" s="140" t="s">
        <v>37</v>
      </c>
      <c r="H211" s="140">
        <v>1</v>
      </c>
      <c r="I211" s="140"/>
      <c r="J211" s="140"/>
      <c r="K211" s="140"/>
    </row>
    <row r="212" spans="1:11" ht="12.75" customHeight="1" x14ac:dyDescent="0.2">
      <c r="A212" s="140"/>
      <c r="B212" s="140"/>
      <c r="C212" s="31" t="s">
        <v>5829</v>
      </c>
      <c r="D212" s="144" t="s">
        <v>2516</v>
      </c>
      <c r="E212" s="140" t="s">
        <v>105</v>
      </c>
      <c r="F212" s="140" t="s">
        <v>909</v>
      </c>
      <c r="G212" s="140" t="s">
        <v>37</v>
      </c>
      <c r="H212" s="140">
        <v>1</v>
      </c>
      <c r="I212" s="140"/>
      <c r="J212" s="140"/>
      <c r="K212" s="140"/>
    </row>
    <row r="213" spans="1:11" ht="12.75" customHeight="1" x14ac:dyDescent="0.2">
      <c r="A213" s="140"/>
      <c r="B213" s="140"/>
      <c r="C213" s="31" t="s">
        <v>5830</v>
      </c>
      <c r="D213" s="17" t="s">
        <v>2566</v>
      </c>
      <c r="E213" s="140" t="s">
        <v>105</v>
      </c>
      <c r="F213" s="140" t="s">
        <v>909</v>
      </c>
      <c r="G213" s="140" t="s">
        <v>37</v>
      </c>
      <c r="H213" s="140">
        <v>1</v>
      </c>
      <c r="I213" s="140"/>
      <c r="J213" s="140"/>
      <c r="K213" s="140"/>
    </row>
    <row r="214" spans="1:11" ht="12.75" customHeight="1" x14ac:dyDescent="0.2">
      <c r="A214" s="140"/>
      <c r="B214" s="140"/>
      <c r="C214" s="31" t="s">
        <v>5831</v>
      </c>
      <c r="D214" s="17" t="s">
        <v>2568</v>
      </c>
      <c r="E214" s="140" t="s">
        <v>105</v>
      </c>
      <c r="F214" s="140" t="s">
        <v>909</v>
      </c>
      <c r="G214" s="140" t="s">
        <v>37</v>
      </c>
      <c r="H214" s="140">
        <v>1</v>
      </c>
      <c r="I214" s="140"/>
      <c r="J214" s="140"/>
      <c r="K214" s="140"/>
    </row>
    <row r="215" spans="1:11" ht="12.75" customHeight="1" x14ac:dyDescent="0.2">
      <c r="A215" s="140"/>
      <c r="B215" s="140"/>
      <c r="C215" s="31" t="s">
        <v>5832</v>
      </c>
      <c r="D215" s="17" t="s">
        <v>2570</v>
      </c>
      <c r="E215" s="140" t="s">
        <v>105</v>
      </c>
      <c r="F215" s="140" t="s">
        <v>909</v>
      </c>
      <c r="G215" s="140" t="s">
        <v>37</v>
      </c>
      <c r="H215" s="140">
        <v>1</v>
      </c>
      <c r="I215" s="140"/>
      <c r="J215" s="140"/>
      <c r="K215" s="140"/>
    </row>
    <row r="216" spans="1:11" ht="12.75" customHeight="1" x14ac:dyDescent="0.2">
      <c r="A216" s="140"/>
      <c r="B216" s="140"/>
      <c r="C216" s="31" t="s">
        <v>5833</v>
      </c>
      <c r="D216" s="17" t="s">
        <v>2572</v>
      </c>
      <c r="E216" s="140" t="s">
        <v>105</v>
      </c>
      <c r="F216" s="140" t="s">
        <v>909</v>
      </c>
      <c r="G216" s="140" t="s">
        <v>37</v>
      </c>
      <c r="H216" s="140">
        <v>1</v>
      </c>
      <c r="I216" s="140"/>
      <c r="J216" s="140"/>
      <c r="K216" s="140"/>
    </row>
    <row r="217" spans="1:11" ht="12.75" customHeight="1" x14ac:dyDescent="0.2">
      <c r="A217" s="140"/>
      <c r="B217" s="140"/>
      <c r="C217" s="31" t="s">
        <v>5834</v>
      </c>
      <c r="D217" s="17" t="s">
        <v>2574</v>
      </c>
      <c r="E217" s="140" t="s">
        <v>105</v>
      </c>
      <c r="F217" s="140" t="s">
        <v>909</v>
      </c>
      <c r="G217" s="140" t="s">
        <v>37</v>
      </c>
      <c r="H217" s="140">
        <v>1</v>
      </c>
      <c r="I217" s="140"/>
      <c r="J217" s="140"/>
      <c r="K217" s="140"/>
    </row>
    <row r="218" spans="1:11" ht="12.75" customHeight="1" x14ac:dyDescent="0.2">
      <c r="A218" s="140"/>
      <c r="B218" s="140"/>
      <c r="C218" s="31" t="s">
        <v>5835</v>
      </c>
      <c r="D218" s="17" t="s">
        <v>2518</v>
      </c>
      <c r="E218" s="140" t="s">
        <v>105</v>
      </c>
      <c r="F218" s="140" t="s">
        <v>909</v>
      </c>
      <c r="G218" s="140" t="s">
        <v>37</v>
      </c>
      <c r="H218" s="140">
        <v>1</v>
      </c>
      <c r="I218" s="140"/>
      <c r="J218" s="140"/>
      <c r="K218" s="140"/>
    </row>
    <row r="219" spans="1:11" ht="12.75" customHeight="1" x14ac:dyDescent="0.2">
      <c r="A219" s="140"/>
      <c r="B219" s="140"/>
      <c r="C219" s="31" t="s">
        <v>5836</v>
      </c>
      <c r="D219" s="17" t="s">
        <v>2520</v>
      </c>
      <c r="E219" s="140" t="s">
        <v>105</v>
      </c>
      <c r="F219" s="140" t="s">
        <v>909</v>
      </c>
      <c r="G219" s="140" t="s">
        <v>37</v>
      </c>
      <c r="H219" s="140">
        <v>1</v>
      </c>
      <c r="I219" s="140"/>
      <c r="J219" s="140"/>
      <c r="K219" s="140"/>
    </row>
    <row r="220" spans="1:11" ht="12.75" customHeight="1" x14ac:dyDescent="0.2">
      <c r="A220" s="140"/>
      <c r="B220" s="140"/>
      <c r="C220" s="31" t="s">
        <v>5837</v>
      </c>
      <c r="D220" s="17" t="s">
        <v>2522</v>
      </c>
      <c r="E220" s="140" t="s">
        <v>105</v>
      </c>
      <c r="F220" s="140" t="s">
        <v>909</v>
      </c>
      <c r="G220" s="140" t="s">
        <v>37</v>
      </c>
      <c r="H220" s="140">
        <v>1</v>
      </c>
      <c r="I220" s="140"/>
      <c r="J220" s="140"/>
      <c r="K220" s="140"/>
    </row>
    <row r="221" spans="1:11" ht="12.75" customHeight="1" x14ac:dyDescent="0.2">
      <c r="A221" s="140"/>
      <c r="B221" s="140"/>
      <c r="C221" s="31" t="s">
        <v>5838</v>
      </c>
      <c r="D221" s="144" t="s">
        <v>2524</v>
      </c>
      <c r="E221" s="140" t="s">
        <v>105</v>
      </c>
      <c r="F221" s="140" t="s">
        <v>909</v>
      </c>
      <c r="G221" s="140" t="s">
        <v>37</v>
      </c>
      <c r="H221" s="140">
        <v>1</v>
      </c>
      <c r="I221" s="140"/>
      <c r="J221" s="140"/>
      <c r="K221" s="140"/>
    </row>
    <row r="222" spans="1:11" ht="12.75" customHeight="1" x14ac:dyDescent="0.2">
      <c r="A222" s="140"/>
      <c r="B222" s="140"/>
      <c r="C222" s="31" t="s">
        <v>5839</v>
      </c>
      <c r="D222" s="17" t="s">
        <v>2526</v>
      </c>
      <c r="E222" s="140" t="s">
        <v>105</v>
      </c>
      <c r="F222" s="140" t="s">
        <v>909</v>
      </c>
      <c r="G222" s="140" t="s">
        <v>37</v>
      </c>
      <c r="H222" s="140">
        <v>1</v>
      </c>
      <c r="I222" s="140"/>
      <c r="J222" s="140"/>
      <c r="K222" s="140"/>
    </row>
    <row r="223" spans="1:11" ht="12.75" customHeight="1" x14ac:dyDescent="0.2">
      <c r="A223" s="140"/>
      <c r="B223" s="140"/>
      <c r="C223" s="31" t="s">
        <v>5840</v>
      </c>
      <c r="D223" s="17" t="s">
        <v>2528</v>
      </c>
      <c r="E223" s="140" t="s">
        <v>105</v>
      </c>
      <c r="F223" s="140" t="s">
        <v>909</v>
      </c>
      <c r="G223" s="140" t="s">
        <v>37</v>
      </c>
      <c r="H223" s="140">
        <v>1</v>
      </c>
      <c r="I223" s="140"/>
      <c r="J223" s="140"/>
      <c r="K223" s="140"/>
    </row>
    <row r="224" spans="1:11" ht="12.75" customHeight="1" x14ac:dyDescent="0.2">
      <c r="A224" s="140"/>
      <c r="B224" s="140"/>
      <c r="C224" s="31" t="s">
        <v>5841</v>
      </c>
      <c r="D224" s="17" t="s">
        <v>2530</v>
      </c>
      <c r="E224" s="140" t="s">
        <v>105</v>
      </c>
      <c r="F224" s="140" t="s">
        <v>909</v>
      </c>
      <c r="G224" s="140" t="s">
        <v>37</v>
      </c>
      <c r="H224" s="140">
        <v>1</v>
      </c>
      <c r="I224" s="140"/>
      <c r="J224" s="140"/>
      <c r="K224" s="140"/>
    </row>
    <row r="225" spans="1:11" ht="12.75" customHeight="1" x14ac:dyDescent="0.2">
      <c r="A225" s="140"/>
      <c r="B225" s="140"/>
      <c r="C225" s="31" t="s">
        <v>5842</v>
      </c>
      <c r="D225" s="17" t="s">
        <v>2532</v>
      </c>
      <c r="E225" s="140" t="s">
        <v>105</v>
      </c>
      <c r="F225" s="140" t="s">
        <v>909</v>
      </c>
      <c r="G225" s="140" t="s">
        <v>37</v>
      </c>
      <c r="H225" s="140">
        <v>1</v>
      </c>
      <c r="I225" s="140"/>
      <c r="J225" s="140"/>
      <c r="K225" s="140"/>
    </row>
    <row r="226" spans="1:11" ht="12.75" customHeight="1" x14ac:dyDescent="0.2">
      <c r="A226" s="140"/>
      <c r="B226" s="140"/>
      <c r="C226" s="31" t="s">
        <v>5843</v>
      </c>
      <c r="D226" s="17" t="s">
        <v>2534</v>
      </c>
      <c r="E226" s="140" t="s">
        <v>105</v>
      </c>
      <c r="F226" s="140" t="s">
        <v>909</v>
      </c>
      <c r="G226" s="140" t="s">
        <v>37</v>
      </c>
      <c r="H226" s="140">
        <v>1</v>
      </c>
      <c r="I226" s="140"/>
      <c r="J226" s="140"/>
      <c r="K226" s="140"/>
    </row>
    <row r="227" spans="1:11" ht="12.75" customHeight="1" x14ac:dyDescent="0.2">
      <c r="A227" s="140"/>
      <c r="B227" s="140"/>
      <c r="C227" s="31" t="s">
        <v>5844</v>
      </c>
      <c r="D227" s="17" t="s">
        <v>2576</v>
      </c>
      <c r="E227" s="140" t="s">
        <v>105</v>
      </c>
      <c r="F227" s="140" t="s">
        <v>909</v>
      </c>
      <c r="G227" s="140" t="s">
        <v>37</v>
      </c>
      <c r="H227" s="140">
        <v>1</v>
      </c>
      <c r="I227" s="140"/>
      <c r="J227" s="140"/>
      <c r="K227" s="140"/>
    </row>
    <row r="228" spans="1:11" ht="12.75" customHeight="1" x14ac:dyDescent="0.2">
      <c r="A228" s="140"/>
      <c r="B228" s="140"/>
      <c r="C228" s="31" t="s">
        <v>5845</v>
      </c>
      <c r="D228" s="17" t="s">
        <v>2578</v>
      </c>
      <c r="E228" s="140" t="s">
        <v>105</v>
      </c>
      <c r="F228" s="140" t="s">
        <v>909</v>
      </c>
      <c r="G228" s="140" t="s">
        <v>37</v>
      </c>
      <c r="H228" s="140">
        <v>1</v>
      </c>
      <c r="I228" s="140"/>
      <c r="J228" s="140"/>
      <c r="K228" s="140"/>
    </row>
    <row r="229" spans="1:11" ht="12.75" customHeight="1" x14ac:dyDescent="0.2">
      <c r="A229" s="140"/>
      <c r="B229" s="140"/>
      <c r="C229" s="31" t="s">
        <v>5846</v>
      </c>
      <c r="D229" s="17" t="s">
        <v>2580</v>
      </c>
      <c r="E229" s="140" t="s">
        <v>105</v>
      </c>
      <c r="F229" s="140" t="s">
        <v>909</v>
      </c>
      <c r="G229" s="140" t="s">
        <v>37</v>
      </c>
      <c r="H229" s="140">
        <v>1</v>
      </c>
      <c r="I229" s="140"/>
      <c r="J229" s="140"/>
      <c r="K229" s="140"/>
    </row>
    <row r="230" spans="1:11" ht="12.75" customHeight="1" x14ac:dyDescent="0.2">
      <c r="A230" s="140"/>
      <c r="B230" s="140"/>
      <c r="C230" s="31" t="s">
        <v>5847</v>
      </c>
      <c r="D230" s="17" t="s">
        <v>2582</v>
      </c>
      <c r="E230" s="140" t="s">
        <v>105</v>
      </c>
      <c r="F230" s="140" t="s">
        <v>909</v>
      </c>
      <c r="G230" s="140" t="s">
        <v>37</v>
      </c>
      <c r="H230" s="140">
        <v>1</v>
      </c>
      <c r="I230" s="140"/>
      <c r="J230" s="140"/>
      <c r="K230" s="140"/>
    </row>
    <row r="231" spans="1:11" ht="12.75" customHeight="1" x14ac:dyDescent="0.2">
      <c r="A231" s="140"/>
      <c r="B231" s="140"/>
      <c r="C231" s="31" t="s">
        <v>5848</v>
      </c>
      <c r="D231" s="17" t="s">
        <v>2584</v>
      </c>
      <c r="E231" s="140" t="s">
        <v>105</v>
      </c>
      <c r="F231" s="140" t="s">
        <v>909</v>
      </c>
      <c r="G231" s="140" t="s">
        <v>37</v>
      </c>
      <c r="H231" s="140">
        <v>1</v>
      </c>
      <c r="I231" s="140"/>
      <c r="J231" s="140"/>
      <c r="K231" s="140"/>
    </row>
    <row r="232" spans="1:11" ht="12.75" customHeight="1" x14ac:dyDescent="0.2">
      <c r="A232" s="140"/>
      <c r="B232" s="140"/>
      <c r="C232" s="31" t="s">
        <v>5849</v>
      </c>
      <c r="D232" s="144" t="s">
        <v>2586</v>
      </c>
      <c r="E232" s="140" t="s">
        <v>105</v>
      </c>
      <c r="F232" s="140" t="s">
        <v>909</v>
      </c>
      <c r="G232" s="140" t="s">
        <v>37</v>
      </c>
      <c r="H232" s="140">
        <v>1</v>
      </c>
      <c r="I232" s="140"/>
      <c r="J232" s="140"/>
      <c r="K232" s="140"/>
    </row>
    <row r="233" spans="1:11" ht="12.75" customHeight="1" x14ac:dyDescent="0.2">
      <c r="A233" s="140"/>
      <c r="B233" s="140"/>
      <c r="C233" s="31" t="s">
        <v>5850</v>
      </c>
      <c r="D233" s="17" t="s">
        <v>2588</v>
      </c>
      <c r="E233" s="140" t="s">
        <v>105</v>
      </c>
      <c r="F233" s="140" t="s">
        <v>909</v>
      </c>
      <c r="G233" s="140" t="s">
        <v>37</v>
      </c>
      <c r="H233" s="140">
        <v>1</v>
      </c>
      <c r="I233" s="140"/>
      <c r="J233" s="140"/>
      <c r="K233" s="140"/>
    </row>
    <row r="234" spans="1:11" ht="12.75" customHeight="1" x14ac:dyDescent="0.2">
      <c r="A234" s="140"/>
      <c r="B234" s="140"/>
      <c r="C234" s="31" t="s">
        <v>5851</v>
      </c>
      <c r="D234" s="17" t="s">
        <v>2590</v>
      </c>
      <c r="E234" s="140" t="s">
        <v>105</v>
      </c>
      <c r="F234" s="140" t="s">
        <v>909</v>
      </c>
      <c r="G234" s="140" t="s">
        <v>37</v>
      </c>
      <c r="H234" s="140">
        <v>1</v>
      </c>
      <c r="I234" s="140"/>
      <c r="J234" s="140"/>
      <c r="K234" s="140"/>
    </row>
    <row r="235" spans="1:11" ht="12.75" customHeight="1" x14ac:dyDescent="0.2">
      <c r="A235" s="140"/>
      <c r="B235" s="140"/>
      <c r="C235" s="31" t="s">
        <v>5852</v>
      </c>
      <c r="D235" s="17" t="s">
        <v>2592</v>
      </c>
      <c r="E235" s="140" t="s">
        <v>105</v>
      </c>
      <c r="F235" s="140" t="s">
        <v>909</v>
      </c>
      <c r="G235" s="140" t="s">
        <v>37</v>
      </c>
      <c r="H235" s="140">
        <v>1</v>
      </c>
      <c r="I235" s="140"/>
      <c r="J235" s="140"/>
      <c r="K235" s="140"/>
    </row>
    <row r="236" spans="1:11" ht="12.75" customHeight="1" x14ac:dyDescent="0.2">
      <c r="A236" s="140"/>
      <c r="B236" s="140"/>
      <c r="C236" s="31" t="s">
        <v>5853</v>
      </c>
      <c r="D236" s="17" t="s">
        <v>2594</v>
      </c>
      <c r="E236" s="140" t="s">
        <v>105</v>
      </c>
      <c r="F236" s="140" t="s">
        <v>909</v>
      </c>
      <c r="G236" s="140" t="s">
        <v>37</v>
      </c>
      <c r="H236" s="140">
        <v>1</v>
      </c>
      <c r="I236" s="140"/>
      <c r="J236" s="140"/>
      <c r="K236" s="140"/>
    </row>
    <row r="237" spans="1:11" ht="12.75" customHeight="1" x14ac:dyDescent="0.2">
      <c r="A237" s="140"/>
      <c r="B237" s="140"/>
      <c r="C237" s="31" t="s">
        <v>5854</v>
      </c>
      <c r="D237" s="17" t="s">
        <v>2596</v>
      </c>
      <c r="E237" s="140" t="s">
        <v>105</v>
      </c>
      <c r="F237" s="140" t="s">
        <v>909</v>
      </c>
      <c r="G237" s="140" t="s">
        <v>37</v>
      </c>
      <c r="H237" s="140">
        <v>1</v>
      </c>
      <c r="I237" s="140"/>
      <c r="J237" s="140"/>
      <c r="K237" s="140"/>
    </row>
    <row r="238" spans="1:11" ht="12.75" customHeight="1" x14ac:dyDescent="0.2">
      <c r="A238" s="140"/>
      <c r="B238" s="140"/>
      <c r="C238" s="31" t="s">
        <v>5855</v>
      </c>
      <c r="D238" s="17" t="s">
        <v>2598</v>
      </c>
      <c r="E238" s="140" t="s">
        <v>105</v>
      </c>
      <c r="F238" s="140" t="s">
        <v>909</v>
      </c>
      <c r="G238" s="140" t="s">
        <v>37</v>
      </c>
      <c r="H238" s="140">
        <v>1</v>
      </c>
      <c r="I238" s="140"/>
      <c r="J238" s="140"/>
      <c r="K238" s="140"/>
    </row>
    <row r="239" spans="1:11" ht="12.75" customHeight="1" x14ac:dyDescent="0.2">
      <c r="A239" s="140"/>
      <c r="B239" s="140"/>
      <c r="C239" s="31" t="s">
        <v>5856</v>
      </c>
      <c r="D239" s="144" t="s">
        <v>2989</v>
      </c>
      <c r="E239" s="140" t="s">
        <v>105</v>
      </c>
      <c r="F239" s="140" t="s">
        <v>909</v>
      </c>
      <c r="G239" s="140" t="s">
        <v>119</v>
      </c>
      <c r="H239" s="140">
        <v>0.5</v>
      </c>
      <c r="I239" s="140"/>
      <c r="J239" s="140"/>
      <c r="K239" s="140"/>
    </row>
    <row r="240" spans="1:11" ht="12.75" customHeight="1" x14ac:dyDescent="0.2">
      <c r="A240" s="140"/>
      <c r="B240" s="140"/>
      <c r="C240" s="31" t="s">
        <v>5857</v>
      </c>
      <c r="D240" s="17" t="s">
        <v>2991</v>
      </c>
      <c r="E240" s="140" t="s">
        <v>105</v>
      </c>
      <c r="F240" s="140" t="s">
        <v>909</v>
      </c>
      <c r="G240" s="140" t="s">
        <v>119</v>
      </c>
      <c r="H240" s="140">
        <v>0.5</v>
      </c>
      <c r="I240" s="140"/>
      <c r="J240" s="140"/>
      <c r="K240" s="140"/>
    </row>
    <row r="241" spans="1:11" ht="12.75" customHeight="1" x14ac:dyDescent="0.2">
      <c r="A241" s="140"/>
      <c r="B241" s="140"/>
      <c r="C241" s="31" t="s">
        <v>5858</v>
      </c>
      <c r="D241" s="155" t="s">
        <v>3550</v>
      </c>
      <c r="E241" s="140" t="s">
        <v>105</v>
      </c>
      <c r="F241" s="140" t="s">
        <v>909</v>
      </c>
      <c r="G241" s="140" t="s">
        <v>119</v>
      </c>
      <c r="H241" s="140">
        <v>0.5</v>
      </c>
      <c r="I241" s="140"/>
      <c r="J241" s="140"/>
      <c r="K241" s="140"/>
    </row>
    <row r="242" spans="1:11" ht="12.75" customHeight="1" x14ac:dyDescent="0.2">
      <c r="A242" s="140"/>
      <c r="B242" s="140"/>
      <c r="C242" s="31" t="s">
        <v>5859</v>
      </c>
      <c r="D242" s="17" t="s">
        <v>2995</v>
      </c>
      <c r="E242" s="140" t="s">
        <v>105</v>
      </c>
      <c r="F242" s="140" t="s">
        <v>909</v>
      </c>
      <c r="G242" s="140" t="s">
        <v>119</v>
      </c>
      <c r="H242" s="140">
        <v>0.5</v>
      </c>
      <c r="I242" s="140"/>
      <c r="J242" s="140"/>
      <c r="K242" s="140"/>
    </row>
    <row r="243" spans="1:11" ht="12.75" customHeight="1" x14ac:dyDescent="0.2">
      <c r="A243" s="140"/>
      <c r="B243" s="140"/>
      <c r="C243" s="31" t="s">
        <v>5860</v>
      </c>
      <c r="D243" s="17" t="s">
        <v>2997</v>
      </c>
      <c r="E243" s="140" t="s">
        <v>105</v>
      </c>
      <c r="F243" s="140" t="s">
        <v>909</v>
      </c>
      <c r="G243" s="140" t="s">
        <v>119</v>
      </c>
      <c r="H243" s="140">
        <v>0.5</v>
      </c>
      <c r="I243" s="140"/>
      <c r="J243" s="140"/>
      <c r="K243" s="140"/>
    </row>
    <row r="244" spans="1:11" ht="12.75" customHeight="1" x14ac:dyDescent="0.2">
      <c r="A244" s="140"/>
      <c r="B244" s="140"/>
      <c r="C244" s="31" t="s">
        <v>5861</v>
      </c>
      <c r="D244" s="17" t="s">
        <v>2999</v>
      </c>
      <c r="E244" s="140" t="s">
        <v>105</v>
      </c>
      <c r="F244" s="140" t="s">
        <v>909</v>
      </c>
      <c r="G244" s="140" t="s">
        <v>119</v>
      </c>
      <c r="H244" s="140">
        <v>0.5</v>
      </c>
      <c r="I244" s="140"/>
      <c r="J244" s="140"/>
      <c r="K244" s="140"/>
    </row>
    <row r="245" spans="1:11" ht="12.75" customHeight="1" x14ac:dyDescent="0.2">
      <c r="A245" s="140"/>
      <c r="B245" s="140"/>
      <c r="C245" s="31" t="s">
        <v>5862</v>
      </c>
      <c r="D245" s="155" t="s">
        <v>3554</v>
      </c>
      <c r="E245" s="140" t="s">
        <v>105</v>
      </c>
      <c r="F245" s="140" t="s">
        <v>909</v>
      </c>
      <c r="G245" s="140" t="s">
        <v>119</v>
      </c>
      <c r="H245" s="140">
        <v>0.5</v>
      </c>
      <c r="I245" s="140"/>
      <c r="J245" s="140"/>
      <c r="K245" s="140"/>
    </row>
    <row r="246" spans="1:11" ht="12.75" customHeight="1" x14ac:dyDescent="0.2">
      <c r="A246" s="140"/>
      <c r="B246" s="140"/>
      <c r="C246" s="31" t="s">
        <v>5863</v>
      </c>
      <c r="D246" s="155" t="s">
        <v>3556</v>
      </c>
      <c r="E246" s="140" t="s">
        <v>105</v>
      </c>
      <c r="F246" s="140" t="s">
        <v>909</v>
      </c>
      <c r="G246" s="140" t="s">
        <v>119</v>
      </c>
      <c r="H246" s="140">
        <v>0.5</v>
      </c>
      <c r="I246" s="140"/>
      <c r="J246" s="140"/>
      <c r="K246" s="140"/>
    </row>
    <row r="247" spans="1:11" ht="12.75" customHeight="1" x14ac:dyDescent="0.2">
      <c r="A247" s="140"/>
      <c r="B247" s="140"/>
      <c r="C247" s="31" t="s">
        <v>5864</v>
      </c>
      <c r="D247" s="155" t="s">
        <v>3558</v>
      </c>
      <c r="E247" s="140" t="s">
        <v>105</v>
      </c>
      <c r="F247" s="140" t="s">
        <v>909</v>
      </c>
      <c r="G247" s="140" t="s">
        <v>119</v>
      </c>
      <c r="H247" s="140">
        <v>0.5</v>
      </c>
      <c r="I247" s="140"/>
      <c r="J247" s="140"/>
      <c r="K247" s="140"/>
    </row>
    <row r="248" spans="1:11" ht="12.75" customHeight="1" x14ac:dyDescent="0.2">
      <c r="A248" s="140"/>
      <c r="B248" s="140"/>
      <c r="C248" s="31" t="s">
        <v>5865</v>
      </c>
      <c r="D248" s="155" t="s">
        <v>3560</v>
      </c>
      <c r="E248" s="140" t="s">
        <v>105</v>
      </c>
      <c r="F248" s="140" t="s">
        <v>909</v>
      </c>
      <c r="G248" s="140" t="s">
        <v>119</v>
      </c>
      <c r="H248" s="140">
        <v>0.5</v>
      </c>
      <c r="I248" s="140"/>
      <c r="J248" s="140"/>
      <c r="K248" s="140"/>
    </row>
    <row r="249" spans="1:11" ht="12.75" customHeight="1" x14ac:dyDescent="0.2">
      <c r="A249" s="140"/>
      <c r="B249" s="140"/>
      <c r="C249" s="31" t="s">
        <v>5866</v>
      </c>
      <c r="D249" s="144" t="s">
        <v>3009</v>
      </c>
      <c r="E249" s="140" t="s">
        <v>105</v>
      </c>
      <c r="F249" s="140" t="s">
        <v>909</v>
      </c>
      <c r="G249" s="140" t="s">
        <v>119</v>
      </c>
      <c r="H249" s="140">
        <v>0.5</v>
      </c>
      <c r="I249" s="140"/>
      <c r="J249" s="140"/>
      <c r="K249" s="140"/>
    </row>
    <row r="250" spans="1:11" ht="12.75" customHeight="1" x14ac:dyDescent="0.2">
      <c r="A250" s="140"/>
      <c r="B250" s="140"/>
      <c r="C250" s="31" t="s">
        <v>5867</v>
      </c>
      <c r="D250" s="17" t="s">
        <v>3011</v>
      </c>
      <c r="E250" s="140" t="s">
        <v>105</v>
      </c>
      <c r="F250" s="140" t="s">
        <v>909</v>
      </c>
      <c r="G250" s="140" t="s">
        <v>119</v>
      </c>
      <c r="H250" s="140">
        <v>0.5</v>
      </c>
      <c r="I250" s="140"/>
      <c r="J250" s="140"/>
      <c r="K250" s="140"/>
    </row>
    <row r="251" spans="1:11" ht="12.75" customHeight="1" x14ac:dyDescent="0.2">
      <c r="A251" s="140"/>
      <c r="B251" s="140"/>
      <c r="C251" s="31" t="s">
        <v>5868</v>
      </c>
      <c r="D251" s="17" t="s">
        <v>3013</v>
      </c>
      <c r="E251" s="140" t="s">
        <v>105</v>
      </c>
      <c r="F251" s="140" t="s">
        <v>909</v>
      </c>
      <c r="G251" s="140" t="s">
        <v>119</v>
      </c>
      <c r="H251" s="140">
        <v>0.5</v>
      </c>
      <c r="I251" s="140"/>
      <c r="J251" s="140"/>
      <c r="K251" s="140"/>
    </row>
    <row r="252" spans="1:11" ht="12.75" customHeight="1" x14ac:dyDescent="0.2">
      <c r="A252" s="140"/>
      <c r="B252" s="140"/>
      <c r="C252" s="31" t="s">
        <v>5869</v>
      </c>
      <c r="D252" s="17" t="s">
        <v>3015</v>
      </c>
      <c r="E252" s="140" t="s">
        <v>105</v>
      </c>
      <c r="F252" s="140" t="s">
        <v>909</v>
      </c>
      <c r="G252" s="140" t="s">
        <v>119</v>
      </c>
      <c r="H252" s="140">
        <v>0.5</v>
      </c>
      <c r="I252" s="140"/>
      <c r="J252" s="140"/>
      <c r="K252" s="140"/>
    </row>
    <row r="253" spans="1:11" ht="12.75" customHeight="1" x14ac:dyDescent="0.2">
      <c r="A253" s="140"/>
      <c r="B253" s="140"/>
      <c r="C253" s="31" t="s">
        <v>5870</v>
      </c>
      <c r="D253" s="17" t="s">
        <v>3017</v>
      </c>
      <c r="E253" s="140" t="s">
        <v>105</v>
      </c>
      <c r="F253" s="140" t="s">
        <v>909</v>
      </c>
      <c r="G253" s="140" t="s">
        <v>119</v>
      </c>
      <c r="H253" s="140">
        <v>0.5</v>
      </c>
      <c r="I253" s="140"/>
      <c r="J253" s="140"/>
      <c r="K253" s="140"/>
    </row>
    <row r="254" spans="1:11" ht="12.75" customHeight="1" x14ac:dyDescent="0.2">
      <c r="A254" s="140"/>
      <c r="B254" s="140"/>
      <c r="C254" s="31" t="s">
        <v>5871</v>
      </c>
      <c r="D254" s="17" t="s">
        <v>3019</v>
      </c>
      <c r="E254" s="140" t="s">
        <v>105</v>
      </c>
      <c r="F254" s="140" t="s">
        <v>909</v>
      </c>
      <c r="G254" s="140" t="s">
        <v>119</v>
      </c>
      <c r="H254" s="140">
        <v>0.5</v>
      </c>
      <c r="I254" s="140"/>
      <c r="J254" s="140"/>
      <c r="K254" s="140"/>
    </row>
    <row r="255" spans="1:11" ht="12.75" customHeight="1" x14ac:dyDescent="0.2">
      <c r="A255" s="140"/>
      <c r="B255" s="140"/>
      <c r="C255" s="31" t="s">
        <v>5872</v>
      </c>
      <c r="D255" s="17" t="s">
        <v>3021</v>
      </c>
      <c r="E255" s="140" t="s">
        <v>105</v>
      </c>
      <c r="F255" s="140" t="s">
        <v>909</v>
      </c>
      <c r="G255" s="140" t="s">
        <v>119</v>
      </c>
      <c r="H255" s="140">
        <v>0.5</v>
      </c>
      <c r="I255" s="140"/>
      <c r="J255" s="140"/>
      <c r="K255" s="140"/>
    </row>
    <row r="256" spans="1:11" ht="12.75" customHeight="1" x14ac:dyDescent="0.2">
      <c r="A256" s="140"/>
      <c r="B256" s="140"/>
      <c r="C256" s="31" t="s">
        <v>5873</v>
      </c>
      <c r="D256" s="144" t="s">
        <v>3023</v>
      </c>
      <c r="E256" s="140" t="s">
        <v>105</v>
      </c>
      <c r="F256" s="140" t="s">
        <v>909</v>
      </c>
      <c r="G256" s="140" t="s">
        <v>119</v>
      </c>
      <c r="H256" s="140">
        <v>0.5</v>
      </c>
      <c r="I256" s="140"/>
      <c r="J256" s="140"/>
      <c r="K256" s="140"/>
    </row>
    <row r="257" spans="1:11" ht="12.75" customHeight="1" x14ac:dyDescent="0.2">
      <c r="A257" s="140"/>
      <c r="B257" s="140"/>
      <c r="C257" s="31" t="s">
        <v>5874</v>
      </c>
      <c r="D257" s="17" t="s">
        <v>3025</v>
      </c>
      <c r="E257" s="140" t="s">
        <v>105</v>
      </c>
      <c r="F257" s="140" t="s">
        <v>909</v>
      </c>
      <c r="G257" s="140" t="s">
        <v>119</v>
      </c>
      <c r="H257" s="140">
        <v>0.5</v>
      </c>
      <c r="I257" s="140"/>
      <c r="J257" s="140"/>
      <c r="K257" s="140"/>
    </row>
    <row r="258" spans="1:11" ht="12.75" customHeight="1" x14ac:dyDescent="0.2">
      <c r="A258" s="140"/>
      <c r="B258" s="140"/>
      <c r="C258" s="31" t="s">
        <v>5875</v>
      </c>
      <c r="D258" s="17" t="s">
        <v>3027</v>
      </c>
      <c r="E258" s="140" t="s">
        <v>105</v>
      </c>
      <c r="F258" s="140" t="s">
        <v>909</v>
      </c>
      <c r="G258" s="140" t="s">
        <v>119</v>
      </c>
      <c r="H258" s="140">
        <v>0.5</v>
      </c>
      <c r="I258" s="140"/>
      <c r="J258" s="140"/>
      <c r="K258" s="140"/>
    </row>
    <row r="259" spans="1:11" ht="12.75" customHeight="1" x14ac:dyDescent="0.2">
      <c r="A259" s="140"/>
      <c r="B259" s="140"/>
      <c r="C259" s="31" t="s">
        <v>5876</v>
      </c>
      <c r="D259" s="17" t="s">
        <v>3029</v>
      </c>
      <c r="E259" s="140" t="s">
        <v>105</v>
      </c>
      <c r="F259" s="140" t="s">
        <v>909</v>
      </c>
      <c r="G259" s="140" t="s">
        <v>119</v>
      </c>
      <c r="H259" s="140">
        <v>0.5</v>
      </c>
      <c r="I259" s="140"/>
      <c r="J259" s="140"/>
      <c r="K259" s="140"/>
    </row>
    <row r="260" spans="1:11" ht="12.75" customHeight="1" x14ac:dyDescent="0.2">
      <c r="A260" s="140"/>
      <c r="B260" s="140"/>
      <c r="C260" s="31" t="s">
        <v>5877</v>
      </c>
      <c r="D260" s="17" t="s">
        <v>3031</v>
      </c>
      <c r="E260" s="140" t="s">
        <v>105</v>
      </c>
      <c r="F260" s="140" t="s">
        <v>909</v>
      </c>
      <c r="G260" s="140" t="s">
        <v>119</v>
      </c>
      <c r="H260" s="140">
        <v>0.5</v>
      </c>
      <c r="I260" s="140"/>
      <c r="J260" s="140"/>
      <c r="K260" s="140"/>
    </row>
    <row r="261" spans="1:11" ht="12.75" customHeight="1" x14ac:dyDescent="0.2">
      <c r="A261" s="140"/>
      <c r="B261" s="140"/>
      <c r="C261" s="31" t="s">
        <v>5878</v>
      </c>
      <c r="D261" s="17" t="s">
        <v>3033</v>
      </c>
      <c r="E261" s="140" t="s">
        <v>105</v>
      </c>
      <c r="F261" s="140" t="s">
        <v>909</v>
      </c>
      <c r="G261" s="140" t="s">
        <v>119</v>
      </c>
      <c r="H261" s="140">
        <v>0.5</v>
      </c>
      <c r="I261" s="140"/>
      <c r="J261" s="140"/>
      <c r="K261" s="140"/>
    </row>
    <row r="262" spans="1:11" ht="12.75" customHeight="1" x14ac:dyDescent="0.2">
      <c r="A262" s="140"/>
      <c r="B262" s="140"/>
      <c r="C262" s="31" t="s">
        <v>5879</v>
      </c>
      <c r="D262" s="17" t="s">
        <v>3035</v>
      </c>
      <c r="E262" s="140" t="s">
        <v>105</v>
      </c>
      <c r="F262" s="140" t="s">
        <v>909</v>
      </c>
      <c r="G262" s="140" t="s">
        <v>119</v>
      </c>
      <c r="H262" s="140">
        <v>0.5</v>
      </c>
      <c r="I262" s="140"/>
      <c r="J262" s="140"/>
      <c r="K262" s="140"/>
    </row>
    <row r="263" spans="1:11" ht="12.75" customHeight="1" x14ac:dyDescent="0.2">
      <c r="A263" s="140"/>
      <c r="B263" s="140"/>
      <c r="C263" s="31" t="s">
        <v>5880</v>
      </c>
      <c r="D263" s="17" t="s">
        <v>3037</v>
      </c>
      <c r="E263" s="140" t="s">
        <v>105</v>
      </c>
      <c r="F263" s="140" t="s">
        <v>909</v>
      </c>
      <c r="G263" s="140" t="s">
        <v>119</v>
      </c>
      <c r="H263" s="140">
        <v>0.5</v>
      </c>
      <c r="I263" s="140"/>
      <c r="J263" s="140"/>
      <c r="K263" s="140"/>
    </row>
    <row r="264" spans="1:11" ht="12.75" customHeight="1" x14ac:dyDescent="0.2">
      <c r="A264" s="140"/>
      <c r="B264" s="140"/>
      <c r="C264" s="31" t="s">
        <v>5881</v>
      </c>
      <c r="D264" s="17" t="s">
        <v>3039</v>
      </c>
      <c r="E264" s="140" t="s">
        <v>105</v>
      </c>
      <c r="F264" s="140" t="s">
        <v>909</v>
      </c>
      <c r="G264" s="140" t="s">
        <v>119</v>
      </c>
      <c r="H264" s="140">
        <v>0.5</v>
      </c>
      <c r="I264" s="140"/>
      <c r="J264" s="140"/>
      <c r="K264" s="140"/>
    </row>
    <row r="265" spans="1:11" ht="12.75" customHeight="1" x14ac:dyDescent="0.2">
      <c r="A265" s="140"/>
      <c r="B265" s="140"/>
      <c r="C265" s="31" t="s">
        <v>5882</v>
      </c>
      <c r="D265" s="17" t="s">
        <v>3041</v>
      </c>
      <c r="E265" s="140" t="s">
        <v>105</v>
      </c>
      <c r="F265" s="140" t="s">
        <v>909</v>
      </c>
      <c r="G265" s="140" t="s">
        <v>119</v>
      </c>
      <c r="H265" s="140">
        <v>0.5</v>
      </c>
      <c r="I265" s="140"/>
      <c r="J265" s="140"/>
      <c r="K265" s="140"/>
    </row>
    <row r="266" spans="1:11" ht="12.75" customHeight="1" x14ac:dyDescent="0.2">
      <c r="A266" s="140"/>
      <c r="B266" s="140"/>
      <c r="C266" s="31" t="s">
        <v>5883</v>
      </c>
      <c r="D266" s="144" t="s">
        <v>3043</v>
      </c>
      <c r="E266" s="140" t="s">
        <v>105</v>
      </c>
      <c r="F266" s="140" t="s">
        <v>909</v>
      </c>
      <c r="G266" s="140" t="s">
        <v>119</v>
      </c>
      <c r="H266" s="140">
        <v>0.5</v>
      </c>
      <c r="I266" s="140"/>
      <c r="J266" s="140"/>
      <c r="K266" s="140"/>
    </row>
    <row r="267" spans="1:11" ht="12.75" customHeight="1" x14ac:dyDescent="0.2">
      <c r="A267" s="140"/>
      <c r="B267" s="140"/>
      <c r="C267" s="31" t="s">
        <v>5884</v>
      </c>
      <c r="D267" s="17" t="s">
        <v>3045</v>
      </c>
      <c r="E267" s="140" t="s">
        <v>105</v>
      </c>
      <c r="F267" s="140" t="s">
        <v>909</v>
      </c>
      <c r="G267" s="140" t="s">
        <v>119</v>
      </c>
      <c r="H267" s="140">
        <v>0.5</v>
      </c>
      <c r="I267" s="140"/>
      <c r="J267" s="140"/>
      <c r="K267" s="140"/>
    </row>
    <row r="268" spans="1:11" ht="12.75" customHeight="1" x14ac:dyDescent="0.2">
      <c r="A268" s="140"/>
      <c r="B268" s="140"/>
      <c r="C268" s="31" t="s">
        <v>5885</v>
      </c>
      <c r="D268" s="17" t="s">
        <v>3047</v>
      </c>
      <c r="E268" s="140" t="s">
        <v>105</v>
      </c>
      <c r="F268" s="140" t="s">
        <v>909</v>
      </c>
      <c r="G268" s="140" t="s">
        <v>119</v>
      </c>
      <c r="H268" s="140">
        <v>0.5</v>
      </c>
      <c r="I268" s="140"/>
      <c r="J268" s="140"/>
      <c r="K268" s="140"/>
    </row>
    <row r="269" spans="1:11" ht="12.75" customHeight="1" x14ac:dyDescent="0.2">
      <c r="A269" s="140"/>
      <c r="B269" s="140"/>
      <c r="C269" s="31" t="s">
        <v>5886</v>
      </c>
      <c r="D269" s="17" t="s">
        <v>3049</v>
      </c>
      <c r="E269" s="140" t="s">
        <v>105</v>
      </c>
      <c r="F269" s="140" t="s">
        <v>909</v>
      </c>
      <c r="G269" s="140" t="s">
        <v>119</v>
      </c>
      <c r="H269" s="140">
        <v>0.5</v>
      </c>
      <c r="I269" s="140"/>
      <c r="J269" s="140"/>
      <c r="K269" s="140"/>
    </row>
    <row r="270" spans="1:11" ht="12.75" customHeight="1" x14ac:dyDescent="0.2">
      <c r="A270" s="140"/>
      <c r="B270" s="140"/>
      <c r="C270" s="31" t="s">
        <v>5887</v>
      </c>
      <c r="D270" s="144" t="s">
        <v>3051</v>
      </c>
      <c r="E270" s="140" t="s">
        <v>105</v>
      </c>
      <c r="F270" s="140" t="s">
        <v>909</v>
      </c>
      <c r="G270" s="140" t="s">
        <v>119</v>
      </c>
      <c r="H270" s="140">
        <v>0.5</v>
      </c>
      <c r="I270" s="140"/>
      <c r="J270" s="140"/>
      <c r="K270" s="140"/>
    </row>
    <row r="271" spans="1:11" ht="12.75" customHeight="1" x14ac:dyDescent="0.2">
      <c r="A271" s="140"/>
      <c r="B271" s="140"/>
      <c r="C271" s="31" t="s">
        <v>5888</v>
      </c>
      <c r="D271" s="17" t="s">
        <v>3053</v>
      </c>
      <c r="E271" s="140" t="s">
        <v>105</v>
      </c>
      <c r="F271" s="140" t="s">
        <v>909</v>
      </c>
      <c r="G271" s="140" t="s">
        <v>119</v>
      </c>
      <c r="H271" s="140">
        <v>0.5</v>
      </c>
      <c r="I271" s="140"/>
      <c r="J271" s="140"/>
      <c r="K271" s="140"/>
    </row>
    <row r="272" spans="1:11" ht="12.75" customHeight="1" x14ac:dyDescent="0.2">
      <c r="A272" s="140"/>
      <c r="B272" s="140"/>
      <c r="C272" s="31" t="s">
        <v>5889</v>
      </c>
      <c r="D272" s="17" t="s">
        <v>3055</v>
      </c>
      <c r="E272" s="140" t="s">
        <v>105</v>
      </c>
      <c r="F272" s="140" t="s">
        <v>909</v>
      </c>
      <c r="G272" s="140" t="s">
        <v>119</v>
      </c>
      <c r="H272" s="140">
        <v>0.5</v>
      </c>
      <c r="I272" s="140"/>
      <c r="J272" s="140"/>
      <c r="K272" s="140"/>
    </row>
    <row r="273" spans="1:11" ht="12.75" customHeight="1" x14ac:dyDescent="0.2">
      <c r="A273" s="140"/>
      <c r="B273" s="140"/>
      <c r="C273" s="31" t="s">
        <v>5890</v>
      </c>
      <c r="D273" s="17" t="s">
        <v>3057</v>
      </c>
      <c r="E273" s="140" t="s">
        <v>105</v>
      </c>
      <c r="F273" s="140" t="s">
        <v>909</v>
      </c>
      <c r="G273" s="140" t="s">
        <v>119</v>
      </c>
      <c r="H273" s="140">
        <v>0.5</v>
      </c>
      <c r="I273" s="140"/>
      <c r="J273" s="140"/>
      <c r="K273" s="140"/>
    </row>
    <row r="274" spans="1:11" ht="12.75" customHeight="1" x14ac:dyDescent="0.2">
      <c r="A274" s="140"/>
      <c r="B274" s="140"/>
      <c r="C274" s="31" t="s">
        <v>5891</v>
      </c>
      <c r="D274" s="17" t="s">
        <v>3059</v>
      </c>
      <c r="E274" s="140" t="s">
        <v>105</v>
      </c>
      <c r="F274" s="140" t="s">
        <v>909</v>
      </c>
      <c r="G274" s="140" t="s">
        <v>119</v>
      </c>
      <c r="H274" s="140">
        <v>0.5</v>
      </c>
      <c r="I274" s="140"/>
      <c r="J274" s="140"/>
      <c r="K274" s="140"/>
    </row>
    <row r="275" spans="1:11" ht="12.75" customHeight="1" x14ac:dyDescent="0.2">
      <c r="A275" s="140"/>
      <c r="B275" s="140"/>
      <c r="C275" s="31" t="s">
        <v>5892</v>
      </c>
      <c r="D275" s="17" t="s">
        <v>3061</v>
      </c>
      <c r="E275" s="140" t="s">
        <v>105</v>
      </c>
      <c r="F275" s="140" t="s">
        <v>909</v>
      </c>
      <c r="G275" s="140" t="s">
        <v>119</v>
      </c>
      <c r="H275" s="140">
        <v>0.5</v>
      </c>
      <c r="I275" s="140"/>
      <c r="J275" s="140"/>
      <c r="K275" s="140"/>
    </row>
    <row r="276" spans="1:11" ht="12.75" customHeight="1" x14ac:dyDescent="0.2">
      <c r="A276" s="140"/>
      <c r="B276" s="140"/>
      <c r="C276" s="31" t="s">
        <v>5893</v>
      </c>
      <c r="D276" s="17" t="s">
        <v>3063</v>
      </c>
      <c r="E276" s="140" t="s">
        <v>105</v>
      </c>
      <c r="F276" s="140" t="s">
        <v>909</v>
      </c>
      <c r="G276" s="140" t="s">
        <v>119</v>
      </c>
      <c r="H276" s="140">
        <v>0.5</v>
      </c>
      <c r="I276" s="140"/>
      <c r="J276" s="140"/>
      <c r="K276" s="140"/>
    </row>
    <row r="277" spans="1:11" ht="12.75" customHeight="1" x14ac:dyDescent="0.2">
      <c r="A277" s="140"/>
      <c r="B277" s="140"/>
      <c r="C277" s="31" t="s">
        <v>5894</v>
      </c>
      <c r="D277" s="17" t="s">
        <v>3065</v>
      </c>
      <c r="E277" s="140" t="s">
        <v>105</v>
      </c>
      <c r="F277" s="140" t="s">
        <v>909</v>
      </c>
      <c r="G277" s="140" t="s">
        <v>119</v>
      </c>
      <c r="H277" s="140">
        <v>0.5</v>
      </c>
      <c r="I277" s="140"/>
      <c r="J277" s="140"/>
      <c r="K277" s="140"/>
    </row>
    <row r="278" spans="1:11" ht="12.75" customHeight="1" x14ac:dyDescent="0.2">
      <c r="A278" s="140"/>
      <c r="B278" s="140"/>
      <c r="C278" s="31" t="s">
        <v>5895</v>
      </c>
      <c r="D278" s="17" t="s">
        <v>3067</v>
      </c>
      <c r="E278" s="140" t="s">
        <v>105</v>
      </c>
      <c r="F278" s="140" t="s">
        <v>909</v>
      </c>
      <c r="G278" s="140" t="s">
        <v>119</v>
      </c>
      <c r="H278" s="140">
        <v>0.5</v>
      </c>
      <c r="I278" s="140"/>
      <c r="J278" s="140"/>
      <c r="K278" s="140"/>
    </row>
    <row r="279" spans="1:11" ht="12.75" customHeight="1" x14ac:dyDescent="0.2">
      <c r="A279" s="140"/>
      <c r="B279" s="140"/>
      <c r="C279" s="31" t="s">
        <v>5896</v>
      </c>
      <c r="D279" s="17" t="s">
        <v>3069</v>
      </c>
      <c r="E279" s="140" t="s">
        <v>105</v>
      </c>
      <c r="F279" s="140" t="s">
        <v>909</v>
      </c>
      <c r="G279" s="140" t="s">
        <v>119</v>
      </c>
      <c r="H279" s="140">
        <v>0.5</v>
      </c>
      <c r="I279" s="140"/>
      <c r="J279" s="140"/>
      <c r="K279" s="140"/>
    </row>
    <row r="280" spans="1:11" ht="12.75" customHeight="1" x14ac:dyDescent="0.2">
      <c r="A280" s="140"/>
      <c r="B280" s="140"/>
      <c r="C280" s="31" t="s">
        <v>5897</v>
      </c>
      <c r="D280" s="17" t="s">
        <v>3071</v>
      </c>
      <c r="E280" s="140" t="s">
        <v>105</v>
      </c>
      <c r="F280" s="140" t="s">
        <v>909</v>
      </c>
      <c r="G280" s="140" t="s">
        <v>119</v>
      </c>
      <c r="H280" s="140">
        <v>0.5</v>
      </c>
      <c r="I280" s="140"/>
      <c r="J280" s="140"/>
      <c r="K280" s="140"/>
    </row>
    <row r="281" spans="1:11" ht="12.75" customHeight="1" x14ac:dyDescent="0.2">
      <c r="A281" s="140"/>
      <c r="B281" s="140"/>
      <c r="C281" s="31" t="s">
        <v>5898</v>
      </c>
      <c r="D281" s="17" t="s">
        <v>3073</v>
      </c>
      <c r="E281" s="140" t="s">
        <v>105</v>
      </c>
      <c r="F281" s="140" t="s">
        <v>909</v>
      </c>
      <c r="G281" s="140" t="s">
        <v>119</v>
      </c>
      <c r="H281" s="140">
        <v>0.5</v>
      </c>
      <c r="I281" s="140"/>
      <c r="J281" s="140"/>
      <c r="K281" s="140"/>
    </row>
    <row r="282" spans="1:11" ht="12.75" customHeight="1" x14ac:dyDescent="0.2">
      <c r="A282" s="140"/>
      <c r="B282" s="140"/>
      <c r="C282" s="31" t="s">
        <v>5899</v>
      </c>
      <c r="D282" s="155" t="s">
        <v>3595</v>
      </c>
      <c r="E282" s="140" t="s">
        <v>105</v>
      </c>
      <c r="F282" s="140" t="s">
        <v>909</v>
      </c>
      <c r="G282" s="140" t="s">
        <v>119</v>
      </c>
      <c r="H282" s="140">
        <v>0.5</v>
      </c>
      <c r="I282" s="140"/>
      <c r="J282" s="140"/>
      <c r="K282" s="140"/>
    </row>
    <row r="283" spans="1:11" ht="12.75" customHeight="1" x14ac:dyDescent="0.2">
      <c r="A283" s="140"/>
      <c r="B283" s="140"/>
      <c r="C283" s="31" t="s">
        <v>5900</v>
      </c>
      <c r="D283" s="155" t="s">
        <v>3597</v>
      </c>
      <c r="E283" s="140" t="s">
        <v>105</v>
      </c>
      <c r="F283" s="140" t="s">
        <v>909</v>
      </c>
      <c r="G283" s="140" t="s">
        <v>119</v>
      </c>
      <c r="H283" s="140">
        <v>0.5</v>
      </c>
      <c r="I283" s="140"/>
      <c r="J283" s="140"/>
      <c r="K283" s="140"/>
    </row>
    <row r="284" spans="1:11" ht="12.75" customHeight="1" x14ac:dyDescent="0.2">
      <c r="A284" s="140"/>
      <c r="B284" s="140"/>
      <c r="C284" s="31" t="s">
        <v>5901</v>
      </c>
      <c r="D284" s="155" t="s">
        <v>3599</v>
      </c>
      <c r="E284" s="140" t="s">
        <v>105</v>
      </c>
      <c r="F284" s="140" t="s">
        <v>909</v>
      </c>
      <c r="G284" s="140" t="s">
        <v>119</v>
      </c>
      <c r="H284" s="140">
        <v>0.5</v>
      </c>
      <c r="I284" s="140"/>
      <c r="J284" s="140"/>
      <c r="K284" s="140"/>
    </row>
    <row r="285" spans="1:11" ht="12.75" customHeight="1" x14ac:dyDescent="0.2">
      <c r="A285" s="140"/>
      <c r="B285" s="140"/>
      <c r="C285" s="31" t="s">
        <v>5902</v>
      </c>
      <c r="D285" s="155" t="s">
        <v>3601</v>
      </c>
      <c r="E285" s="140" t="s">
        <v>105</v>
      </c>
      <c r="F285" s="140" t="s">
        <v>909</v>
      </c>
      <c r="G285" s="140" t="s">
        <v>119</v>
      </c>
      <c r="H285" s="140">
        <v>0.5</v>
      </c>
      <c r="I285" s="140"/>
      <c r="J285" s="140"/>
      <c r="K285" s="140"/>
    </row>
    <row r="286" spans="1:11" ht="12.75" customHeight="1" x14ac:dyDescent="0.2">
      <c r="A286" s="140"/>
      <c r="B286" s="140"/>
      <c r="C286" s="31" t="s">
        <v>5903</v>
      </c>
      <c r="D286" s="155" t="s">
        <v>3603</v>
      </c>
      <c r="E286" s="140" t="s">
        <v>105</v>
      </c>
      <c r="F286" s="140" t="s">
        <v>909</v>
      </c>
      <c r="G286" s="140" t="s">
        <v>119</v>
      </c>
      <c r="H286" s="140">
        <v>0.5</v>
      </c>
      <c r="I286" s="140"/>
      <c r="J286" s="140"/>
      <c r="K286" s="140"/>
    </row>
    <row r="287" spans="1:11" ht="12.75" customHeight="1" x14ac:dyDescent="0.2">
      <c r="A287" s="140"/>
      <c r="B287" s="140"/>
      <c r="C287" s="31" t="s">
        <v>5904</v>
      </c>
      <c r="D287" s="17" t="s">
        <v>3085</v>
      </c>
      <c r="E287" s="140" t="s">
        <v>105</v>
      </c>
      <c r="F287" s="140" t="s">
        <v>909</v>
      </c>
      <c r="G287" s="140" t="s">
        <v>119</v>
      </c>
      <c r="H287" s="140">
        <v>0.5</v>
      </c>
      <c r="I287" s="140"/>
      <c r="J287" s="140"/>
      <c r="K287" s="140"/>
    </row>
    <row r="288" spans="1:11" ht="12.75" customHeight="1" x14ac:dyDescent="0.2">
      <c r="A288" s="140"/>
      <c r="B288" s="140"/>
      <c r="C288" s="31" t="s">
        <v>5905</v>
      </c>
      <c r="D288" s="17" t="s">
        <v>3087</v>
      </c>
      <c r="E288" s="140" t="s">
        <v>105</v>
      </c>
      <c r="F288" s="140" t="s">
        <v>909</v>
      </c>
      <c r="G288" s="140" t="s">
        <v>119</v>
      </c>
      <c r="H288" s="140">
        <v>0.5</v>
      </c>
      <c r="I288" s="140"/>
      <c r="J288" s="140"/>
      <c r="K288" s="140"/>
    </row>
    <row r="289" spans="1:11" ht="12.75" customHeight="1" x14ac:dyDescent="0.2">
      <c r="A289" s="140"/>
      <c r="B289" s="140"/>
      <c r="C289" s="31" t="s">
        <v>5906</v>
      </c>
      <c r="D289" s="17" t="s">
        <v>3089</v>
      </c>
      <c r="E289" s="140" t="s">
        <v>105</v>
      </c>
      <c r="F289" s="140" t="s">
        <v>909</v>
      </c>
      <c r="G289" s="140" t="s">
        <v>119</v>
      </c>
      <c r="H289" s="140">
        <v>0.5</v>
      </c>
      <c r="I289" s="140"/>
      <c r="J289" s="140"/>
      <c r="K289" s="140"/>
    </row>
    <row r="290" spans="1:11" ht="12.75" customHeight="1" x14ac:dyDescent="0.2">
      <c r="A290" s="140"/>
      <c r="B290" s="140"/>
      <c r="C290" s="31" t="s">
        <v>5907</v>
      </c>
      <c r="D290" s="17" t="s">
        <v>3091</v>
      </c>
      <c r="E290" s="140" t="s">
        <v>105</v>
      </c>
      <c r="F290" s="140" t="s">
        <v>909</v>
      </c>
      <c r="G290" s="140" t="s">
        <v>119</v>
      </c>
      <c r="H290" s="140">
        <v>0.5</v>
      </c>
      <c r="I290" s="140"/>
      <c r="J290" s="140"/>
      <c r="K290" s="140"/>
    </row>
    <row r="291" spans="1:11" ht="12.75" customHeight="1" x14ac:dyDescent="0.2">
      <c r="A291" s="140"/>
      <c r="B291" s="140"/>
      <c r="C291" s="31" t="s">
        <v>5908</v>
      </c>
      <c r="D291" s="17" t="s">
        <v>3093</v>
      </c>
      <c r="E291" s="140" t="s">
        <v>105</v>
      </c>
      <c r="F291" s="140" t="s">
        <v>909</v>
      </c>
      <c r="G291" s="140" t="s">
        <v>119</v>
      </c>
      <c r="H291" s="140">
        <v>0.5</v>
      </c>
      <c r="I291" s="140"/>
      <c r="J291" s="140"/>
      <c r="K291" s="140"/>
    </row>
    <row r="292" spans="1:11" ht="12.75" customHeight="1" x14ac:dyDescent="0.2">
      <c r="A292" s="140"/>
      <c r="B292" s="140"/>
      <c r="C292" s="31" t="s">
        <v>5909</v>
      </c>
      <c r="D292" s="17" t="s">
        <v>3095</v>
      </c>
      <c r="E292" s="140" t="s">
        <v>105</v>
      </c>
      <c r="F292" s="140" t="s">
        <v>909</v>
      </c>
      <c r="G292" s="140" t="s">
        <v>119</v>
      </c>
      <c r="H292" s="140">
        <v>0.5</v>
      </c>
      <c r="I292" s="140"/>
      <c r="J292" s="140"/>
      <c r="K292" s="140"/>
    </row>
    <row r="293" spans="1:11" ht="12.75" customHeight="1" x14ac:dyDescent="0.2">
      <c r="A293" s="140"/>
      <c r="B293" s="140"/>
      <c r="C293" s="31" t="s">
        <v>5910</v>
      </c>
      <c r="D293" s="17" t="s">
        <v>3097</v>
      </c>
      <c r="E293" s="140" t="s">
        <v>105</v>
      </c>
      <c r="F293" s="140" t="s">
        <v>909</v>
      </c>
      <c r="G293" s="140" t="s">
        <v>119</v>
      </c>
      <c r="H293" s="140">
        <v>0.5</v>
      </c>
      <c r="I293" s="140"/>
      <c r="J293" s="140"/>
      <c r="K293" s="140"/>
    </row>
    <row r="294" spans="1:11" ht="12.75" customHeight="1" x14ac:dyDescent="0.2">
      <c r="A294" s="140"/>
      <c r="B294" s="140"/>
      <c r="C294" s="31" t="s">
        <v>5911</v>
      </c>
      <c r="D294" s="17" t="s">
        <v>3099</v>
      </c>
      <c r="E294" s="140" t="s">
        <v>105</v>
      </c>
      <c r="F294" s="140" t="s">
        <v>909</v>
      </c>
      <c r="G294" s="140" t="s">
        <v>119</v>
      </c>
      <c r="H294" s="140">
        <v>0.5</v>
      </c>
      <c r="I294" s="140"/>
      <c r="J294" s="140"/>
      <c r="K294" s="140"/>
    </row>
    <row r="295" spans="1:11" ht="12.75" customHeight="1" x14ac:dyDescent="0.2">
      <c r="A295" s="140"/>
      <c r="B295" s="140"/>
      <c r="C295" s="31" t="s">
        <v>5912</v>
      </c>
      <c r="D295" s="17" t="s">
        <v>3101</v>
      </c>
      <c r="E295" s="140" t="s">
        <v>105</v>
      </c>
      <c r="F295" s="140" t="s">
        <v>909</v>
      </c>
      <c r="G295" s="140" t="s">
        <v>119</v>
      </c>
      <c r="H295" s="140">
        <v>0.5</v>
      </c>
      <c r="I295" s="140"/>
      <c r="J295" s="140"/>
      <c r="K295" s="140"/>
    </row>
    <row r="296" spans="1:11" ht="12.75" customHeight="1" x14ac:dyDescent="0.2">
      <c r="A296" s="140"/>
      <c r="B296" s="140"/>
      <c r="C296" s="31" t="s">
        <v>5913</v>
      </c>
      <c r="D296" s="144" t="s">
        <v>3103</v>
      </c>
      <c r="E296" s="140" t="s">
        <v>105</v>
      </c>
      <c r="F296" s="140" t="s">
        <v>909</v>
      </c>
      <c r="G296" s="140" t="s">
        <v>119</v>
      </c>
      <c r="H296" s="140">
        <v>0.5</v>
      </c>
      <c r="I296" s="140"/>
      <c r="J296" s="140"/>
      <c r="K296" s="140"/>
    </row>
    <row r="297" spans="1:11" ht="12.75" customHeight="1" x14ac:dyDescent="0.2">
      <c r="A297" s="140"/>
      <c r="B297" s="140"/>
      <c r="C297" s="31" t="s">
        <v>5914</v>
      </c>
      <c r="D297" s="17" t="s">
        <v>3105</v>
      </c>
      <c r="E297" s="140" t="s">
        <v>105</v>
      </c>
      <c r="F297" s="140" t="s">
        <v>909</v>
      </c>
      <c r="G297" s="140" t="s">
        <v>119</v>
      </c>
      <c r="H297" s="140">
        <v>0.5</v>
      </c>
      <c r="I297" s="140"/>
      <c r="J297" s="140"/>
      <c r="K297" s="140"/>
    </row>
    <row r="298" spans="1:11" ht="12.75" customHeight="1" x14ac:dyDescent="0.2">
      <c r="A298" s="140"/>
      <c r="B298" s="140"/>
      <c r="C298" s="31" t="s">
        <v>5915</v>
      </c>
      <c r="D298" s="17" t="s">
        <v>3107</v>
      </c>
      <c r="E298" s="140" t="s">
        <v>105</v>
      </c>
      <c r="F298" s="140" t="s">
        <v>909</v>
      </c>
      <c r="G298" s="140" t="s">
        <v>119</v>
      </c>
      <c r="H298" s="140">
        <v>0.5</v>
      </c>
      <c r="I298" s="140"/>
      <c r="J298" s="140"/>
      <c r="K298" s="140"/>
    </row>
    <row r="299" spans="1:11" ht="12.75" customHeight="1" x14ac:dyDescent="0.2">
      <c r="A299" s="140"/>
      <c r="B299" s="140"/>
      <c r="C299" s="31" t="s">
        <v>5916</v>
      </c>
      <c r="D299" s="17" t="s">
        <v>3109</v>
      </c>
      <c r="E299" s="140" t="s">
        <v>105</v>
      </c>
      <c r="F299" s="140" t="s">
        <v>909</v>
      </c>
      <c r="G299" s="140" t="s">
        <v>119</v>
      </c>
      <c r="H299" s="140">
        <v>0.5</v>
      </c>
      <c r="I299" s="140"/>
      <c r="J299" s="140"/>
      <c r="K299" s="140"/>
    </row>
    <row r="300" spans="1:11" ht="12.75" customHeight="1" x14ac:dyDescent="0.2">
      <c r="A300" s="140"/>
      <c r="B300" s="140"/>
      <c r="C300" s="31" t="s">
        <v>5917</v>
      </c>
      <c r="D300" s="17" t="s">
        <v>3111</v>
      </c>
      <c r="E300" s="140" t="s">
        <v>105</v>
      </c>
      <c r="F300" s="140" t="s">
        <v>909</v>
      </c>
      <c r="G300" s="140" t="s">
        <v>119</v>
      </c>
      <c r="H300" s="140">
        <v>0.5</v>
      </c>
      <c r="I300" s="140"/>
      <c r="J300" s="140"/>
      <c r="K300" s="140"/>
    </row>
    <row r="301" spans="1:11" ht="12.75" customHeight="1" x14ac:dyDescent="0.2">
      <c r="A301" s="140"/>
      <c r="B301" s="140"/>
      <c r="C301" s="31" t="s">
        <v>5918</v>
      </c>
      <c r="D301" s="144" t="s">
        <v>3113</v>
      </c>
      <c r="E301" s="140" t="s">
        <v>105</v>
      </c>
      <c r="F301" s="140" t="s">
        <v>909</v>
      </c>
      <c r="G301" s="140" t="s">
        <v>119</v>
      </c>
      <c r="H301" s="140">
        <v>0.5</v>
      </c>
      <c r="I301" s="140"/>
      <c r="J301" s="140"/>
      <c r="K301" s="140"/>
    </row>
    <row r="302" spans="1:11" ht="12.75" customHeight="1" x14ac:dyDescent="0.2">
      <c r="A302" s="140"/>
      <c r="B302" s="140"/>
      <c r="C302" s="31" t="s">
        <v>5919</v>
      </c>
      <c r="D302" s="17" t="s">
        <v>3115</v>
      </c>
      <c r="E302" s="140" t="s">
        <v>105</v>
      </c>
      <c r="F302" s="140" t="s">
        <v>909</v>
      </c>
      <c r="G302" s="140" t="s">
        <v>119</v>
      </c>
      <c r="H302" s="140">
        <v>0.5</v>
      </c>
      <c r="I302" s="140"/>
      <c r="J302" s="140"/>
      <c r="K302" s="140"/>
    </row>
    <row r="303" spans="1:11" ht="12.75" customHeight="1" x14ac:dyDescent="0.2">
      <c r="A303" s="140"/>
      <c r="B303" s="140"/>
      <c r="C303" s="31" t="s">
        <v>5920</v>
      </c>
      <c r="D303" s="17" t="s">
        <v>3117</v>
      </c>
      <c r="E303" s="140" t="s">
        <v>105</v>
      </c>
      <c r="F303" s="140" t="s">
        <v>909</v>
      </c>
      <c r="G303" s="140" t="s">
        <v>119</v>
      </c>
      <c r="H303" s="140">
        <v>0.5</v>
      </c>
      <c r="I303" s="140"/>
      <c r="J303" s="140"/>
      <c r="K303" s="140"/>
    </row>
    <row r="304" spans="1:11" ht="12.75" customHeight="1" x14ac:dyDescent="0.2">
      <c r="A304" s="140"/>
      <c r="B304" s="140"/>
      <c r="C304" s="31" t="s">
        <v>5921</v>
      </c>
      <c r="D304" s="17" t="s">
        <v>3119</v>
      </c>
      <c r="E304" s="140" t="s">
        <v>105</v>
      </c>
      <c r="F304" s="140" t="s">
        <v>909</v>
      </c>
      <c r="G304" s="140" t="s">
        <v>119</v>
      </c>
      <c r="H304" s="140">
        <v>0.5</v>
      </c>
      <c r="I304" s="140"/>
      <c r="J304" s="140"/>
      <c r="K304" s="140"/>
    </row>
    <row r="305" spans="1:11" ht="12.75" customHeight="1" x14ac:dyDescent="0.2">
      <c r="A305" s="140"/>
      <c r="B305" s="140"/>
      <c r="C305" s="31" t="s">
        <v>5922</v>
      </c>
      <c r="D305" s="17" t="s">
        <v>3121</v>
      </c>
      <c r="E305" s="140" t="s">
        <v>105</v>
      </c>
      <c r="F305" s="140" t="s">
        <v>909</v>
      </c>
      <c r="G305" s="140" t="s">
        <v>119</v>
      </c>
      <c r="H305" s="140">
        <v>0.5</v>
      </c>
      <c r="I305" s="140"/>
      <c r="J305" s="140"/>
      <c r="K305" s="140"/>
    </row>
    <row r="306" spans="1:11" ht="12.75" customHeight="1" x14ac:dyDescent="0.2">
      <c r="A306" s="140"/>
      <c r="B306" s="140"/>
      <c r="C306" s="31" t="s">
        <v>5923</v>
      </c>
      <c r="D306" s="17" t="s">
        <v>3123</v>
      </c>
      <c r="E306" s="140" t="s">
        <v>105</v>
      </c>
      <c r="F306" s="140" t="s">
        <v>909</v>
      </c>
      <c r="G306" s="140" t="s">
        <v>119</v>
      </c>
      <c r="H306" s="140">
        <v>0.5</v>
      </c>
      <c r="I306" s="140"/>
      <c r="J306" s="140"/>
      <c r="K306" s="140"/>
    </row>
    <row r="307" spans="1:11" ht="12.75" customHeight="1" x14ac:dyDescent="0.2">
      <c r="A307" s="140"/>
      <c r="B307" s="140"/>
      <c r="C307" s="31" t="s">
        <v>5924</v>
      </c>
      <c r="D307" s="17" t="s">
        <v>3125</v>
      </c>
      <c r="E307" s="140" t="s">
        <v>105</v>
      </c>
      <c r="F307" s="140" t="s">
        <v>909</v>
      </c>
      <c r="G307" s="140" t="s">
        <v>119</v>
      </c>
      <c r="H307" s="140">
        <v>0.5</v>
      </c>
      <c r="I307" s="140"/>
      <c r="J307" s="140"/>
      <c r="K307" s="140"/>
    </row>
    <row r="308" spans="1:11" ht="12.75" customHeight="1" x14ac:dyDescent="0.2">
      <c r="A308" s="140"/>
      <c r="B308" s="140"/>
      <c r="C308" s="31" t="s">
        <v>5925</v>
      </c>
      <c r="D308" s="144" t="s">
        <v>2462</v>
      </c>
      <c r="E308" s="140" t="s">
        <v>1140</v>
      </c>
      <c r="F308" s="140" t="s">
        <v>909</v>
      </c>
      <c r="G308" s="140" t="s">
        <v>37</v>
      </c>
      <c r="H308" s="140">
        <v>0.5</v>
      </c>
      <c r="I308" s="140"/>
      <c r="J308" s="140"/>
      <c r="K308" s="140"/>
    </row>
    <row r="309" spans="1:11" ht="12.75" customHeight="1" x14ac:dyDescent="0.2">
      <c r="A309" s="140"/>
      <c r="B309" s="140"/>
      <c r="C309" s="31" t="s">
        <v>5926</v>
      </c>
      <c r="D309" s="17" t="s">
        <v>2464</v>
      </c>
      <c r="E309" s="140" t="s">
        <v>1140</v>
      </c>
      <c r="F309" s="140" t="s">
        <v>909</v>
      </c>
      <c r="G309" s="140" t="s">
        <v>37</v>
      </c>
      <c r="H309" s="140">
        <v>0.5</v>
      </c>
      <c r="I309" s="140"/>
      <c r="J309" s="140"/>
      <c r="K309" s="140"/>
    </row>
    <row r="310" spans="1:11" ht="12.75" customHeight="1" x14ac:dyDescent="0.2">
      <c r="A310" s="140"/>
      <c r="B310" s="140"/>
      <c r="C310" s="31" t="s">
        <v>5927</v>
      </c>
      <c r="D310" s="144" t="s">
        <v>2466</v>
      </c>
      <c r="E310" s="140" t="s">
        <v>1140</v>
      </c>
      <c r="F310" s="140" t="s">
        <v>909</v>
      </c>
      <c r="G310" s="140" t="s">
        <v>37</v>
      </c>
      <c r="H310" s="140">
        <v>0.5</v>
      </c>
      <c r="I310" s="140"/>
      <c r="J310" s="140"/>
      <c r="K310" s="140"/>
    </row>
    <row r="311" spans="1:11" ht="12.75" customHeight="1" x14ac:dyDescent="0.2">
      <c r="A311" s="140"/>
      <c r="B311" s="140"/>
      <c r="C311" s="31" t="s">
        <v>5928</v>
      </c>
      <c r="D311" s="17" t="s">
        <v>5777</v>
      </c>
      <c r="E311" s="140" t="s">
        <v>1140</v>
      </c>
      <c r="F311" s="140" t="s">
        <v>909</v>
      </c>
      <c r="G311" s="140" t="s">
        <v>37</v>
      </c>
      <c r="H311" s="140">
        <v>0.5</v>
      </c>
      <c r="I311" s="140"/>
      <c r="J311" s="140"/>
      <c r="K311" s="140"/>
    </row>
    <row r="312" spans="1:11" ht="12.75" customHeight="1" x14ac:dyDescent="0.2">
      <c r="A312" s="140"/>
      <c r="B312" s="140"/>
      <c r="C312" s="31" t="s">
        <v>5929</v>
      </c>
      <c r="D312" s="17" t="s">
        <v>5779</v>
      </c>
      <c r="E312" s="140" t="s">
        <v>1140</v>
      </c>
      <c r="F312" s="140" t="s">
        <v>909</v>
      </c>
      <c r="G312" s="140" t="s">
        <v>37</v>
      </c>
      <c r="H312" s="140">
        <v>0.5</v>
      </c>
      <c r="I312" s="140"/>
      <c r="J312" s="140"/>
      <c r="K312" s="140"/>
    </row>
    <row r="313" spans="1:11" ht="12.75" customHeight="1" x14ac:dyDescent="0.2">
      <c r="A313" s="140"/>
      <c r="B313" s="140"/>
      <c r="C313" s="31" t="s">
        <v>5930</v>
      </c>
      <c r="D313" s="17" t="s">
        <v>5781</v>
      </c>
      <c r="E313" s="140" t="s">
        <v>1140</v>
      </c>
      <c r="F313" s="140" t="s">
        <v>909</v>
      </c>
      <c r="G313" s="140" t="s">
        <v>37</v>
      </c>
      <c r="H313" s="140">
        <v>0.5</v>
      </c>
      <c r="I313" s="140"/>
      <c r="J313" s="140"/>
      <c r="K313" s="140"/>
    </row>
    <row r="314" spans="1:11" ht="12.75" customHeight="1" x14ac:dyDescent="0.2">
      <c r="A314" s="140"/>
      <c r="B314" s="140"/>
      <c r="C314" s="31" t="s">
        <v>5931</v>
      </c>
      <c r="D314" s="17" t="s">
        <v>5783</v>
      </c>
      <c r="E314" s="140" t="s">
        <v>1140</v>
      </c>
      <c r="F314" s="140" t="s">
        <v>909</v>
      </c>
      <c r="G314" s="140" t="s">
        <v>37</v>
      </c>
      <c r="H314" s="140">
        <v>0.5</v>
      </c>
      <c r="I314" s="140"/>
      <c r="J314" s="140"/>
      <c r="K314" s="140"/>
    </row>
    <row r="315" spans="1:11" ht="12.75" customHeight="1" x14ac:dyDescent="0.2">
      <c r="A315" s="140"/>
      <c r="B315" s="140"/>
      <c r="C315" s="31" t="s">
        <v>5932</v>
      </c>
      <c r="D315" s="17" t="s">
        <v>5785</v>
      </c>
      <c r="E315" s="140" t="s">
        <v>1140</v>
      </c>
      <c r="F315" s="140" t="s">
        <v>909</v>
      </c>
      <c r="G315" s="140" t="s">
        <v>37</v>
      </c>
      <c r="H315" s="140">
        <v>0.5</v>
      </c>
      <c r="I315" s="140"/>
      <c r="J315" s="140"/>
      <c r="K315" s="140"/>
    </row>
    <row r="316" spans="1:11" ht="12.75" customHeight="1" x14ac:dyDescent="0.2">
      <c r="A316" s="140"/>
      <c r="B316" s="140"/>
      <c r="C316" s="31" t="s">
        <v>5933</v>
      </c>
      <c r="D316" s="17" t="s">
        <v>5787</v>
      </c>
      <c r="E316" s="140" t="s">
        <v>1140</v>
      </c>
      <c r="F316" s="140" t="s">
        <v>909</v>
      </c>
      <c r="G316" s="140" t="s">
        <v>37</v>
      </c>
      <c r="H316" s="140">
        <v>0.5</v>
      </c>
      <c r="I316" s="140"/>
      <c r="J316" s="140"/>
      <c r="K316" s="140"/>
    </row>
    <row r="317" spans="1:11" ht="12.75" customHeight="1" x14ac:dyDescent="0.2">
      <c r="A317" s="140"/>
      <c r="B317" s="140"/>
      <c r="C317" s="31" t="s">
        <v>5934</v>
      </c>
      <c r="D317" s="17" t="s">
        <v>5789</v>
      </c>
      <c r="E317" s="140" t="s">
        <v>1140</v>
      </c>
      <c r="F317" s="140" t="s">
        <v>909</v>
      </c>
      <c r="G317" s="140" t="s">
        <v>37</v>
      </c>
      <c r="H317" s="140">
        <v>0.5</v>
      </c>
      <c r="I317" s="140"/>
      <c r="J317" s="140"/>
      <c r="K317" s="140"/>
    </row>
    <row r="318" spans="1:11" ht="12.75" customHeight="1" x14ac:dyDescent="0.2">
      <c r="A318" s="140"/>
      <c r="B318" s="140"/>
      <c r="C318" s="31" t="s">
        <v>5935</v>
      </c>
      <c r="D318" s="17" t="s">
        <v>5791</v>
      </c>
      <c r="E318" s="140" t="s">
        <v>1140</v>
      </c>
      <c r="F318" s="140" t="s">
        <v>909</v>
      </c>
      <c r="G318" s="140" t="s">
        <v>37</v>
      </c>
      <c r="H318" s="140">
        <v>0.5</v>
      </c>
      <c r="I318" s="140"/>
      <c r="J318" s="140"/>
      <c r="K318" s="140"/>
    </row>
    <row r="319" spans="1:11" ht="12.75" customHeight="1" x14ac:dyDescent="0.2">
      <c r="A319" s="140"/>
      <c r="B319" s="140"/>
      <c r="C319" s="31" t="s">
        <v>5936</v>
      </c>
      <c r="D319" s="17" t="s">
        <v>5793</v>
      </c>
      <c r="E319" s="140" t="s">
        <v>1140</v>
      </c>
      <c r="F319" s="140" t="s">
        <v>909</v>
      </c>
      <c r="G319" s="140" t="s">
        <v>37</v>
      </c>
      <c r="H319" s="140">
        <v>0.5</v>
      </c>
      <c r="I319" s="140"/>
      <c r="J319" s="140"/>
      <c r="K319" s="140"/>
    </row>
    <row r="320" spans="1:11" ht="12.75" customHeight="1" x14ac:dyDescent="0.2">
      <c r="A320" s="140"/>
      <c r="B320" s="140"/>
      <c r="C320" s="31" t="s">
        <v>5937</v>
      </c>
      <c r="D320" s="17" t="s">
        <v>5795</v>
      </c>
      <c r="E320" s="140" t="s">
        <v>1140</v>
      </c>
      <c r="F320" s="140" t="s">
        <v>909</v>
      </c>
      <c r="G320" s="140" t="s">
        <v>37</v>
      </c>
      <c r="H320" s="140">
        <v>0.5</v>
      </c>
      <c r="I320" s="140"/>
      <c r="J320" s="140"/>
      <c r="K320" s="140"/>
    </row>
    <row r="321" spans="1:11" ht="12.75" customHeight="1" x14ac:dyDescent="0.2">
      <c r="A321" s="140"/>
      <c r="B321" s="140"/>
      <c r="C321" s="31" t="s">
        <v>5938</v>
      </c>
      <c r="D321" s="17" t="s">
        <v>5797</v>
      </c>
      <c r="E321" s="140" t="s">
        <v>1140</v>
      </c>
      <c r="F321" s="140" t="s">
        <v>909</v>
      </c>
      <c r="G321" s="140" t="s">
        <v>37</v>
      </c>
      <c r="H321" s="140">
        <v>0.5</v>
      </c>
      <c r="I321" s="140"/>
      <c r="J321" s="140"/>
      <c r="K321" s="140"/>
    </row>
    <row r="322" spans="1:11" ht="12.75" customHeight="1" x14ac:dyDescent="0.2">
      <c r="A322" s="140"/>
      <c r="B322" s="140"/>
      <c r="C322" s="31" t="s">
        <v>5939</v>
      </c>
      <c r="D322" s="17" t="s">
        <v>5799</v>
      </c>
      <c r="E322" s="140" t="s">
        <v>1140</v>
      </c>
      <c r="F322" s="140" t="s">
        <v>909</v>
      </c>
      <c r="G322" s="140" t="s">
        <v>37</v>
      </c>
      <c r="H322" s="140">
        <v>0.5</v>
      </c>
      <c r="I322" s="140"/>
      <c r="J322" s="140"/>
      <c r="K322" s="140"/>
    </row>
    <row r="323" spans="1:11" ht="12.75" customHeight="1" x14ac:dyDescent="0.2">
      <c r="A323" s="140"/>
      <c r="B323" s="140"/>
      <c r="C323" s="31" t="s">
        <v>5940</v>
      </c>
      <c r="D323" s="144" t="s">
        <v>2482</v>
      </c>
      <c r="E323" s="140" t="s">
        <v>1140</v>
      </c>
      <c r="F323" s="140" t="s">
        <v>909</v>
      </c>
      <c r="G323" s="140" t="s">
        <v>37</v>
      </c>
      <c r="H323" s="140">
        <v>0.5</v>
      </c>
      <c r="I323" s="140"/>
      <c r="J323" s="140"/>
      <c r="K323" s="140"/>
    </row>
    <row r="324" spans="1:11" ht="12.75" customHeight="1" x14ac:dyDescent="0.2">
      <c r="A324" s="140"/>
      <c r="B324" s="140"/>
      <c r="C324" s="31" t="s">
        <v>5941</v>
      </c>
      <c r="D324" s="17" t="s">
        <v>2484</v>
      </c>
      <c r="E324" s="140" t="s">
        <v>1140</v>
      </c>
      <c r="F324" s="140" t="s">
        <v>909</v>
      </c>
      <c r="G324" s="140" t="s">
        <v>37</v>
      </c>
      <c r="H324" s="140">
        <v>0.5</v>
      </c>
      <c r="I324" s="140"/>
      <c r="J324" s="140"/>
      <c r="K324" s="140"/>
    </row>
    <row r="325" spans="1:11" ht="12.75" customHeight="1" x14ac:dyDescent="0.2">
      <c r="A325" s="140"/>
      <c r="B325" s="140"/>
      <c r="C325" s="31" t="s">
        <v>5942</v>
      </c>
      <c r="D325" s="17" t="s">
        <v>2486</v>
      </c>
      <c r="E325" s="140" t="s">
        <v>1140</v>
      </c>
      <c r="F325" s="140" t="s">
        <v>909</v>
      </c>
      <c r="G325" s="140" t="s">
        <v>37</v>
      </c>
      <c r="H325" s="140">
        <v>0.5</v>
      </c>
      <c r="I325" s="140"/>
      <c r="J325" s="140"/>
      <c r="K325" s="140"/>
    </row>
    <row r="326" spans="1:11" ht="12.75" customHeight="1" x14ac:dyDescent="0.2">
      <c r="A326" s="140"/>
      <c r="B326" s="140"/>
      <c r="C326" s="31" t="s">
        <v>5943</v>
      </c>
      <c r="D326" s="17" t="s">
        <v>2488</v>
      </c>
      <c r="E326" s="140" t="s">
        <v>1140</v>
      </c>
      <c r="F326" s="140" t="s">
        <v>909</v>
      </c>
      <c r="G326" s="140" t="s">
        <v>37</v>
      </c>
      <c r="H326" s="140">
        <v>0.5</v>
      </c>
      <c r="I326" s="140"/>
      <c r="J326" s="140"/>
      <c r="K326" s="140"/>
    </row>
    <row r="327" spans="1:11" ht="12.75" customHeight="1" x14ac:dyDescent="0.2">
      <c r="A327" s="140"/>
      <c r="B327" s="140"/>
      <c r="C327" s="31" t="s">
        <v>5944</v>
      </c>
      <c r="D327" s="17" t="s">
        <v>2558</v>
      </c>
      <c r="E327" s="140" t="s">
        <v>1140</v>
      </c>
      <c r="F327" s="140" t="s">
        <v>909</v>
      </c>
      <c r="G327" s="140" t="s">
        <v>37</v>
      </c>
      <c r="H327" s="140">
        <v>0.5</v>
      </c>
      <c r="I327" s="140"/>
      <c r="J327" s="140"/>
      <c r="K327" s="140"/>
    </row>
    <row r="328" spans="1:11" ht="12.75" customHeight="1" x14ac:dyDescent="0.2">
      <c r="A328" s="140"/>
      <c r="B328" s="140"/>
      <c r="C328" s="31" t="s">
        <v>5945</v>
      </c>
      <c r="D328" s="17" t="s">
        <v>2560</v>
      </c>
      <c r="E328" s="140" t="s">
        <v>1140</v>
      </c>
      <c r="F328" s="140" t="s">
        <v>909</v>
      </c>
      <c r="G328" s="140" t="s">
        <v>37</v>
      </c>
      <c r="H328" s="140">
        <v>0.5</v>
      </c>
      <c r="I328" s="140"/>
      <c r="J328" s="140"/>
      <c r="K328" s="140"/>
    </row>
    <row r="329" spans="1:11" ht="12.75" customHeight="1" x14ac:dyDescent="0.2">
      <c r="A329" s="140"/>
      <c r="B329" s="140"/>
      <c r="C329" s="31" t="s">
        <v>5946</v>
      </c>
      <c r="D329" s="17" t="s">
        <v>2490</v>
      </c>
      <c r="E329" s="140" t="s">
        <v>1140</v>
      </c>
      <c r="F329" s="140" t="s">
        <v>909</v>
      </c>
      <c r="G329" s="140" t="s">
        <v>37</v>
      </c>
      <c r="H329" s="140">
        <v>0.5</v>
      </c>
      <c r="I329" s="140"/>
      <c r="J329" s="140"/>
      <c r="K329" s="140"/>
    </row>
    <row r="330" spans="1:11" ht="12.75" customHeight="1" x14ac:dyDescent="0.2">
      <c r="A330" s="140"/>
      <c r="B330" s="140"/>
      <c r="C330" s="31" t="s">
        <v>5947</v>
      </c>
      <c r="D330" s="17" t="s">
        <v>2492</v>
      </c>
      <c r="E330" s="140" t="s">
        <v>1140</v>
      </c>
      <c r="F330" s="140" t="s">
        <v>909</v>
      </c>
      <c r="G330" s="140" t="s">
        <v>37</v>
      </c>
      <c r="H330" s="140">
        <v>0.5</v>
      </c>
      <c r="I330" s="140"/>
      <c r="J330" s="140"/>
      <c r="K330" s="140"/>
    </row>
    <row r="331" spans="1:11" ht="12.75" customHeight="1" x14ac:dyDescent="0.2">
      <c r="A331" s="140"/>
      <c r="B331" s="140"/>
      <c r="C331" s="31" t="s">
        <v>5948</v>
      </c>
      <c r="D331" s="17" t="s">
        <v>2494</v>
      </c>
      <c r="E331" s="140" t="s">
        <v>1140</v>
      </c>
      <c r="F331" s="140" t="s">
        <v>909</v>
      </c>
      <c r="G331" s="140" t="s">
        <v>37</v>
      </c>
      <c r="H331" s="140">
        <v>0.5</v>
      </c>
      <c r="I331" s="140"/>
      <c r="J331" s="140"/>
      <c r="K331" s="140"/>
    </row>
    <row r="332" spans="1:11" ht="12.75" customHeight="1" x14ac:dyDescent="0.2">
      <c r="A332" s="140"/>
      <c r="B332" s="140"/>
      <c r="C332" s="31" t="s">
        <v>5949</v>
      </c>
      <c r="D332" s="17" t="s">
        <v>2536</v>
      </c>
      <c r="E332" s="140" t="s">
        <v>1140</v>
      </c>
      <c r="F332" s="140" t="s">
        <v>909</v>
      </c>
      <c r="G332" s="140" t="s">
        <v>37</v>
      </c>
      <c r="H332" s="140">
        <v>0.5</v>
      </c>
      <c r="I332" s="140"/>
      <c r="J332" s="140"/>
      <c r="K332" s="140"/>
    </row>
    <row r="333" spans="1:11" ht="12.75" customHeight="1" x14ac:dyDescent="0.2">
      <c r="A333" s="140"/>
      <c r="B333" s="140"/>
      <c r="C333" s="31" t="s">
        <v>5950</v>
      </c>
      <c r="D333" s="17" t="s">
        <v>2538</v>
      </c>
      <c r="E333" s="140" t="s">
        <v>1140</v>
      </c>
      <c r="F333" s="140" t="s">
        <v>909</v>
      </c>
      <c r="G333" s="140" t="s">
        <v>37</v>
      </c>
      <c r="H333" s="140">
        <v>0.5</v>
      </c>
      <c r="I333" s="140"/>
      <c r="J333" s="140"/>
      <c r="K333" s="140"/>
    </row>
    <row r="334" spans="1:11" ht="12.75" customHeight="1" x14ac:dyDescent="0.2">
      <c r="A334" s="140"/>
      <c r="B334" s="140"/>
      <c r="C334" s="31" t="s">
        <v>5951</v>
      </c>
      <c r="D334" s="17" t="s">
        <v>2540</v>
      </c>
      <c r="E334" s="140" t="s">
        <v>1140</v>
      </c>
      <c r="F334" s="140" t="s">
        <v>909</v>
      </c>
      <c r="G334" s="140" t="s">
        <v>37</v>
      </c>
      <c r="H334" s="140">
        <v>0.5</v>
      </c>
      <c r="I334" s="140"/>
      <c r="J334" s="140"/>
      <c r="K334" s="140"/>
    </row>
    <row r="335" spans="1:11" ht="12.75" customHeight="1" x14ac:dyDescent="0.2">
      <c r="A335" s="140"/>
      <c r="B335" s="140"/>
      <c r="C335" s="31" t="s">
        <v>5952</v>
      </c>
      <c r="D335" s="17" t="s">
        <v>2542</v>
      </c>
      <c r="E335" s="140" t="s">
        <v>1140</v>
      </c>
      <c r="F335" s="140" t="s">
        <v>909</v>
      </c>
      <c r="G335" s="140" t="s">
        <v>37</v>
      </c>
      <c r="H335" s="140">
        <v>0.5</v>
      </c>
      <c r="I335" s="140"/>
      <c r="J335" s="140"/>
      <c r="K335" s="140"/>
    </row>
    <row r="336" spans="1:11" ht="12.75" customHeight="1" x14ac:dyDescent="0.2">
      <c r="A336" s="140"/>
      <c r="B336" s="140"/>
      <c r="C336" s="31" t="s">
        <v>5953</v>
      </c>
      <c r="D336" s="17" t="s">
        <v>5814</v>
      </c>
      <c r="E336" s="140" t="s">
        <v>1140</v>
      </c>
      <c r="F336" s="140" t="s">
        <v>909</v>
      </c>
      <c r="G336" s="140" t="s">
        <v>37</v>
      </c>
      <c r="H336" s="140">
        <v>0.5</v>
      </c>
      <c r="I336" s="140"/>
      <c r="J336" s="140"/>
      <c r="K336" s="140"/>
    </row>
    <row r="337" spans="1:11" ht="12.75" customHeight="1" x14ac:dyDescent="0.2">
      <c r="A337" s="140"/>
      <c r="B337" s="140"/>
      <c r="C337" s="31" t="s">
        <v>5954</v>
      </c>
      <c r="D337" s="17" t="s">
        <v>5816</v>
      </c>
      <c r="E337" s="140" t="s">
        <v>1140</v>
      </c>
      <c r="F337" s="140" t="s">
        <v>909</v>
      </c>
      <c r="G337" s="140" t="s">
        <v>37</v>
      </c>
      <c r="H337" s="140">
        <v>0.5</v>
      </c>
      <c r="I337" s="140"/>
      <c r="J337" s="140"/>
      <c r="K337" s="140"/>
    </row>
    <row r="338" spans="1:11" ht="12.75" customHeight="1" x14ac:dyDescent="0.2">
      <c r="A338" s="140"/>
      <c r="B338" s="140"/>
      <c r="C338" s="31" t="s">
        <v>5955</v>
      </c>
      <c r="D338" s="17" t="s">
        <v>2562</v>
      </c>
      <c r="E338" s="140" t="s">
        <v>1140</v>
      </c>
      <c r="F338" s="140" t="s">
        <v>909</v>
      </c>
      <c r="G338" s="140" t="s">
        <v>37</v>
      </c>
      <c r="H338" s="140">
        <v>0.5</v>
      </c>
      <c r="I338" s="140"/>
      <c r="J338" s="140"/>
      <c r="K338" s="140"/>
    </row>
    <row r="339" spans="1:11" ht="12.75" customHeight="1" x14ac:dyDescent="0.2">
      <c r="A339" s="140"/>
      <c r="B339" s="140"/>
      <c r="C339" s="31" t="s">
        <v>5956</v>
      </c>
      <c r="D339" s="144" t="s">
        <v>2496</v>
      </c>
      <c r="E339" s="140" t="s">
        <v>1140</v>
      </c>
      <c r="F339" s="140" t="s">
        <v>909</v>
      </c>
      <c r="G339" s="140" t="s">
        <v>37</v>
      </c>
      <c r="H339" s="140">
        <v>0.5</v>
      </c>
      <c r="I339" s="140"/>
      <c r="J339" s="140"/>
      <c r="K339" s="140"/>
    </row>
    <row r="340" spans="1:11" ht="12.75" customHeight="1" x14ac:dyDescent="0.2">
      <c r="A340" s="140"/>
      <c r="B340" s="140"/>
      <c r="C340" s="31" t="s">
        <v>5957</v>
      </c>
      <c r="D340" s="17" t="s">
        <v>2498</v>
      </c>
      <c r="E340" s="140" t="s">
        <v>1140</v>
      </c>
      <c r="F340" s="140" t="s">
        <v>909</v>
      </c>
      <c r="G340" s="140" t="s">
        <v>37</v>
      </c>
      <c r="H340" s="140">
        <v>0.5</v>
      </c>
      <c r="I340" s="140"/>
      <c r="J340" s="140"/>
      <c r="K340" s="140"/>
    </row>
    <row r="341" spans="1:11" ht="12.75" customHeight="1" x14ac:dyDescent="0.2">
      <c r="A341" s="140"/>
      <c r="B341" s="140"/>
      <c r="C341" s="31" t="s">
        <v>5958</v>
      </c>
      <c r="D341" s="17" t="s">
        <v>2500</v>
      </c>
      <c r="E341" s="140" t="s">
        <v>1140</v>
      </c>
      <c r="F341" s="140" t="s">
        <v>909</v>
      </c>
      <c r="G341" s="140" t="s">
        <v>37</v>
      </c>
      <c r="H341" s="140">
        <v>0.5</v>
      </c>
      <c r="I341" s="140"/>
      <c r="J341" s="140"/>
      <c r="K341" s="140"/>
    </row>
    <row r="342" spans="1:11" ht="12.75" customHeight="1" x14ac:dyDescent="0.2">
      <c r="A342" s="140"/>
      <c r="B342" s="140"/>
      <c r="C342" s="31" t="s">
        <v>5959</v>
      </c>
      <c r="D342" s="17" t="s">
        <v>2564</v>
      </c>
      <c r="E342" s="140" t="s">
        <v>1140</v>
      </c>
      <c r="F342" s="140" t="s">
        <v>909</v>
      </c>
      <c r="G342" s="140" t="s">
        <v>37</v>
      </c>
      <c r="H342" s="140">
        <v>0.5</v>
      </c>
      <c r="I342" s="140"/>
      <c r="J342" s="140"/>
      <c r="K342" s="140"/>
    </row>
    <row r="343" spans="1:11" ht="12.75" customHeight="1" x14ac:dyDescent="0.2">
      <c r="A343" s="140"/>
      <c r="B343" s="140"/>
      <c r="C343" s="31" t="s">
        <v>5960</v>
      </c>
      <c r="D343" s="17" t="s">
        <v>2502</v>
      </c>
      <c r="E343" s="140" t="s">
        <v>1140</v>
      </c>
      <c r="F343" s="140" t="s">
        <v>909</v>
      </c>
      <c r="G343" s="140" t="s">
        <v>37</v>
      </c>
      <c r="H343" s="140">
        <v>0.5</v>
      </c>
      <c r="I343" s="140"/>
      <c r="J343" s="140"/>
      <c r="K343" s="140"/>
    </row>
    <row r="344" spans="1:11" ht="12.75" customHeight="1" x14ac:dyDescent="0.2">
      <c r="A344" s="140"/>
      <c r="B344" s="140"/>
      <c r="C344" s="31" t="s">
        <v>5961</v>
      </c>
      <c r="D344" s="17" t="s">
        <v>2504</v>
      </c>
      <c r="E344" s="140" t="s">
        <v>1140</v>
      </c>
      <c r="F344" s="140" t="s">
        <v>909</v>
      </c>
      <c r="G344" s="140" t="s">
        <v>37</v>
      </c>
      <c r="H344" s="140">
        <v>0.5</v>
      </c>
      <c r="I344" s="140"/>
      <c r="J344" s="140"/>
      <c r="K344" s="140"/>
    </row>
    <row r="345" spans="1:11" ht="12.75" customHeight="1" x14ac:dyDescent="0.2">
      <c r="A345" s="140"/>
      <c r="B345" s="140"/>
      <c r="C345" s="31" t="s">
        <v>5962</v>
      </c>
      <c r="D345" s="17" t="s">
        <v>2506</v>
      </c>
      <c r="E345" s="140" t="s">
        <v>1140</v>
      </c>
      <c r="F345" s="140" t="s">
        <v>909</v>
      </c>
      <c r="G345" s="140" t="s">
        <v>37</v>
      </c>
      <c r="H345" s="140">
        <v>0.5</v>
      </c>
      <c r="I345" s="140"/>
      <c r="J345" s="140"/>
      <c r="K345" s="140"/>
    </row>
    <row r="346" spans="1:11" ht="12.75" customHeight="1" x14ac:dyDescent="0.2">
      <c r="A346" s="140"/>
      <c r="B346" s="140"/>
      <c r="C346" s="31" t="s">
        <v>5963</v>
      </c>
      <c r="D346" s="17" t="s">
        <v>2508</v>
      </c>
      <c r="E346" s="140" t="s">
        <v>1140</v>
      </c>
      <c r="F346" s="140" t="s">
        <v>909</v>
      </c>
      <c r="G346" s="140" t="s">
        <v>37</v>
      </c>
      <c r="H346" s="140">
        <v>0.5</v>
      </c>
      <c r="I346" s="140"/>
      <c r="J346" s="140"/>
      <c r="K346" s="140"/>
    </row>
    <row r="347" spans="1:11" ht="12.75" customHeight="1" x14ac:dyDescent="0.2">
      <c r="A347" s="140"/>
      <c r="B347" s="140"/>
      <c r="C347" s="31" t="s">
        <v>5964</v>
      </c>
      <c r="D347" s="17" t="s">
        <v>2510</v>
      </c>
      <c r="E347" s="140" t="s">
        <v>1140</v>
      </c>
      <c r="F347" s="140" t="s">
        <v>909</v>
      </c>
      <c r="G347" s="140" t="s">
        <v>37</v>
      </c>
      <c r="H347" s="140">
        <v>0.5</v>
      </c>
      <c r="I347" s="140"/>
      <c r="J347" s="140"/>
      <c r="K347" s="140"/>
    </row>
    <row r="348" spans="1:11" ht="12.75" customHeight="1" x14ac:dyDescent="0.2">
      <c r="A348" s="140"/>
      <c r="B348" s="140"/>
      <c r="C348" s="31" t="s">
        <v>5965</v>
      </c>
      <c r="D348" s="17" t="s">
        <v>2512</v>
      </c>
      <c r="E348" s="140" t="s">
        <v>1140</v>
      </c>
      <c r="F348" s="140" t="s">
        <v>909</v>
      </c>
      <c r="G348" s="140" t="s">
        <v>37</v>
      </c>
      <c r="H348" s="140">
        <v>0.5</v>
      </c>
      <c r="I348" s="140"/>
      <c r="J348" s="140"/>
      <c r="K348" s="140"/>
    </row>
    <row r="349" spans="1:11" ht="12.75" customHeight="1" x14ac:dyDescent="0.2">
      <c r="A349" s="140"/>
      <c r="B349" s="140"/>
      <c r="C349" s="31" t="s">
        <v>5966</v>
      </c>
      <c r="D349" s="17" t="s">
        <v>2514</v>
      </c>
      <c r="E349" s="140" t="s">
        <v>1140</v>
      </c>
      <c r="F349" s="140" t="s">
        <v>909</v>
      </c>
      <c r="G349" s="140" t="s">
        <v>37</v>
      </c>
      <c r="H349" s="140">
        <v>0.5</v>
      </c>
      <c r="I349" s="140"/>
      <c r="J349" s="140"/>
      <c r="K349" s="140"/>
    </row>
    <row r="350" spans="1:11" ht="12.75" customHeight="1" x14ac:dyDescent="0.2">
      <c r="A350" s="140"/>
      <c r="B350" s="140"/>
      <c r="C350" s="31" t="s">
        <v>5967</v>
      </c>
      <c r="D350" s="144" t="s">
        <v>2516</v>
      </c>
      <c r="E350" s="140" t="s">
        <v>1140</v>
      </c>
      <c r="F350" s="140" t="s">
        <v>909</v>
      </c>
      <c r="G350" s="140" t="s">
        <v>37</v>
      </c>
      <c r="H350" s="140">
        <v>0.5</v>
      </c>
      <c r="I350" s="140"/>
      <c r="J350" s="140"/>
      <c r="K350" s="140"/>
    </row>
    <row r="351" spans="1:11" ht="12.75" customHeight="1" x14ac:dyDescent="0.2">
      <c r="A351" s="140"/>
      <c r="B351" s="140"/>
      <c r="C351" s="31" t="s">
        <v>5968</v>
      </c>
      <c r="D351" s="17" t="s">
        <v>2566</v>
      </c>
      <c r="E351" s="140" t="s">
        <v>1140</v>
      </c>
      <c r="F351" s="140" t="s">
        <v>909</v>
      </c>
      <c r="G351" s="140" t="s">
        <v>37</v>
      </c>
      <c r="H351" s="140">
        <v>0.5</v>
      </c>
      <c r="I351" s="140"/>
      <c r="J351" s="140"/>
      <c r="K351" s="140"/>
    </row>
    <row r="352" spans="1:11" ht="12.75" customHeight="1" x14ac:dyDescent="0.2">
      <c r="A352" s="140"/>
      <c r="B352" s="140"/>
      <c r="C352" s="31" t="s">
        <v>5969</v>
      </c>
      <c r="D352" s="17" t="s">
        <v>2568</v>
      </c>
      <c r="E352" s="140" t="s">
        <v>1140</v>
      </c>
      <c r="F352" s="140" t="s">
        <v>909</v>
      </c>
      <c r="G352" s="140" t="s">
        <v>37</v>
      </c>
      <c r="H352" s="140">
        <v>0.5</v>
      </c>
      <c r="I352" s="140"/>
      <c r="J352" s="140"/>
      <c r="K352" s="140"/>
    </row>
    <row r="353" spans="1:11" ht="12.75" customHeight="1" x14ac:dyDescent="0.2">
      <c r="A353" s="140"/>
      <c r="B353" s="140"/>
      <c r="C353" s="31" t="s">
        <v>5970</v>
      </c>
      <c r="D353" s="17" t="s">
        <v>2570</v>
      </c>
      <c r="E353" s="140" t="s">
        <v>1140</v>
      </c>
      <c r="F353" s="140" t="s">
        <v>909</v>
      </c>
      <c r="G353" s="140" t="s">
        <v>37</v>
      </c>
      <c r="H353" s="140">
        <v>0.5</v>
      </c>
      <c r="I353" s="140"/>
      <c r="J353" s="140"/>
      <c r="K353" s="140"/>
    </row>
    <row r="354" spans="1:11" ht="12.75" customHeight="1" x14ac:dyDescent="0.2">
      <c r="A354" s="140"/>
      <c r="B354" s="140"/>
      <c r="C354" s="31" t="s">
        <v>5971</v>
      </c>
      <c r="D354" s="17" t="s">
        <v>2572</v>
      </c>
      <c r="E354" s="140" t="s">
        <v>1140</v>
      </c>
      <c r="F354" s="140" t="s">
        <v>909</v>
      </c>
      <c r="G354" s="140" t="s">
        <v>37</v>
      </c>
      <c r="H354" s="140">
        <v>0.5</v>
      </c>
      <c r="I354" s="140"/>
      <c r="J354" s="140"/>
      <c r="K354" s="140"/>
    </row>
    <row r="355" spans="1:11" ht="12.75" customHeight="1" x14ac:dyDescent="0.2">
      <c r="A355" s="140"/>
      <c r="B355" s="140"/>
      <c r="C355" s="31" t="s">
        <v>5972</v>
      </c>
      <c r="D355" s="17" t="s">
        <v>2574</v>
      </c>
      <c r="E355" s="140" t="s">
        <v>1140</v>
      </c>
      <c r="F355" s="140" t="s">
        <v>909</v>
      </c>
      <c r="G355" s="140" t="s">
        <v>37</v>
      </c>
      <c r="H355" s="140">
        <v>0.5</v>
      </c>
      <c r="I355" s="140"/>
      <c r="J355" s="140"/>
      <c r="K355" s="140"/>
    </row>
    <row r="356" spans="1:11" ht="12.75" customHeight="1" x14ac:dyDescent="0.2">
      <c r="A356" s="140"/>
      <c r="B356" s="140"/>
      <c r="C356" s="31" t="s">
        <v>5973</v>
      </c>
      <c r="D356" s="17" t="s">
        <v>2518</v>
      </c>
      <c r="E356" s="140" t="s">
        <v>1140</v>
      </c>
      <c r="F356" s="140" t="s">
        <v>909</v>
      </c>
      <c r="G356" s="140" t="s">
        <v>37</v>
      </c>
      <c r="H356" s="140">
        <v>0.5</v>
      </c>
      <c r="I356" s="140"/>
      <c r="J356" s="140"/>
      <c r="K356" s="140"/>
    </row>
    <row r="357" spans="1:11" ht="12.75" customHeight="1" x14ac:dyDescent="0.2">
      <c r="A357" s="140"/>
      <c r="B357" s="140"/>
      <c r="C357" s="31" t="s">
        <v>5974</v>
      </c>
      <c r="D357" s="17" t="s">
        <v>2520</v>
      </c>
      <c r="E357" s="140" t="s">
        <v>1140</v>
      </c>
      <c r="F357" s="140" t="s">
        <v>909</v>
      </c>
      <c r="G357" s="140" t="s">
        <v>37</v>
      </c>
      <c r="H357" s="140">
        <v>0.5</v>
      </c>
      <c r="I357" s="140"/>
      <c r="J357" s="140"/>
      <c r="K357" s="140"/>
    </row>
    <row r="358" spans="1:11" ht="12.75" customHeight="1" x14ac:dyDescent="0.2">
      <c r="A358" s="140"/>
      <c r="B358" s="140"/>
      <c r="C358" s="31" t="s">
        <v>5975</v>
      </c>
      <c r="D358" s="17" t="s">
        <v>2522</v>
      </c>
      <c r="E358" s="140" t="s">
        <v>1140</v>
      </c>
      <c r="F358" s="140" t="s">
        <v>909</v>
      </c>
      <c r="G358" s="140" t="s">
        <v>37</v>
      </c>
      <c r="H358" s="140">
        <v>0.5</v>
      </c>
      <c r="I358" s="140"/>
      <c r="J358" s="140"/>
      <c r="K358" s="140"/>
    </row>
    <row r="359" spans="1:11" ht="12.75" customHeight="1" x14ac:dyDescent="0.2">
      <c r="A359" s="140"/>
      <c r="B359" s="140"/>
      <c r="C359" s="31" t="s">
        <v>5976</v>
      </c>
      <c r="D359" s="144" t="s">
        <v>2524</v>
      </c>
      <c r="E359" s="140" t="s">
        <v>1140</v>
      </c>
      <c r="F359" s="140" t="s">
        <v>909</v>
      </c>
      <c r="G359" s="140" t="s">
        <v>37</v>
      </c>
      <c r="H359" s="140">
        <v>0.5</v>
      </c>
      <c r="I359" s="140"/>
      <c r="J359" s="140"/>
      <c r="K359" s="140"/>
    </row>
    <row r="360" spans="1:11" ht="12.75" customHeight="1" x14ac:dyDescent="0.2">
      <c r="A360" s="140"/>
      <c r="B360" s="140"/>
      <c r="C360" s="31" t="s">
        <v>5977</v>
      </c>
      <c r="D360" s="17" t="s">
        <v>2526</v>
      </c>
      <c r="E360" s="140" t="s">
        <v>1140</v>
      </c>
      <c r="F360" s="140" t="s">
        <v>909</v>
      </c>
      <c r="G360" s="140" t="s">
        <v>37</v>
      </c>
      <c r="H360" s="140">
        <v>0.5</v>
      </c>
      <c r="I360" s="140"/>
      <c r="J360" s="140"/>
      <c r="K360" s="140"/>
    </row>
    <row r="361" spans="1:11" ht="12.75" customHeight="1" x14ac:dyDescent="0.2">
      <c r="A361" s="140"/>
      <c r="B361" s="140"/>
      <c r="C361" s="31" t="s">
        <v>5978</v>
      </c>
      <c r="D361" s="17" t="s">
        <v>2528</v>
      </c>
      <c r="E361" s="140" t="s">
        <v>1140</v>
      </c>
      <c r="F361" s="140" t="s">
        <v>909</v>
      </c>
      <c r="G361" s="140" t="s">
        <v>37</v>
      </c>
      <c r="H361" s="140">
        <v>0.5</v>
      </c>
      <c r="I361" s="140"/>
      <c r="J361" s="140"/>
      <c r="K361" s="140"/>
    </row>
    <row r="362" spans="1:11" ht="12.75" customHeight="1" x14ac:dyDescent="0.2">
      <c r="A362" s="140"/>
      <c r="B362" s="140"/>
      <c r="C362" s="31" t="s">
        <v>5979</v>
      </c>
      <c r="D362" s="17" t="s">
        <v>2530</v>
      </c>
      <c r="E362" s="140" t="s">
        <v>1140</v>
      </c>
      <c r="F362" s="140" t="s">
        <v>909</v>
      </c>
      <c r="G362" s="140" t="s">
        <v>37</v>
      </c>
      <c r="H362" s="140">
        <v>0.5</v>
      </c>
      <c r="I362" s="140"/>
      <c r="J362" s="140"/>
      <c r="K362" s="140"/>
    </row>
    <row r="363" spans="1:11" ht="12.75" customHeight="1" x14ac:dyDescent="0.2">
      <c r="A363" s="140"/>
      <c r="B363" s="140"/>
      <c r="C363" s="31" t="s">
        <v>5980</v>
      </c>
      <c r="D363" s="17" t="s">
        <v>2532</v>
      </c>
      <c r="E363" s="140" t="s">
        <v>1140</v>
      </c>
      <c r="F363" s="140" t="s">
        <v>909</v>
      </c>
      <c r="G363" s="140" t="s">
        <v>37</v>
      </c>
      <c r="H363" s="140">
        <v>0.5</v>
      </c>
      <c r="I363" s="140"/>
      <c r="J363" s="140"/>
      <c r="K363" s="140"/>
    </row>
    <row r="364" spans="1:11" ht="12.75" customHeight="1" x14ac:dyDescent="0.2">
      <c r="A364" s="140"/>
      <c r="B364" s="140"/>
      <c r="C364" s="31" t="s">
        <v>5981</v>
      </c>
      <c r="D364" s="17" t="s">
        <v>2534</v>
      </c>
      <c r="E364" s="140" t="s">
        <v>1140</v>
      </c>
      <c r="F364" s="140" t="s">
        <v>909</v>
      </c>
      <c r="G364" s="140" t="s">
        <v>37</v>
      </c>
      <c r="H364" s="140">
        <v>0.5</v>
      </c>
      <c r="I364" s="140"/>
      <c r="J364" s="140"/>
      <c r="K364" s="140"/>
    </row>
    <row r="365" spans="1:11" ht="12.75" customHeight="1" x14ac:dyDescent="0.2">
      <c r="A365" s="140"/>
      <c r="B365" s="140"/>
      <c r="C365" s="31" t="s">
        <v>5982</v>
      </c>
      <c r="D365" s="17" t="s">
        <v>2576</v>
      </c>
      <c r="E365" s="140" t="s">
        <v>1140</v>
      </c>
      <c r="F365" s="140" t="s">
        <v>909</v>
      </c>
      <c r="G365" s="140" t="s">
        <v>37</v>
      </c>
      <c r="H365" s="140">
        <v>0.5</v>
      </c>
      <c r="I365" s="140"/>
      <c r="J365" s="140"/>
      <c r="K365" s="140"/>
    </row>
    <row r="366" spans="1:11" ht="12.75" customHeight="1" x14ac:dyDescent="0.2">
      <c r="A366" s="140"/>
      <c r="B366" s="140"/>
      <c r="C366" s="31" t="s">
        <v>5983</v>
      </c>
      <c r="D366" s="17" t="s">
        <v>2578</v>
      </c>
      <c r="E366" s="140" t="s">
        <v>1140</v>
      </c>
      <c r="F366" s="140" t="s">
        <v>909</v>
      </c>
      <c r="G366" s="140" t="s">
        <v>37</v>
      </c>
      <c r="H366" s="140">
        <v>0.5</v>
      </c>
      <c r="I366" s="140"/>
      <c r="J366" s="140"/>
      <c r="K366" s="140"/>
    </row>
    <row r="367" spans="1:11" ht="12.75" customHeight="1" x14ac:dyDescent="0.2">
      <c r="A367" s="140"/>
      <c r="B367" s="140"/>
      <c r="C367" s="31" t="s">
        <v>5984</v>
      </c>
      <c r="D367" s="17" t="s">
        <v>2580</v>
      </c>
      <c r="E367" s="140" t="s">
        <v>1140</v>
      </c>
      <c r="F367" s="140" t="s">
        <v>909</v>
      </c>
      <c r="G367" s="140" t="s">
        <v>37</v>
      </c>
      <c r="H367" s="140">
        <v>0.5</v>
      </c>
      <c r="I367" s="140"/>
      <c r="J367" s="140"/>
      <c r="K367" s="140"/>
    </row>
    <row r="368" spans="1:11" ht="12.75" customHeight="1" x14ac:dyDescent="0.2">
      <c r="A368" s="140"/>
      <c r="B368" s="140"/>
      <c r="C368" s="31" t="s">
        <v>5985</v>
      </c>
      <c r="D368" s="17" t="s">
        <v>2582</v>
      </c>
      <c r="E368" s="140" t="s">
        <v>1140</v>
      </c>
      <c r="F368" s="140" t="s">
        <v>909</v>
      </c>
      <c r="G368" s="140" t="s">
        <v>37</v>
      </c>
      <c r="H368" s="140">
        <v>0.5</v>
      </c>
      <c r="I368" s="140"/>
      <c r="J368" s="140"/>
      <c r="K368" s="140"/>
    </row>
    <row r="369" spans="1:11" ht="12.75" customHeight="1" x14ac:dyDescent="0.2">
      <c r="A369" s="140"/>
      <c r="B369" s="140"/>
      <c r="C369" s="31" t="s">
        <v>5986</v>
      </c>
      <c r="D369" s="17" t="s">
        <v>2584</v>
      </c>
      <c r="E369" s="140" t="s">
        <v>1140</v>
      </c>
      <c r="F369" s="140" t="s">
        <v>909</v>
      </c>
      <c r="G369" s="140" t="s">
        <v>37</v>
      </c>
      <c r="H369" s="140">
        <v>0.5</v>
      </c>
      <c r="I369" s="140"/>
      <c r="J369" s="140"/>
      <c r="K369" s="140"/>
    </row>
    <row r="370" spans="1:11" ht="12.75" customHeight="1" x14ac:dyDescent="0.2">
      <c r="A370" s="140"/>
      <c r="B370" s="140"/>
      <c r="C370" s="31" t="s">
        <v>5987</v>
      </c>
      <c r="D370" s="144" t="s">
        <v>2586</v>
      </c>
      <c r="E370" s="140" t="s">
        <v>1140</v>
      </c>
      <c r="F370" s="140" t="s">
        <v>909</v>
      </c>
      <c r="G370" s="140" t="s">
        <v>37</v>
      </c>
      <c r="H370" s="140">
        <v>0.5</v>
      </c>
      <c r="I370" s="140"/>
      <c r="J370" s="140"/>
      <c r="K370" s="140"/>
    </row>
    <row r="371" spans="1:11" ht="12.75" customHeight="1" x14ac:dyDescent="0.2">
      <c r="A371" s="140"/>
      <c r="B371" s="140"/>
      <c r="C371" s="31" t="s">
        <v>5988</v>
      </c>
      <c r="D371" s="17" t="s">
        <v>2588</v>
      </c>
      <c r="E371" s="140" t="s">
        <v>1140</v>
      </c>
      <c r="F371" s="140" t="s">
        <v>909</v>
      </c>
      <c r="G371" s="140" t="s">
        <v>37</v>
      </c>
      <c r="H371" s="140">
        <v>0.5</v>
      </c>
      <c r="I371" s="140"/>
      <c r="J371" s="140"/>
      <c r="K371" s="140"/>
    </row>
    <row r="372" spans="1:11" ht="12.75" customHeight="1" x14ac:dyDescent="0.2">
      <c r="A372" s="140"/>
      <c r="B372" s="140"/>
      <c r="C372" s="31" t="s">
        <v>5989</v>
      </c>
      <c r="D372" s="17" t="s">
        <v>2590</v>
      </c>
      <c r="E372" s="140" t="s">
        <v>1140</v>
      </c>
      <c r="F372" s="140" t="s">
        <v>909</v>
      </c>
      <c r="G372" s="140" t="s">
        <v>37</v>
      </c>
      <c r="H372" s="140">
        <v>0.5</v>
      </c>
      <c r="I372" s="140"/>
      <c r="J372" s="140"/>
      <c r="K372" s="140"/>
    </row>
    <row r="373" spans="1:11" ht="12.75" customHeight="1" x14ac:dyDescent="0.2">
      <c r="A373" s="140"/>
      <c r="B373" s="140"/>
      <c r="C373" s="31" t="s">
        <v>5990</v>
      </c>
      <c r="D373" s="17" t="s">
        <v>2592</v>
      </c>
      <c r="E373" s="140" t="s">
        <v>1140</v>
      </c>
      <c r="F373" s="140" t="s">
        <v>909</v>
      </c>
      <c r="G373" s="140" t="s">
        <v>37</v>
      </c>
      <c r="H373" s="140">
        <v>0.5</v>
      </c>
      <c r="I373" s="140"/>
      <c r="J373" s="140"/>
      <c r="K373" s="140"/>
    </row>
    <row r="374" spans="1:11" ht="12.75" customHeight="1" x14ac:dyDescent="0.2">
      <c r="A374" s="140"/>
      <c r="B374" s="140"/>
      <c r="C374" s="31" t="s">
        <v>5991</v>
      </c>
      <c r="D374" s="17" t="s">
        <v>2594</v>
      </c>
      <c r="E374" s="140" t="s">
        <v>1140</v>
      </c>
      <c r="F374" s="140" t="s">
        <v>909</v>
      </c>
      <c r="G374" s="140" t="s">
        <v>37</v>
      </c>
      <c r="H374" s="140">
        <v>0.5</v>
      </c>
      <c r="I374" s="140"/>
      <c r="J374" s="140"/>
      <c r="K374" s="140"/>
    </row>
    <row r="375" spans="1:11" ht="12.75" customHeight="1" x14ac:dyDescent="0.2">
      <c r="A375" s="140"/>
      <c r="B375" s="140"/>
      <c r="C375" s="31" t="s">
        <v>5992</v>
      </c>
      <c r="D375" s="17" t="s">
        <v>2596</v>
      </c>
      <c r="E375" s="140" t="s">
        <v>1140</v>
      </c>
      <c r="F375" s="140" t="s">
        <v>909</v>
      </c>
      <c r="G375" s="140" t="s">
        <v>37</v>
      </c>
      <c r="H375" s="140">
        <v>0.5</v>
      </c>
      <c r="I375" s="140"/>
      <c r="J375" s="140"/>
      <c r="K375" s="140"/>
    </row>
    <row r="376" spans="1:11" ht="12.75" customHeight="1" x14ac:dyDescent="0.2">
      <c r="A376" s="140"/>
      <c r="B376" s="140"/>
      <c r="C376" s="31" t="s">
        <v>5993</v>
      </c>
      <c r="D376" s="17" t="s">
        <v>2598</v>
      </c>
      <c r="E376" s="140" t="s">
        <v>1140</v>
      </c>
      <c r="F376" s="140" t="s">
        <v>909</v>
      </c>
      <c r="G376" s="140" t="s">
        <v>37</v>
      </c>
      <c r="H376" s="140">
        <v>0.5</v>
      </c>
      <c r="I376" s="140"/>
      <c r="J376" s="140"/>
      <c r="K376" s="140"/>
    </row>
    <row r="377" spans="1:11" ht="12.75" customHeight="1" x14ac:dyDescent="0.2">
      <c r="A377" s="140"/>
      <c r="B377" s="140"/>
      <c r="C377" s="31" t="s">
        <v>5994</v>
      </c>
      <c r="D377" s="144" t="s">
        <v>2989</v>
      </c>
      <c r="E377" s="140" t="s">
        <v>1140</v>
      </c>
      <c r="F377" s="140" t="s">
        <v>909</v>
      </c>
      <c r="G377" s="140" t="s">
        <v>119</v>
      </c>
      <c r="H377" s="140">
        <v>0.5</v>
      </c>
      <c r="I377" s="140"/>
      <c r="J377" s="140"/>
      <c r="K377" s="140"/>
    </row>
    <row r="378" spans="1:11" ht="12.75" customHeight="1" x14ac:dyDescent="0.2">
      <c r="A378" s="140"/>
      <c r="B378" s="140"/>
      <c r="C378" s="31" t="s">
        <v>5995</v>
      </c>
      <c r="D378" s="17" t="s">
        <v>2991</v>
      </c>
      <c r="E378" s="140" t="s">
        <v>1140</v>
      </c>
      <c r="F378" s="140" t="s">
        <v>909</v>
      </c>
      <c r="G378" s="140" t="s">
        <v>119</v>
      </c>
      <c r="H378" s="140">
        <v>0.5</v>
      </c>
      <c r="I378" s="140"/>
      <c r="J378" s="140"/>
      <c r="K378" s="140"/>
    </row>
    <row r="379" spans="1:11" ht="12.75" customHeight="1" x14ac:dyDescent="0.2">
      <c r="A379" s="140"/>
      <c r="B379" s="140"/>
      <c r="C379" s="31" t="s">
        <v>5996</v>
      </c>
      <c r="D379" s="155" t="s">
        <v>3550</v>
      </c>
      <c r="E379" s="140" t="s">
        <v>1140</v>
      </c>
      <c r="F379" s="140" t="s">
        <v>909</v>
      </c>
      <c r="G379" s="140" t="s">
        <v>119</v>
      </c>
      <c r="H379" s="140">
        <v>0.5</v>
      </c>
      <c r="I379" s="140"/>
      <c r="J379" s="140"/>
      <c r="K379" s="140"/>
    </row>
    <row r="380" spans="1:11" ht="12.75" customHeight="1" x14ac:dyDescent="0.2">
      <c r="A380" s="140"/>
      <c r="B380" s="140"/>
      <c r="C380" s="31" t="s">
        <v>5997</v>
      </c>
      <c r="D380" s="17" t="s">
        <v>2995</v>
      </c>
      <c r="E380" s="140" t="s">
        <v>1140</v>
      </c>
      <c r="F380" s="140" t="s">
        <v>909</v>
      </c>
      <c r="G380" s="140" t="s">
        <v>119</v>
      </c>
      <c r="H380" s="140">
        <v>0.5</v>
      </c>
      <c r="I380" s="140"/>
      <c r="J380" s="140"/>
      <c r="K380" s="140"/>
    </row>
    <row r="381" spans="1:11" ht="12.75" customHeight="1" x14ac:dyDescent="0.2">
      <c r="A381" s="140"/>
      <c r="B381" s="140"/>
      <c r="C381" s="31" t="s">
        <v>5998</v>
      </c>
      <c r="D381" s="17" t="s">
        <v>2997</v>
      </c>
      <c r="E381" s="140" t="s">
        <v>1140</v>
      </c>
      <c r="F381" s="140" t="s">
        <v>909</v>
      </c>
      <c r="G381" s="140" t="s">
        <v>119</v>
      </c>
      <c r="H381" s="140">
        <v>0.5</v>
      </c>
      <c r="I381" s="140"/>
      <c r="J381" s="140"/>
      <c r="K381" s="140"/>
    </row>
    <row r="382" spans="1:11" ht="12.75" customHeight="1" x14ac:dyDescent="0.2">
      <c r="A382" s="140"/>
      <c r="B382" s="140"/>
      <c r="C382" s="31" t="s">
        <v>5999</v>
      </c>
      <c r="D382" s="17" t="s">
        <v>2999</v>
      </c>
      <c r="E382" s="140" t="s">
        <v>1140</v>
      </c>
      <c r="F382" s="140" t="s">
        <v>909</v>
      </c>
      <c r="G382" s="140" t="s">
        <v>119</v>
      </c>
      <c r="H382" s="140">
        <v>0.5</v>
      </c>
      <c r="I382" s="140"/>
      <c r="J382" s="140"/>
      <c r="K382" s="140"/>
    </row>
    <row r="383" spans="1:11" ht="12.75" customHeight="1" x14ac:dyDescent="0.2">
      <c r="A383" s="140"/>
      <c r="B383" s="140"/>
      <c r="C383" s="31" t="s">
        <v>6000</v>
      </c>
      <c r="D383" s="155" t="s">
        <v>3554</v>
      </c>
      <c r="E383" s="140" t="s">
        <v>1140</v>
      </c>
      <c r="F383" s="140" t="s">
        <v>909</v>
      </c>
      <c r="G383" s="140" t="s">
        <v>119</v>
      </c>
      <c r="H383" s="140">
        <v>0.5</v>
      </c>
      <c r="I383" s="140"/>
      <c r="J383" s="140"/>
      <c r="K383" s="140"/>
    </row>
    <row r="384" spans="1:11" ht="12.75" customHeight="1" x14ac:dyDescent="0.2">
      <c r="A384" s="140"/>
      <c r="B384" s="140"/>
      <c r="C384" s="31" t="s">
        <v>6001</v>
      </c>
      <c r="D384" s="155" t="s">
        <v>3556</v>
      </c>
      <c r="E384" s="140" t="s">
        <v>1140</v>
      </c>
      <c r="F384" s="140" t="s">
        <v>909</v>
      </c>
      <c r="G384" s="140" t="s">
        <v>119</v>
      </c>
      <c r="H384" s="140">
        <v>0.5</v>
      </c>
      <c r="I384" s="140"/>
      <c r="J384" s="140"/>
      <c r="K384" s="140"/>
    </row>
    <row r="385" spans="1:11" ht="12.75" customHeight="1" x14ac:dyDescent="0.2">
      <c r="A385" s="140"/>
      <c r="B385" s="140"/>
      <c r="C385" s="31" t="s">
        <v>6002</v>
      </c>
      <c r="D385" s="155" t="s">
        <v>3558</v>
      </c>
      <c r="E385" s="140" t="s">
        <v>1140</v>
      </c>
      <c r="F385" s="140" t="s">
        <v>909</v>
      </c>
      <c r="G385" s="140" t="s">
        <v>119</v>
      </c>
      <c r="H385" s="140">
        <v>0.5</v>
      </c>
      <c r="I385" s="140"/>
      <c r="J385" s="140"/>
      <c r="K385" s="140"/>
    </row>
    <row r="386" spans="1:11" ht="12.75" customHeight="1" x14ac:dyDescent="0.2">
      <c r="A386" s="140"/>
      <c r="B386" s="140"/>
      <c r="C386" s="31" t="s">
        <v>6003</v>
      </c>
      <c r="D386" s="155" t="s">
        <v>3560</v>
      </c>
      <c r="E386" s="140" t="s">
        <v>1140</v>
      </c>
      <c r="F386" s="140" t="s">
        <v>909</v>
      </c>
      <c r="G386" s="140" t="s">
        <v>119</v>
      </c>
      <c r="H386" s="140">
        <v>0.5</v>
      </c>
      <c r="I386" s="140"/>
      <c r="J386" s="140"/>
      <c r="K386" s="140"/>
    </row>
    <row r="387" spans="1:11" ht="12.75" customHeight="1" x14ac:dyDescent="0.2">
      <c r="A387" s="140"/>
      <c r="B387" s="140"/>
      <c r="C387" s="31" t="s">
        <v>6004</v>
      </c>
      <c r="D387" s="144" t="s">
        <v>3009</v>
      </c>
      <c r="E387" s="140" t="s">
        <v>1140</v>
      </c>
      <c r="F387" s="140" t="s">
        <v>909</v>
      </c>
      <c r="G387" s="140" t="s">
        <v>119</v>
      </c>
      <c r="H387" s="140">
        <v>0.5</v>
      </c>
      <c r="I387" s="140"/>
      <c r="J387" s="140"/>
      <c r="K387" s="140"/>
    </row>
    <row r="388" spans="1:11" ht="12.75" customHeight="1" x14ac:dyDescent="0.2">
      <c r="A388" s="140"/>
      <c r="B388" s="140"/>
      <c r="C388" s="31" t="s">
        <v>6005</v>
      </c>
      <c r="D388" s="17" t="s">
        <v>3011</v>
      </c>
      <c r="E388" s="140" t="s">
        <v>1140</v>
      </c>
      <c r="F388" s="140" t="s">
        <v>909</v>
      </c>
      <c r="G388" s="140" t="s">
        <v>119</v>
      </c>
      <c r="H388" s="140">
        <v>0.5</v>
      </c>
      <c r="I388" s="140"/>
      <c r="J388" s="140"/>
      <c r="K388" s="140"/>
    </row>
    <row r="389" spans="1:11" ht="12.75" customHeight="1" x14ac:dyDescent="0.2">
      <c r="A389" s="140"/>
      <c r="B389" s="140"/>
      <c r="C389" s="31" t="s">
        <v>6006</v>
      </c>
      <c r="D389" s="17" t="s">
        <v>3013</v>
      </c>
      <c r="E389" s="140" t="s">
        <v>1140</v>
      </c>
      <c r="F389" s="140" t="s">
        <v>909</v>
      </c>
      <c r="G389" s="140" t="s">
        <v>119</v>
      </c>
      <c r="H389" s="140">
        <v>0.5</v>
      </c>
      <c r="I389" s="140"/>
      <c r="J389" s="140"/>
      <c r="K389" s="140"/>
    </row>
    <row r="390" spans="1:11" ht="12.75" customHeight="1" x14ac:dyDescent="0.2">
      <c r="A390" s="140"/>
      <c r="B390" s="140"/>
      <c r="C390" s="31" t="s">
        <v>6007</v>
      </c>
      <c r="D390" s="17" t="s">
        <v>3015</v>
      </c>
      <c r="E390" s="140" t="s">
        <v>1140</v>
      </c>
      <c r="F390" s="140" t="s">
        <v>909</v>
      </c>
      <c r="G390" s="140" t="s">
        <v>119</v>
      </c>
      <c r="H390" s="140">
        <v>0.5</v>
      </c>
      <c r="I390" s="140"/>
      <c r="J390" s="140"/>
      <c r="K390" s="140"/>
    </row>
    <row r="391" spans="1:11" ht="12.75" customHeight="1" x14ac:dyDescent="0.2">
      <c r="A391" s="140"/>
      <c r="B391" s="140"/>
      <c r="C391" s="31" t="s">
        <v>6008</v>
      </c>
      <c r="D391" s="17" t="s">
        <v>3017</v>
      </c>
      <c r="E391" s="140" t="s">
        <v>1140</v>
      </c>
      <c r="F391" s="140" t="s">
        <v>909</v>
      </c>
      <c r="G391" s="140" t="s">
        <v>119</v>
      </c>
      <c r="H391" s="140">
        <v>0.5</v>
      </c>
      <c r="I391" s="140"/>
      <c r="J391" s="140"/>
      <c r="K391" s="140"/>
    </row>
    <row r="392" spans="1:11" ht="12.75" customHeight="1" x14ac:dyDescent="0.2">
      <c r="A392" s="140"/>
      <c r="B392" s="140"/>
      <c r="C392" s="31" t="s">
        <v>6009</v>
      </c>
      <c r="D392" s="17" t="s">
        <v>3019</v>
      </c>
      <c r="E392" s="140" t="s">
        <v>1140</v>
      </c>
      <c r="F392" s="140" t="s">
        <v>909</v>
      </c>
      <c r="G392" s="140" t="s">
        <v>119</v>
      </c>
      <c r="H392" s="140">
        <v>0.5</v>
      </c>
      <c r="I392" s="140"/>
      <c r="J392" s="140"/>
      <c r="K392" s="140"/>
    </row>
    <row r="393" spans="1:11" ht="12.75" customHeight="1" x14ac:dyDescent="0.2">
      <c r="A393" s="140"/>
      <c r="B393" s="140"/>
      <c r="C393" s="31" t="s">
        <v>6010</v>
      </c>
      <c r="D393" s="17" t="s">
        <v>3021</v>
      </c>
      <c r="E393" s="140" t="s">
        <v>1140</v>
      </c>
      <c r="F393" s="140" t="s">
        <v>909</v>
      </c>
      <c r="G393" s="140" t="s">
        <v>119</v>
      </c>
      <c r="H393" s="140">
        <v>0.5</v>
      </c>
      <c r="I393" s="140"/>
      <c r="J393" s="140"/>
      <c r="K393" s="140"/>
    </row>
    <row r="394" spans="1:11" ht="12.75" customHeight="1" x14ac:dyDescent="0.2">
      <c r="A394" s="140"/>
      <c r="B394" s="140"/>
      <c r="C394" s="31" t="s">
        <v>6011</v>
      </c>
      <c r="D394" s="144" t="s">
        <v>3023</v>
      </c>
      <c r="E394" s="140" t="s">
        <v>1140</v>
      </c>
      <c r="F394" s="140" t="s">
        <v>909</v>
      </c>
      <c r="G394" s="140" t="s">
        <v>119</v>
      </c>
      <c r="H394" s="140">
        <v>0.5</v>
      </c>
      <c r="I394" s="140"/>
      <c r="J394" s="140"/>
      <c r="K394" s="140"/>
    </row>
    <row r="395" spans="1:11" ht="12.75" customHeight="1" x14ac:dyDescent="0.2">
      <c r="A395" s="140"/>
      <c r="B395" s="140"/>
      <c r="C395" s="31" t="s">
        <v>6012</v>
      </c>
      <c r="D395" s="17" t="s">
        <v>3025</v>
      </c>
      <c r="E395" s="140" t="s">
        <v>1140</v>
      </c>
      <c r="F395" s="140" t="s">
        <v>909</v>
      </c>
      <c r="G395" s="140" t="s">
        <v>119</v>
      </c>
      <c r="H395" s="140">
        <v>0.5</v>
      </c>
      <c r="I395" s="140"/>
      <c r="J395" s="140"/>
      <c r="K395" s="140"/>
    </row>
    <row r="396" spans="1:11" ht="12.75" customHeight="1" x14ac:dyDescent="0.2">
      <c r="A396" s="140"/>
      <c r="B396" s="140"/>
      <c r="C396" s="31" t="s">
        <v>6013</v>
      </c>
      <c r="D396" s="17" t="s">
        <v>3027</v>
      </c>
      <c r="E396" s="140" t="s">
        <v>1140</v>
      </c>
      <c r="F396" s="140" t="s">
        <v>909</v>
      </c>
      <c r="G396" s="140" t="s">
        <v>119</v>
      </c>
      <c r="H396" s="140">
        <v>0.5</v>
      </c>
      <c r="I396" s="140"/>
      <c r="J396" s="140"/>
      <c r="K396" s="140"/>
    </row>
    <row r="397" spans="1:11" ht="12.75" customHeight="1" x14ac:dyDescent="0.2">
      <c r="A397" s="140"/>
      <c r="B397" s="140"/>
      <c r="C397" s="31" t="s">
        <v>6014</v>
      </c>
      <c r="D397" s="17" t="s">
        <v>3029</v>
      </c>
      <c r="E397" s="140" t="s">
        <v>1140</v>
      </c>
      <c r="F397" s="140" t="s">
        <v>909</v>
      </c>
      <c r="G397" s="140" t="s">
        <v>119</v>
      </c>
      <c r="H397" s="140">
        <v>0.5</v>
      </c>
      <c r="I397" s="140"/>
      <c r="J397" s="140"/>
      <c r="K397" s="140"/>
    </row>
    <row r="398" spans="1:11" ht="12.75" customHeight="1" x14ac:dyDescent="0.2">
      <c r="A398" s="140"/>
      <c r="B398" s="140"/>
      <c r="C398" s="31" t="s">
        <v>6015</v>
      </c>
      <c r="D398" s="17" t="s">
        <v>3031</v>
      </c>
      <c r="E398" s="140" t="s">
        <v>1140</v>
      </c>
      <c r="F398" s="140" t="s">
        <v>909</v>
      </c>
      <c r="G398" s="140" t="s">
        <v>119</v>
      </c>
      <c r="H398" s="140">
        <v>0.5</v>
      </c>
      <c r="I398" s="140"/>
      <c r="J398" s="140"/>
      <c r="K398" s="140"/>
    </row>
    <row r="399" spans="1:11" ht="12.75" customHeight="1" x14ac:dyDescent="0.2">
      <c r="A399" s="140"/>
      <c r="B399" s="140"/>
      <c r="C399" s="31" t="s">
        <v>6016</v>
      </c>
      <c r="D399" s="17" t="s">
        <v>3033</v>
      </c>
      <c r="E399" s="140" t="s">
        <v>1140</v>
      </c>
      <c r="F399" s="140" t="s">
        <v>909</v>
      </c>
      <c r="G399" s="140" t="s">
        <v>119</v>
      </c>
      <c r="H399" s="140">
        <v>0.5</v>
      </c>
      <c r="I399" s="140"/>
      <c r="J399" s="140"/>
      <c r="K399" s="140"/>
    </row>
    <row r="400" spans="1:11" ht="12.75" customHeight="1" x14ac:dyDescent="0.2">
      <c r="A400" s="140"/>
      <c r="B400" s="140"/>
      <c r="C400" s="31" t="s">
        <v>6017</v>
      </c>
      <c r="D400" s="17" t="s">
        <v>3035</v>
      </c>
      <c r="E400" s="140" t="s">
        <v>1140</v>
      </c>
      <c r="F400" s="140" t="s">
        <v>909</v>
      </c>
      <c r="G400" s="140" t="s">
        <v>119</v>
      </c>
      <c r="H400" s="140">
        <v>0.5</v>
      </c>
      <c r="I400" s="140"/>
      <c r="J400" s="140"/>
      <c r="K400" s="140"/>
    </row>
    <row r="401" spans="1:11" ht="12.75" customHeight="1" x14ac:dyDescent="0.2">
      <c r="A401" s="140"/>
      <c r="B401" s="140"/>
      <c r="C401" s="31" t="s">
        <v>6018</v>
      </c>
      <c r="D401" s="17" t="s">
        <v>3037</v>
      </c>
      <c r="E401" s="140" t="s">
        <v>1140</v>
      </c>
      <c r="F401" s="140" t="s">
        <v>909</v>
      </c>
      <c r="G401" s="140" t="s">
        <v>119</v>
      </c>
      <c r="H401" s="140">
        <v>0.5</v>
      </c>
      <c r="I401" s="140"/>
      <c r="J401" s="140"/>
      <c r="K401" s="140"/>
    </row>
    <row r="402" spans="1:11" ht="12.75" customHeight="1" x14ac:dyDescent="0.2">
      <c r="A402" s="140"/>
      <c r="B402" s="140"/>
      <c r="C402" s="31" t="s">
        <v>6019</v>
      </c>
      <c r="D402" s="17" t="s">
        <v>3039</v>
      </c>
      <c r="E402" s="140" t="s">
        <v>1140</v>
      </c>
      <c r="F402" s="140" t="s">
        <v>909</v>
      </c>
      <c r="G402" s="140" t="s">
        <v>119</v>
      </c>
      <c r="H402" s="140">
        <v>0.5</v>
      </c>
      <c r="I402" s="140"/>
      <c r="J402" s="140"/>
      <c r="K402" s="140"/>
    </row>
    <row r="403" spans="1:11" ht="12.75" customHeight="1" x14ac:dyDescent="0.2">
      <c r="A403" s="140"/>
      <c r="B403" s="140"/>
      <c r="C403" s="31" t="s">
        <v>6020</v>
      </c>
      <c r="D403" s="17" t="s">
        <v>3041</v>
      </c>
      <c r="E403" s="140" t="s">
        <v>1140</v>
      </c>
      <c r="F403" s="140" t="s">
        <v>909</v>
      </c>
      <c r="G403" s="140" t="s">
        <v>119</v>
      </c>
      <c r="H403" s="140">
        <v>0.5</v>
      </c>
      <c r="I403" s="140"/>
      <c r="J403" s="140"/>
      <c r="K403" s="140"/>
    </row>
    <row r="404" spans="1:11" ht="12.75" customHeight="1" x14ac:dyDescent="0.2">
      <c r="A404" s="140"/>
      <c r="B404" s="140"/>
      <c r="C404" s="31" t="s">
        <v>6021</v>
      </c>
      <c r="D404" s="144" t="s">
        <v>3043</v>
      </c>
      <c r="E404" s="140" t="s">
        <v>1140</v>
      </c>
      <c r="F404" s="140" t="s">
        <v>909</v>
      </c>
      <c r="G404" s="140" t="s">
        <v>119</v>
      </c>
      <c r="H404" s="140">
        <v>0.5</v>
      </c>
      <c r="I404" s="140"/>
      <c r="J404" s="140"/>
      <c r="K404" s="140"/>
    </row>
    <row r="405" spans="1:11" ht="12.75" customHeight="1" x14ac:dyDescent="0.2">
      <c r="A405" s="140"/>
      <c r="B405" s="140"/>
      <c r="C405" s="31" t="s">
        <v>6022</v>
      </c>
      <c r="D405" s="17" t="s">
        <v>3045</v>
      </c>
      <c r="E405" s="140" t="s">
        <v>1140</v>
      </c>
      <c r="F405" s="140" t="s">
        <v>909</v>
      </c>
      <c r="G405" s="140" t="s">
        <v>119</v>
      </c>
      <c r="H405" s="140">
        <v>0.5</v>
      </c>
      <c r="I405" s="140"/>
      <c r="J405" s="140"/>
      <c r="K405" s="140"/>
    </row>
    <row r="406" spans="1:11" ht="12.75" customHeight="1" x14ac:dyDescent="0.2">
      <c r="A406" s="140"/>
      <c r="B406" s="140"/>
      <c r="C406" s="31" t="s">
        <v>6023</v>
      </c>
      <c r="D406" s="17" t="s">
        <v>3047</v>
      </c>
      <c r="E406" s="140" t="s">
        <v>1140</v>
      </c>
      <c r="F406" s="140" t="s">
        <v>909</v>
      </c>
      <c r="G406" s="140" t="s">
        <v>119</v>
      </c>
      <c r="H406" s="140">
        <v>0.5</v>
      </c>
      <c r="I406" s="140"/>
      <c r="J406" s="140"/>
      <c r="K406" s="140"/>
    </row>
    <row r="407" spans="1:11" ht="12.75" customHeight="1" x14ac:dyDescent="0.2">
      <c r="A407" s="140"/>
      <c r="B407" s="140"/>
      <c r="C407" s="31" t="s">
        <v>6024</v>
      </c>
      <c r="D407" s="17" t="s">
        <v>3049</v>
      </c>
      <c r="E407" s="140" t="s">
        <v>1140</v>
      </c>
      <c r="F407" s="140" t="s">
        <v>909</v>
      </c>
      <c r="G407" s="140" t="s">
        <v>119</v>
      </c>
      <c r="H407" s="140">
        <v>0.5</v>
      </c>
      <c r="I407" s="140"/>
      <c r="J407" s="140"/>
      <c r="K407" s="140"/>
    </row>
    <row r="408" spans="1:11" ht="12.75" customHeight="1" x14ac:dyDescent="0.2">
      <c r="A408" s="140"/>
      <c r="B408" s="140"/>
      <c r="C408" s="31" t="s">
        <v>6025</v>
      </c>
      <c r="D408" s="144" t="s">
        <v>3051</v>
      </c>
      <c r="E408" s="140" t="s">
        <v>1140</v>
      </c>
      <c r="F408" s="140" t="s">
        <v>909</v>
      </c>
      <c r="G408" s="140" t="s">
        <v>119</v>
      </c>
      <c r="H408" s="140">
        <v>0.5</v>
      </c>
      <c r="I408" s="140"/>
      <c r="J408" s="140"/>
      <c r="K408" s="140"/>
    </row>
    <row r="409" spans="1:11" ht="12.75" customHeight="1" x14ac:dyDescent="0.2">
      <c r="A409" s="140"/>
      <c r="B409" s="140"/>
      <c r="C409" s="31" t="s">
        <v>6026</v>
      </c>
      <c r="D409" s="17" t="s">
        <v>3053</v>
      </c>
      <c r="E409" s="140" t="s">
        <v>1140</v>
      </c>
      <c r="F409" s="140" t="s">
        <v>909</v>
      </c>
      <c r="G409" s="140" t="s">
        <v>119</v>
      </c>
      <c r="H409" s="140">
        <v>0.5</v>
      </c>
      <c r="I409" s="140"/>
      <c r="J409" s="140"/>
      <c r="K409" s="140"/>
    </row>
    <row r="410" spans="1:11" ht="12.75" customHeight="1" x14ac:dyDescent="0.2">
      <c r="A410" s="140"/>
      <c r="B410" s="140"/>
      <c r="C410" s="31" t="s">
        <v>6027</v>
      </c>
      <c r="D410" s="17" t="s">
        <v>3055</v>
      </c>
      <c r="E410" s="140" t="s">
        <v>1140</v>
      </c>
      <c r="F410" s="140" t="s">
        <v>909</v>
      </c>
      <c r="G410" s="140" t="s">
        <v>119</v>
      </c>
      <c r="H410" s="140">
        <v>0.5</v>
      </c>
      <c r="I410" s="140"/>
      <c r="J410" s="140"/>
      <c r="K410" s="140"/>
    </row>
    <row r="411" spans="1:11" ht="12.75" customHeight="1" x14ac:dyDescent="0.2">
      <c r="A411" s="140"/>
      <c r="B411" s="140"/>
      <c r="C411" s="31" t="s">
        <v>6028</v>
      </c>
      <c r="D411" s="17" t="s">
        <v>3057</v>
      </c>
      <c r="E411" s="140" t="s">
        <v>1140</v>
      </c>
      <c r="F411" s="140" t="s">
        <v>909</v>
      </c>
      <c r="G411" s="140" t="s">
        <v>119</v>
      </c>
      <c r="H411" s="140">
        <v>0.5</v>
      </c>
      <c r="I411" s="140"/>
      <c r="J411" s="140"/>
      <c r="K411" s="140"/>
    </row>
    <row r="412" spans="1:11" ht="12.75" customHeight="1" x14ac:dyDescent="0.2">
      <c r="A412" s="140"/>
      <c r="B412" s="140"/>
      <c r="C412" s="31" t="s">
        <v>6029</v>
      </c>
      <c r="D412" s="17" t="s">
        <v>3059</v>
      </c>
      <c r="E412" s="140" t="s">
        <v>1140</v>
      </c>
      <c r="F412" s="140" t="s">
        <v>909</v>
      </c>
      <c r="G412" s="140" t="s">
        <v>119</v>
      </c>
      <c r="H412" s="140">
        <v>0.5</v>
      </c>
      <c r="I412" s="140"/>
      <c r="J412" s="140"/>
      <c r="K412" s="140"/>
    </row>
    <row r="413" spans="1:11" ht="12.75" customHeight="1" x14ac:dyDescent="0.2">
      <c r="A413" s="140"/>
      <c r="B413" s="140"/>
      <c r="C413" s="31" t="s">
        <v>6030</v>
      </c>
      <c r="D413" s="17" t="s">
        <v>3061</v>
      </c>
      <c r="E413" s="140" t="s">
        <v>1140</v>
      </c>
      <c r="F413" s="140" t="s">
        <v>909</v>
      </c>
      <c r="G413" s="140" t="s">
        <v>119</v>
      </c>
      <c r="H413" s="140">
        <v>0.5</v>
      </c>
      <c r="I413" s="140"/>
      <c r="J413" s="140"/>
      <c r="K413" s="140"/>
    </row>
    <row r="414" spans="1:11" ht="12.75" customHeight="1" x14ac:dyDescent="0.2">
      <c r="A414" s="140"/>
      <c r="B414" s="140"/>
      <c r="C414" s="31" t="s">
        <v>6031</v>
      </c>
      <c r="D414" s="17" t="s">
        <v>3063</v>
      </c>
      <c r="E414" s="140" t="s">
        <v>1140</v>
      </c>
      <c r="F414" s="140" t="s">
        <v>909</v>
      </c>
      <c r="G414" s="140" t="s">
        <v>119</v>
      </c>
      <c r="H414" s="140">
        <v>0.5</v>
      </c>
      <c r="I414" s="140"/>
      <c r="J414" s="140"/>
      <c r="K414" s="140"/>
    </row>
    <row r="415" spans="1:11" ht="12.75" customHeight="1" x14ac:dyDescent="0.2">
      <c r="A415" s="140"/>
      <c r="B415" s="140"/>
      <c r="C415" s="31" t="s">
        <v>6032</v>
      </c>
      <c r="D415" s="17" t="s">
        <v>3065</v>
      </c>
      <c r="E415" s="140" t="s">
        <v>1140</v>
      </c>
      <c r="F415" s="140" t="s">
        <v>909</v>
      </c>
      <c r="G415" s="140" t="s">
        <v>119</v>
      </c>
      <c r="H415" s="140">
        <v>0.5</v>
      </c>
      <c r="I415" s="140"/>
      <c r="J415" s="140"/>
      <c r="K415" s="140"/>
    </row>
    <row r="416" spans="1:11" ht="12.75" customHeight="1" x14ac:dyDescent="0.2">
      <c r="A416" s="140"/>
      <c r="B416" s="140"/>
      <c r="C416" s="31" t="s">
        <v>6033</v>
      </c>
      <c r="D416" s="17" t="s">
        <v>3067</v>
      </c>
      <c r="E416" s="140" t="s">
        <v>1140</v>
      </c>
      <c r="F416" s="140" t="s">
        <v>909</v>
      </c>
      <c r="G416" s="140" t="s">
        <v>119</v>
      </c>
      <c r="H416" s="140">
        <v>0.5</v>
      </c>
      <c r="I416" s="140"/>
      <c r="J416" s="140"/>
      <c r="K416" s="140"/>
    </row>
    <row r="417" spans="1:11" ht="12.75" customHeight="1" x14ac:dyDescent="0.2">
      <c r="A417" s="140"/>
      <c r="B417" s="140"/>
      <c r="C417" s="31" t="s">
        <v>6034</v>
      </c>
      <c r="D417" s="17" t="s">
        <v>3069</v>
      </c>
      <c r="E417" s="140" t="s">
        <v>1140</v>
      </c>
      <c r="F417" s="140" t="s">
        <v>909</v>
      </c>
      <c r="G417" s="140" t="s">
        <v>119</v>
      </c>
      <c r="H417" s="140">
        <v>0.5</v>
      </c>
      <c r="I417" s="140"/>
      <c r="J417" s="140"/>
      <c r="K417" s="140"/>
    </row>
    <row r="418" spans="1:11" ht="12.75" customHeight="1" x14ac:dyDescent="0.2">
      <c r="A418" s="140"/>
      <c r="B418" s="140"/>
      <c r="C418" s="31" t="s">
        <v>6035</v>
      </c>
      <c r="D418" s="17" t="s">
        <v>3071</v>
      </c>
      <c r="E418" s="140" t="s">
        <v>1140</v>
      </c>
      <c r="F418" s="140" t="s">
        <v>909</v>
      </c>
      <c r="G418" s="140" t="s">
        <v>119</v>
      </c>
      <c r="H418" s="140">
        <v>0.5</v>
      </c>
      <c r="I418" s="140"/>
      <c r="J418" s="140"/>
      <c r="K418" s="140"/>
    </row>
    <row r="419" spans="1:11" ht="12.75" customHeight="1" x14ac:dyDescent="0.2">
      <c r="A419" s="140"/>
      <c r="B419" s="140"/>
      <c r="C419" s="31" t="s">
        <v>6036</v>
      </c>
      <c r="D419" s="17" t="s">
        <v>3073</v>
      </c>
      <c r="E419" s="140" t="s">
        <v>1140</v>
      </c>
      <c r="F419" s="140" t="s">
        <v>909</v>
      </c>
      <c r="G419" s="140" t="s">
        <v>119</v>
      </c>
      <c r="H419" s="140">
        <v>0.5</v>
      </c>
      <c r="I419" s="140"/>
      <c r="J419" s="140"/>
      <c r="K419" s="140"/>
    </row>
    <row r="420" spans="1:11" ht="12.75" customHeight="1" x14ac:dyDescent="0.2">
      <c r="A420" s="140"/>
      <c r="B420" s="140"/>
      <c r="C420" s="31" t="s">
        <v>6037</v>
      </c>
      <c r="D420" s="155" t="s">
        <v>3595</v>
      </c>
      <c r="E420" s="140" t="s">
        <v>1140</v>
      </c>
      <c r="F420" s="140" t="s">
        <v>909</v>
      </c>
      <c r="G420" s="140" t="s">
        <v>119</v>
      </c>
      <c r="H420" s="140">
        <v>0.5</v>
      </c>
      <c r="I420" s="140"/>
      <c r="J420" s="140"/>
      <c r="K420" s="140"/>
    </row>
    <row r="421" spans="1:11" ht="12.75" customHeight="1" x14ac:dyDescent="0.2">
      <c r="A421" s="140"/>
      <c r="B421" s="140"/>
      <c r="C421" s="31" t="s">
        <v>6038</v>
      </c>
      <c r="D421" s="155" t="s">
        <v>3597</v>
      </c>
      <c r="E421" s="140" t="s">
        <v>1140</v>
      </c>
      <c r="F421" s="140" t="s">
        <v>909</v>
      </c>
      <c r="G421" s="140" t="s">
        <v>119</v>
      </c>
      <c r="H421" s="140">
        <v>0.5</v>
      </c>
      <c r="I421" s="140"/>
      <c r="J421" s="140"/>
      <c r="K421" s="140"/>
    </row>
    <row r="422" spans="1:11" ht="12.75" customHeight="1" x14ac:dyDescent="0.2">
      <c r="A422" s="140"/>
      <c r="B422" s="140"/>
      <c r="C422" s="31" t="s">
        <v>6039</v>
      </c>
      <c r="D422" s="155" t="s">
        <v>3599</v>
      </c>
      <c r="E422" s="140" t="s">
        <v>1140</v>
      </c>
      <c r="F422" s="140" t="s">
        <v>909</v>
      </c>
      <c r="G422" s="140" t="s">
        <v>119</v>
      </c>
      <c r="H422" s="140">
        <v>0.5</v>
      </c>
      <c r="I422" s="140"/>
      <c r="J422" s="140"/>
      <c r="K422" s="140"/>
    </row>
    <row r="423" spans="1:11" ht="12.75" customHeight="1" x14ac:dyDescent="0.2">
      <c r="A423" s="140"/>
      <c r="B423" s="140"/>
      <c r="C423" s="31" t="s">
        <v>6040</v>
      </c>
      <c r="D423" s="155" t="s">
        <v>3601</v>
      </c>
      <c r="E423" s="140" t="s">
        <v>1140</v>
      </c>
      <c r="F423" s="140" t="s">
        <v>909</v>
      </c>
      <c r="G423" s="140" t="s">
        <v>119</v>
      </c>
      <c r="H423" s="140">
        <v>0.5</v>
      </c>
      <c r="I423" s="140"/>
      <c r="J423" s="140"/>
      <c r="K423" s="140"/>
    </row>
    <row r="424" spans="1:11" ht="12.75" customHeight="1" x14ac:dyDescent="0.2">
      <c r="A424" s="140"/>
      <c r="B424" s="140"/>
      <c r="C424" s="31" t="s">
        <v>6041</v>
      </c>
      <c r="D424" s="155" t="s">
        <v>3603</v>
      </c>
      <c r="E424" s="140" t="s">
        <v>1140</v>
      </c>
      <c r="F424" s="140" t="s">
        <v>909</v>
      </c>
      <c r="G424" s="140" t="s">
        <v>119</v>
      </c>
      <c r="H424" s="140">
        <v>0.5</v>
      </c>
      <c r="I424" s="140"/>
      <c r="J424" s="140"/>
      <c r="K424" s="140"/>
    </row>
    <row r="425" spans="1:11" ht="12.75" customHeight="1" x14ac:dyDescent="0.2">
      <c r="A425" s="140"/>
      <c r="B425" s="140"/>
      <c r="C425" s="31" t="s">
        <v>6042</v>
      </c>
      <c r="D425" s="17" t="s">
        <v>3085</v>
      </c>
      <c r="E425" s="140" t="s">
        <v>1140</v>
      </c>
      <c r="F425" s="140" t="s">
        <v>909</v>
      </c>
      <c r="G425" s="140" t="s">
        <v>119</v>
      </c>
      <c r="H425" s="140">
        <v>0.5</v>
      </c>
      <c r="I425" s="140"/>
      <c r="J425" s="140"/>
      <c r="K425" s="140"/>
    </row>
    <row r="426" spans="1:11" ht="12.75" customHeight="1" x14ac:dyDescent="0.2">
      <c r="A426" s="140"/>
      <c r="B426" s="140"/>
      <c r="C426" s="31" t="s">
        <v>6043</v>
      </c>
      <c r="D426" s="17" t="s">
        <v>3087</v>
      </c>
      <c r="E426" s="140" t="s">
        <v>1140</v>
      </c>
      <c r="F426" s="140" t="s">
        <v>909</v>
      </c>
      <c r="G426" s="140" t="s">
        <v>119</v>
      </c>
      <c r="H426" s="140">
        <v>0.5</v>
      </c>
      <c r="I426" s="140"/>
      <c r="J426" s="140"/>
      <c r="K426" s="140"/>
    </row>
    <row r="427" spans="1:11" ht="12.75" customHeight="1" x14ac:dyDescent="0.2">
      <c r="A427" s="140"/>
      <c r="B427" s="140"/>
      <c r="C427" s="31" t="s">
        <v>6044</v>
      </c>
      <c r="D427" s="17" t="s">
        <v>3089</v>
      </c>
      <c r="E427" s="140" t="s">
        <v>1140</v>
      </c>
      <c r="F427" s="140" t="s">
        <v>909</v>
      </c>
      <c r="G427" s="140" t="s">
        <v>119</v>
      </c>
      <c r="H427" s="140">
        <v>0.5</v>
      </c>
      <c r="I427" s="140"/>
      <c r="J427" s="140"/>
      <c r="K427" s="140"/>
    </row>
    <row r="428" spans="1:11" ht="12.75" customHeight="1" x14ac:dyDescent="0.2">
      <c r="A428" s="140"/>
      <c r="B428" s="140"/>
      <c r="C428" s="31" t="s">
        <v>6045</v>
      </c>
      <c r="D428" s="17" t="s">
        <v>3091</v>
      </c>
      <c r="E428" s="140" t="s">
        <v>1140</v>
      </c>
      <c r="F428" s="140" t="s">
        <v>909</v>
      </c>
      <c r="G428" s="140" t="s">
        <v>119</v>
      </c>
      <c r="H428" s="140">
        <v>0.5</v>
      </c>
      <c r="I428" s="140"/>
      <c r="J428" s="140"/>
      <c r="K428" s="140"/>
    </row>
    <row r="429" spans="1:11" ht="12.75" customHeight="1" x14ac:dyDescent="0.2">
      <c r="A429" s="140"/>
      <c r="B429" s="140"/>
      <c r="C429" s="31" t="s">
        <v>6046</v>
      </c>
      <c r="D429" s="17" t="s">
        <v>3093</v>
      </c>
      <c r="E429" s="140" t="s">
        <v>1140</v>
      </c>
      <c r="F429" s="140" t="s">
        <v>909</v>
      </c>
      <c r="G429" s="140" t="s">
        <v>119</v>
      </c>
      <c r="H429" s="140">
        <v>0.5</v>
      </c>
      <c r="I429" s="140"/>
      <c r="J429" s="140"/>
      <c r="K429" s="140"/>
    </row>
    <row r="430" spans="1:11" ht="12.75" customHeight="1" x14ac:dyDescent="0.2">
      <c r="A430" s="140"/>
      <c r="B430" s="140"/>
      <c r="C430" s="31" t="s">
        <v>6047</v>
      </c>
      <c r="D430" s="17" t="s">
        <v>3095</v>
      </c>
      <c r="E430" s="140" t="s">
        <v>1140</v>
      </c>
      <c r="F430" s="140" t="s">
        <v>909</v>
      </c>
      <c r="G430" s="140" t="s">
        <v>119</v>
      </c>
      <c r="H430" s="140">
        <v>0.5</v>
      </c>
      <c r="I430" s="140"/>
      <c r="J430" s="140"/>
      <c r="K430" s="140"/>
    </row>
    <row r="431" spans="1:11" ht="12.75" customHeight="1" x14ac:dyDescent="0.2">
      <c r="A431" s="140"/>
      <c r="B431" s="140"/>
      <c r="C431" s="31" t="s">
        <v>6048</v>
      </c>
      <c r="D431" s="17" t="s">
        <v>3097</v>
      </c>
      <c r="E431" s="140" t="s">
        <v>1140</v>
      </c>
      <c r="F431" s="140" t="s">
        <v>909</v>
      </c>
      <c r="G431" s="140" t="s">
        <v>119</v>
      </c>
      <c r="H431" s="140">
        <v>0.5</v>
      </c>
      <c r="I431" s="140"/>
      <c r="J431" s="140"/>
      <c r="K431" s="140"/>
    </row>
    <row r="432" spans="1:11" ht="12.75" customHeight="1" x14ac:dyDescent="0.2">
      <c r="A432" s="140"/>
      <c r="B432" s="140"/>
      <c r="C432" s="31" t="s">
        <v>6049</v>
      </c>
      <c r="D432" s="17" t="s">
        <v>3099</v>
      </c>
      <c r="E432" s="140" t="s">
        <v>1140</v>
      </c>
      <c r="F432" s="140" t="s">
        <v>909</v>
      </c>
      <c r="G432" s="140" t="s">
        <v>119</v>
      </c>
      <c r="H432" s="140">
        <v>0.5</v>
      </c>
      <c r="I432" s="140"/>
      <c r="J432" s="140"/>
      <c r="K432" s="140"/>
    </row>
    <row r="433" spans="1:11" ht="12.75" customHeight="1" x14ac:dyDescent="0.2">
      <c r="A433" s="140"/>
      <c r="B433" s="140"/>
      <c r="C433" s="31" t="s">
        <v>6050</v>
      </c>
      <c r="D433" s="17" t="s">
        <v>3101</v>
      </c>
      <c r="E433" s="140" t="s">
        <v>1140</v>
      </c>
      <c r="F433" s="140" t="s">
        <v>909</v>
      </c>
      <c r="G433" s="140" t="s">
        <v>119</v>
      </c>
      <c r="H433" s="140">
        <v>0.5</v>
      </c>
      <c r="I433" s="140"/>
      <c r="J433" s="140"/>
      <c r="K433" s="140"/>
    </row>
    <row r="434" spans="1:11" ht="12.75" customHeight="1" x14ac:dyDescent="0.2">
      <c r="A434" s="140"/>
      <c r="B434" s="140"/>
      <c r="C434" s="31" t="s">
        <v>6051</v>
      </c>
      <c r="D434" s="144" t="s">
        <v>3103</v>
      </c>
      <c r="E434" s="140" t="s">
        <v>1140</v>
      </c>
      <c r="F434" s="140" t="s">
        <v>909</v>
      </c>
      <c r="G434" s="140" t="s">
        <v>119</v>
      </c>
      <c r="H434" s="140">
        <v>0.5</v>
      </c>
      <c r="I434" s="140"/>
      <c r="J434" s="140"/>
      <c r="K434" s="140"/>
    </row>
    <row r="435" spans="1:11" ht="12.75" customHeight="1" x14ac:dyDescent="0.2">
      <c r="A435" s="140"/>
      <c r="B435" s="140"/>
      <c r="C435" s="31" t="s">
        <v>6052</v>
      </c>
      <c r="D435" s="17" t="s">
        <v>3105</v>
      </c>
      <c r="E435" s="140" t="s">
        <v>1140</v>
      </c>
      <c r="F435" s="140" t="s">
        <v>909</v>
      </c>
      <c r="G435" s="140" t="s">
        <v>119</v>
      </c>
      <c r="H435" s="140">
        <v>0.5</v>
      </c>
      <c r="I435" s="140"/>
      <c r="J435" s="140"/>
      <c r="K435" s="140"/>
    </row>
    <row r="436" spans="1:11" ht="12.75" customHeight="1" x14ac:dyDescent="0.2">
      <c r="A436" s="140"/>
      <c r="B436" s="140"/>
      <c r="C436" s="31" t="s">
        <v>6053</v>
      </c>
      <c r="D436" s="17" t="s">
        <v>3107</v>
      </c>
      <c r="E436" s="140" t="s">
        <v>1140</v>
      </c>
      <c r="F436" s="140" t="s">
        <v>909</v>
      </c>
      <c r="G436" s="140" t="s">
        <v>119</v>
      </c>
      <c r="H436" s="140">
        <v>0.5</v>
      </c>
      <c r="I436" s="140"/>
      <c r="J436" s="140"/>
      <c r="K436" s="140"/>
    </row>
    <row r="437" spans="1:11" ht="12.75" customHeight="1" x14ac:dyDescent="0.2">
      <c r="A437" s="140"/>
      <c r="B437" s="140"/>
      <c r="C437" s="31" t="s">
        <v>6054</v>
      </c>
      <c r="D437" s="17" t="s">
        <v>3109</v>
      </c>
      <c r="E437" s="140" t="s">
        <v>1140</v>
      </c>
      <c r="F437" s="140" t="s">
        <v>909</v>
      </c>
      <c r="G437" s="140" t="s">
        <v>119</v>
      </c>
      <c r="H437" s="140">
        <v>0.5</v>
      </c>
      <c r="I437" s="140"/>
      <c r="J437" s="140"/>
      <c r="K437" s="140"/>
    </row>
    <row r="438" spans="1:11" ht="12.75" customHeight="1" x14ac:dyDescent="0.2">
      <c r="A438" s="140"/>
      <c r="B438" s="140"/>
      <c r="C438" s="31" t="s">
        <v>6055</v>
      </c>
      <c r="D438" s="17" t="s">
        <v>3111</v>
      </c>
      <c r="E438" s="140" t="s">
        <v>1140</v>
      </c>
      <c r="F438" s="140" t="s">
        <v>909</v>
      </c>
      <c r="G438" s="140" t="s">
        <v>119</v>
      </c>
      <c r="H438" s="140">
        <v>0.5</v>
      </c>
      <c r="I438" s="140"/>
      <c r="J438" s="140"/>
      <c r="K438" s="140"/>
    </row>
    <row r="439" spans="1:11" ht="12.75" customHeight="1" x14ac:dyDescent="0.2">
      <c r="A439" s="140"/>
      <c r="B439" s="140"/>
      <c r="C439" s="31" t="s">
        <v>6056</v>
      </c>
      <c r="D439" s="144" t="s">
        <v>3113</v>
      </c>
      <c r="E439" s="140" t="s">
        <v>1140</v>
      </c>
      <c r="F439" s="140" t="s">
        <v>909</v>
      </c>
      <c r="G439" s="140" t="s">
        <v>119</v>
      </c>
      <c r="H439" s="140">
        <v>0.5</v>
      </c>
      <c r="I439" s="140"/>
      <c r="J439" s="140"/>
      <c r="K439" s="140"/>
    </row>
    <row r="440" spans="1:11" ht="12.75" customHeight="1" x14ac:dyDescent="0.2">
      <c r="A440" s="140"/>
      <c r="B440" s="140"/>
      <c r="C440" s="31" t="s">
        <v>6057</v>
      </c>
      <c r="D440" s="17" t="s">
        <v>3115</v>
      </c>
      <c r="E440" s="140" t="s">
        <v>1140</v>
      </c>
      <c r="F440" s="140" t="s">
        <v>909</v>
      </c>
      <c r="G440" s="140" t="s">
        <v>119</v>
      </c>
      <c r="H440" s="140">
        <v>0.5</v>
      </c>
      <c r="I440" s="140"/>
      <c r="J440" s="140"/>
      <c r="K440" s="140"/>
    </row>
    <row r="441" spans="1:11" ht="12.75" customHeight="1" x14ac:dyDescent="0.2">
      <c r="A441" s="140"/>
      <c r="B441" s="140"/>
      <c r="C441" s="31" t="s">
        <v>6058</v>
      </c>
      <c r="D441" s="17" t="s">
        <v>3117</v>
      </c>
      <c r="E441" s="140" t="s">
        <v>1140</v>
      </c>
      <c r="F441" s="140" t="s">
        <v>909</v>
      </c>
      <c r="G441" s="140" t="s">
        <v>119</v>
      </c>
      <c r="H441" s="140">
        <v>0.5</v>
      </c>
      <c r="I441" s="140"/>
      <c r="J441" s="140"/>
      <c r="K441" s="140"/>
    </row>
    <row r="442" spans="1:11" ht="12.75" customHeight="1" x14ac:dyDescent="0.2">
      <c r="A442" s="140"/>
      <c r="B442" s="140"/>
      <c r="C442" s="31" t="s">
        <v>5921</v>
      </c>
      <c r="D442" s="17" t="s">
        <v>3119</v>
      </c>
      <c r="E442" s="140" t="s">
        <v>1140</v>
      </c>
      <c r="F442" s="140" t="s">
        <v>909</v>
      </c>
      <c r="G442" s="140" t="s">
        <v>119</v>
      </c>
      <c r="H442" s="140">
        <v>0.5</v>
      </c>
      <c r="I442" s="140"/>
      <c r="J442" s="140"/>
      <c r="K442" s="140"/>
    </row>
    <row r="443" spans="1:11" ht="12.75" customHeight="1" x14ac:dyDescent="0.2">
      <c r="A443" s="140"/>
      <c r="B443" s="140"/>
      <c r="C443" s="31" t="s">
        <v>6059</v>
      </c>
      <c r="D443" s="17" t="s">
        <v>3121</v>
      </c>
      <c r="E443" s="140" t="s">
        <v>1140</v>
      </c>
      <c r="F443" s="140" t="s">
        <v>909</v>
      </c>
      <c r="G443" s="140" t="s">
        <v>119</v>
      </c>
      <c r="H443" s="140">
        <v>0.5</v>
      </c>
      <c r="I443" s="140"/>
      <c r="J443" s="140"/>
      <c r="K443" s="140"/>
    </row>
    <row r="444" spans="1:11" ht="12.75" customHeight="1" x14ac:dyDescent="0.2">
      <c r="A444" s="140"/>
      <c r="B444" s="140"/>
      <c r="C444" s="31" t="s">
        <v>6060</v>
      </c>
      <c r="D444" s="17" t="s">
        <v>3123</v>
      </c>
      <c r="E444" s="140" t="s">
        <v>1140</v>
      </c>
      <c r="F444" s="140" t="s">
        <v>909</v>
      </c>
      <c r="G444" s="140" t="s">
        <v>119</v>
      </c>
      <c r="H444" s="140">
        <v>0.5</v>
      </c>
      <c r="I444" s="140"/>
      <c r="J444" s="140"/>
      <c r="K444" s="140"/>
    </row>
    <row r="445" spans="1:11" ht="12.75" customHeight="1" x14ac:dyDescent="0.2">
      <c r="A445" s="140"/>
      <c r="B445" s="140"/>
      <c r="C445" s="31" t="s">
        <v>6061</v>
      </c>
      <c r="D445" s="17" t="s">
        <v>3125</v>
      </c>
      <c r="E445" s="140" t="s">
        <v>1140</v>
      </c>
      <c r="F445" s="140" t="s">
        <v>909</v>
      </c>
      <c r="G445" s="140" t="s">
        <v>119</v>
      </c>
      <c r="H445" s="140">
        <v>0.5</v>
      </c>
      <c r="I445" s="140"/>
      <c r="J445" s="140"/>
      <c r="K445" s="140"/>
    </row>
    <row r="446" spans="1:11" ht="12.75" customHeight="1" x14ac:dyDescent="0.2">
      <c r="A446" s="140"/>
      <c r="B446" s="140"/>
      <c r="C446" s="31" t="s">
        <v>6062</v>
      </c>
      <c r="D446" s="144" t="s">
        <v>2462</v>
      </c>
      <c r="E446" s="140" t="s">
        <v>130</v>
      </c>
      <c r="F446" s="140" t="s">
        <v>909</v>
      </c>
      <c r="G446" s="140" t="s">
        <v>37</v>
      </c>
      <c r="H446" s="140">
        <v>0.5</v>
      </c>
      <c r="I446" s="140"/>
      <c r="J446" s="140"/>
      <c r="K446" s="140"/>
    </row>
    <row r="447" spans="1:11" ht="12.75" customHeight="1" x14ac:dyDescent="0.2">
      <c r="A447" s="140"/>
      <c r="B447" s="140"/>
      <c r="C447" s="31" t="s">
        <v>6063</v>
      </c>
      <c r="D447" s="17" t="s">
        <v>2464</v>
      </c>
      <c r="E447" s="140" t="s">
        <v>130</v>
      </c>
      <c r="F447" s="140" t="s">
        <v>909</v>
      </c>
      <c r="G447" s="140" t="s">
        <v>37</v>
      </c>
      <c r="H447" s="140">
        <v>0.5</v>
      </c>
      <c r="I447" s="140"/>
      <c r="J447" s="140"/>
      <c r="K447" s="140"/>
    </row>
    <row r="448" spans="1:11" ht="12.75" customHeight="1" x14ac:dyDescent="0.2">
      <c r="A448" s="140"/>
      <c r="B448" s="140"/>
      <c r="C448" s="31" t="s">
        <v>6064</v>
      </c>
      <c r="D448" s="144" t="s">
        <v>2466</v>
      </c>
      <c r="E448" s="140" t="s">
        <v>130</v>
      </c>
      <c r="F448" s="140" t="s">
        <v>909</v>
      </c>
      <c r="G448" s="140" t="s">
        <v>37</v>
      </c>
      <c r="H448" s="140">
        <v>0.5</v>
      </c>
      <c r="I448" s="140"/>
      <c r="J448" s="140"/>
      <c r="K448" s="140"/>
    </row>
    <row r="449" spans="1:11" ht="12.75" customHeight="1" x14ac:dyDescent="0.2">
      <c r="A449" s="140"/>
      <c r="B449" s="140"/>
      <c r="C449" s="31" t="s">
        <v>6065</v>
      </c>
      <c r="D449" s="17" t="s">
        <v>5777</v>
      </c>
      <c r="E449" s="140" t="s">
        <v>130</v>
      </c>
      <c r="F449" s="140" t="s">
        <v>909</v>
      </c>
      <c r="G449" s="140" t="s">
        <v>37</v>
      </c>
      <c r="H449" s="140">
        <v>0.5</v>
      </c>
      <c r="I449" s="140"/>
      <c r="J449" s="140"/>
      <c r="K449" s="140"/>
    </row>
    <row r="450" spans="1:11" ht="12.75" customHeight="1" x14ac:dyDescent="0.2">
      <c r="A450" s="140"/>
      <c r="B450" s="140"/>
      <c r="C450" s="31" t="s">
        <v>6066</v>
      </c>
      <c r="D450" s="17" t="s">
        <v>5779</v>
      </c>
      <c r="E450" s="140" t="s">
        <v>130</v>
      </c>
      <c r="F450" s="140" t="s">
        <v>909</v>
      </c>
      <c r="G450" s="140" t="s">
        <v>37</v>
      </c>
      <c r="H450" s="140">
        <v>0.5</v>
      </c>
      <c r="I450" s="140"/>
      <c r="J450" s="140"/>
      <c r="K450" s="140"/>
    </row>
    <row r="451" spans="1:11" ht="12.75" customHeight="1" x14ac:dyDescent="0.2">
      <c r="A451" s="140"/>
      <c r="B451" s="140"/>
      <c r="C451" s="31" t="s">
        <v>6067</v>
      </c>
      <c r="D451" s="17" t="s">
        <v>5781</v>
      </c>
      <c r="E451" s="140" t="s">
        <v>130</v>
      </c>
      <c r="F451" s="140" t="s">
        <v>909</v>
      </c>
      <c r="G451" s="140" t="s">
        <v>37</v>
      </c>
      <c r="H451" s="140">
        <v>0.5</v>
      </c>
      <c r="I451" s="140"/>
      <c r="J451" s="140"/>
      <c r="K451" s="140"/>
    </row>
    <row r="452" spans="1:11" ht="12.75" customHeight="1" x14ac:dyDescent="0.2">
      <c r="A452" s="140"/>
      <c r="B452" s="140"/>
      <c r="C452" s="31" t="s">
        <v>6068</v>
      </c>
      <c r="D452" s="17" t="s">
        <v>5783</v>
      </c>
      <c r="E452" s="140" t="s">
        <v>130</v>
      </c>
      <c r="F452" s="140" t="s">
        <v>909</v>
      </c>
      <c r="G452" s="140" t="s">
        <v>37</v>
      </c>
      <c r="H452" s="140">
        <v>0.5</v>
      </c>
      <c r="I452" s="140"/>
      <c r="J452" s="140"/>
      <c r="K452" s="140"/>
    </row>
    <row r="453" spans="1:11" ht="12.75" customHeight="1" x14ac:dyDescent="0.2">
      <c r="A453" s="140"/>
      <c r="B453" s="140"/>
      <c r="C453" s="31" t="s">
        <v>6069</v>
      </c>
      <c r="D453" s="17" t="s">
        <v>5785</v>
      </c>
      <c r="E453" s="140" t="s">
        <v>130</v>
      </c>
      <c r="F453" s="140" t="s">
        <v>909</v>
      </c>
      <c r="G453" s="140" t="s">
        <v>37</v>
      </c>
      <c r="H453" s="140">
        <v>0.5</v>
      </c>
      <c r="I453" s="140"/>
      <c r="J453" s="140"/>
      <c r="K453" s="140"/>
    </row>
    <row r="454" spans="1:11" ht="12.75" customHeight="1" x14ac:dyDescent="0.2">
      <c r="A454" s="140"/>
      <c r="B454" s="140"/>
      <c r="C454" s="31" t="s">
        <v>6070</v>
      </c>
      <c r="D454" s="17" t="s">
        <v>5787</v>
      </c>
      <c r="E454" s="140" t="s">
        <v>130</v>
      </c>
      <c r="F454" s="140" t="s">
        <v>909</v>
      </c>
      <c r="G454" s="140" t="s">
        <v>37</v>
      </c>
      <c r="H454" s="140">
        <v>0.5</v>
      </c>
      <c r="I454" s="140"/>
      <c r="J454" s="140"/>
      <c r="K454" s="140"/>
    </row>
    <row r="455" spans="1:11" ht="12.75" customHeight="1" x14ac:dyDescent="0.2">
      <c r="A455" s="140"/>
      <c r="B455" s="140"/>
      <c r="C455" s="31" t="s">
        <v>6071</v>
      </c>
      <c r="D455" s="17" t="s">
        <v>5789</v>
      </c>
      <c r="E455" s="140" t="s">
        <v>130</v>
      </c>
      <c r="F455" s="140" t="s">
        <v>909</v>
      </c>
      <c r="G455" s="140" t="s">
        <v>37</v>
      </c>
      <c r="H455" s="140">
        <v>0.5</v>
      </c>
      <c r="I455" s="140"/>
      <c r="J455" s="140"/>
      <c r="K455" s="140"/>
    </row>
    <row r="456" spans="1:11" ht="12.75" customHeight="1" x14ac:dyDescent="0.2">
      <c r="A456" s="140"/>
      <c r="B456" s="140"/>
      <c r="C456" s="31" t="s">
        <v>6072</v>
      </c>
      <c r="D456" s="17" t="s">
        <v>5791</v>
      </c>
      <c r="E456" s="140" t="s">
        <v>130</v>
      </c>
      <c r="F456" s="140" t="s">
        <v>909</v>
      </c>
      <c r="G456" s="140" t="s">
        <v>37</v>
      </c>
      <c r="H456" s="140">
        <v>0.5</v>
      </c>
      <c r="I456" s="140"/>
      <c r="J456" s="140"/>
      <c r="K456" s="140"/>
    </row>
    <row r="457" spans="1:11" ht="12.75" customHeight="1" x14ac:dyDescent="0.2">
      <c r="A457" s="140"/>
      <c r="B457" s="140"/>
      <c r="C457" s="31" t="s">
        <v>6073</v>
      </c>
      <c r="D457" s="17" t="s">
        <v>5793</v>
      </c>
      <c r="E457" s="140" t="s">
        <v>130</v>
      </c>
      <c r="F457" s="140" t="s">
        <v>909</v>
      </c>
      <c r="G457" s="140" t="s">
        <v>37</v>
      </c>
      <c r="H457" s="140">
        <v>0.5</v>
      </c>
      <c r="I457" s="140"/>
      <c r="J457" s="140"/>
      <c r="K457" s="140"/>
    </row>
    <row r="458" spans="1:11" ht="12.75" customHeight="1" x14ac:dyDescent="0.2">
      <c r="A458" s="140"/>
      <c r="B458" s="140"/>
      <c r="C458" s="31" t="s">
        <v>6074</v>
      </c>
      <c r="D458" s="17" t="s">
        <v>5795</v>
      </c>
      <c r="E458" s="140" t="s">
        <v>130</v>
      </c>
      <c r="F458" s="140" t="s">
        <v>909</v>
      </c>
      <c r="G458" s="140" t="s">
        <v>37</v>
      </c>
      <c r="H458" s="140">
        <v>0.5</v>
      </c>
      <c r="I458" s="140"/>
      <c r="J458" s="140"/>
      <c r="K458" s="140"/>
    </row>
    <row r="459" spans="1:11" ht="12.75" customHeight="1" x14ac:dyDescent="0.2">
      <c r="A459" s="140"/>
      <c r="B459" s="140"/>
      <c r="C459" s="31" t="s">
        <v>6075</v>
      </c>
      <c r="D459" s="17" t="s">
        <v>5797</v>
      </c>
      <c r="E459" s="140" t="s">
        <v>130</v>
      </c>
      <c r="F459" s="140" t="s">
        <v>909</v>
      </c>
      <c r="G459" s="140" t="s">
        <v>37</v>
      </c>
      <c r="H459" s="140">
        <v>0.5</v>
      </c>
      <c r="I459" s="140"/>
      <c r="J459" s="140"/>
      <c r="K459" s="140"/>
    </row>
    <row r="460" spans="1:11" ht="12.75" customHeight="1" x14ac:dyDescent="0.2">
      <c r="A460" s="140"/>
      <c r="B460" s="140"/>
      <c r="C460" s="31" t="s">
        <v>6076</v>
      </c>
      <c r="D460" s="17" t="s">
        <v>5799</v>
      </c>
      <c r="E460" s="140" t="s">
        <v>130</v>
      </c>
      <c r="F460" s="140" t="s">
        <v>909</v>
      </c>
      <c r="G460" s="140" t="s">
        <v>37</v>
      </c>
      <c r="H460" s="140">
        <v>0.5</v>
      </c>
      <c r="I460" s="140"/>
      <c r="J460" s="140"/>
      <c r="K460" s="140"/>
    </row>
    <row r="461" spans="1:11" ht="12.75" customHeight="1" x14ac:dyDescent="0.2">
      <c r="A461" s="140"/>
      <c r="B461" s="140"/>
      <c r="C461" s="31" t="s">
        <v>6077</v>
      </c>
      <c r="D461" s="144" t="s">
        <v>2482</v>
      </c>
      <c r="E461" s="140" t="s">
        <v>130</v>
      </c>
      <c r="F461" s="140" t="s">
        <v>909</v>
      </c>
      <c r="G461" s="140" t="s">
        <v>37</v>
      </c>
      <c r="H461" s="140">
        <v>0.5</v>
      </c>
      <c r="I461" s="140"/>
      <c r="J461" s="140"/>
      <c r="K461" s="140"/>
    </row>
    <row r="462" spans="1:11" ht="12.75" customHeight="1" x14ac:dyDescent="0.2">
      <c r="A462" s="140"/>
      <c r="B462" s="140"/>
      <c r="C462" s="31" t="s">
        <v>6078</v>
      </c>
      <c r="D462" s="17" t="s">
        <v>2484</v>
      </c>
      <c r="E462" s="140" t="s">
        <v>130</v>
      </c>
      <c r="F462" s="140" t="s">
        <v>909</v>
      </c>
      <c r="G462" s="140" t="s">
        <v>37</v>
      </c>
      <c r="H462" s="140">
        <v>0.5</v>
      </c>
      <c r="I462" s="140"/>
      <c r="J462" s="140"/>
      <c r="K462" s="140"/>
    </row>
    <row r="463" spans="1:11" ht="12.75" customHeight="1" x14ac:dyDescent="0.2">
      <c r="A463" s="140"/>
      <c r="B463" s="140"/>
      <c r="C463" s="31" t="s">
        <v>6079</v>
      </c>
      <c r="D463" s="17" t="s">
        <v>2486</v>
      </c>
      <c r="E463" s="140" t="s">
        <v>130</v>
      </c>
      <c r="F463" s="140" t="s">
        <v>909</v>
      </c>
      <c r="G463" s="140" t="s">
        <v>37</v>
      </c>
      <c r="H463" s="140">
        <v>0.5</v>
      </c>
      <c r="I463" s="140"/>
      <c r="J463" s="140"/>
      <c r="K463" s="140"/>
    </row>
    <row r="464" spans="1:11" ht="12.75" customHeight="1" x14ac:dyDescent="0.2">
      <c r="A464" s="140"/>
      <c r="B464" s="140"/>
      <c r="C464" s="31" t="s">
        <v>6080</v>
      </c>
      <c r="D464" s="17" t="s">
        <v>2488</v>
      </c>
      <c r="E464" s="140" t="s">
        <v>130</v>
      </c>
      <c r="F464" s="140" t="s">
        <v>909</v>
      </c>
      <c r="G464" s="140" t="s">
        <v>37</v>
      </c>
      <c r="H464" s="140">
        <v>0.5</v>
      </c>
      <c r="I464" s="140"/>
      <c r="J464" s="140"/>
      <c r="K464" s="140"/>
    </row>
    <row r="465" spans="1:11" ht="12.75" customHeight="1" x14ac:dyDescent="0.2">
      <c r="A465" s="140"/>
      <c r="B465" s="140"/>
      <c r="C465" s="31" t="s">
        <v>6081</v>
      </c>
      <c r="D465" s="17" t="s">
        <v>2558</v>
      </c>
      <c r="E465" s="140" t="s">
        <v>130</v>
      </c>
      <c r="F465" s="140" t="s">
        <v>909</v>
      </c>
      <c r="G465" s="140" t="s">
        <v>37</v>
      </c>
      <c r="H465" s="140">
        <v>0.5</v>
      </c>
      <c r="I465" s="140"/>
      <c r="J465" s="140"/>
      <c r="K465" s="140"/>
    </row>
    <row r="466" spans="1:11" ht="12.75" customHeight="1" x14ac:dyDescent="0.2">
      <c r="A466" s="140"/>
      <c r="B466" s="140"/>
      <c r="C466" s="31" t="s">
        <v>6082</v>
      </c>
      <c r="D466" s="17" t="s">
        <v>2560</v>
      </c>
      <c r="E466" s="140" t="s">
        <v>130</v>
      </c>
      <c r="F466" s="140" t="s">
        <v>909</v>
      </c>
      <c r="G466" s="140" t="s">
        <v>37</v>
      </c>
      <c r="H466" s="140">
        <v>0.5</v>
      </c>
      <c r="I466" s="140"/>
      <c r="J466" s="140"/>
      <c r="K466" s="140"/>
    </row>
    <row r="467" spans="1:11" ht="12.75" customHeight="1" x14ac:dyDescent="0.2">
      <c r="A467" s="140"/>
      <c r="B467" s="140"/>
      <c r="C467" s="31" t="s">
        <v>6083</v>
      </c>
      <c r="D467" s="17" t="s">
        <v>2490</v>
      </c>
      <c r="E467" s="140" t="s">
        <v>130</v>
      </c>
      <c r="F467" s="140" t="s">
        <v>909</v>
      </c>
      <c r="G467" s="140" t="s">
        <v>37</v>
      </c>
      <c r="H467" s="140">
        <v>0.5</v>
      </c>
      <c r="I467" s="140"/>
      <c r="J467" s="140"/>
      <c r="K467" s="140"/>
    </row>
    <row r="468" spans="1:11" ht="12.75" customHeight="1" x14ac:dyDescent="0.2">
      <c r="A468" s="140"/>
      <c r="B468" s="140"/>
      <c r="C468" s="31" t="s">
        <v>6084</v>
      </c>
      <c r="D468" s="17" t="s">
        <v>2492</v>
      </c>
      <c r="E468" s="140" t="s">
        <v>130</v>
      </c>
      <c r="F468" s="140" t="s">
        <v>909</v>
      </c>
      <c r="G468" s="140" t="s">
        <v>37</v>
      </c>
      <c r="H468" s="140">
        <v>0.5</v>
      </c>
      <c r="I468" s="140"/>
      <c r="J468" s="140"/>
      <c r="K468" s="140"/>
    </row>
    <row r="469" spans="1:11" ht="12.75" customHeight="1" x14ac:dyDescent="0.2">
      <c r="A469" s="140"/>
      <c r="B469" s="140"/>
      <c r="C469" s="31" t="s">
        <v>6085</v>
      </c>
      <c r="D469" s="17" t="s">
        <v>2494</v>
      </c>
      <c r="E469" s="140" t="s">
        <v>130</v>
      </c>
      <c r="F469" s="140" t="s">
        <v>909</v>
      </c>
      <c r="G469" s="140" t="s">
        <v>37</v>
      </c>
      <c r="H469" s="140">
        <v>0.5</v>
      </c>
      <c r="I469" s="140"/>
      <c r="J469" s="140"/>
      <c r="K469" s="140"/>
    </row>
    <row r="470" spans="1:11" ht="12.75" customHeight="1" x14ac:dyDescent="0.2">
      <c r="A470" s="140"/>
      <c r="B470" s="140"/>
      <c r="C470" s="31" t="s">
        <v>6086</v>
      </c>
      <c r="D470" s="17" t="s">
        <v>2536</v>
      </c>
      <c r="E470" s="140" t="s">
        <v>130</v>
      </c>
      <c r="F470" s="140" t="s">
        <v>909</v>
      </c>
      <c r="G470" s="140" t="s">
        <v>37</v>
      </c>
      <c r="H470" s="140">
        <v>0.5</v>
      </c>
      <c r="I470" s="140"/>
      <c r="J470" s="140"/>
      <c r="K470" s="140"/>
    </row>
    <row r="471" spans="1:11" ht="12.75" customHeight="1" x14ac:dyDescent="0.2">
      <c r="A471" s="140"/>
      <c r="B471" s="140"/>
      <c r="C471" s="31" t="s">
        <v>6087</v>
      </c>
      <c r="D471" s="17" t="s">
        <v>2538</v>
      </c>
      <c r="E471" s="140" t="s">
        <v>130</v>
      </c>
      <c r="F471" s="140" t="s">
        <v>909</v>
      </c>
      <c r="G471" s="140" t="s">
        <v>37</v>
      </c>
      <c r="H471" s="140">
        <v>0.5</v>
      </c>
      <c r="I471" s="140"/>
      <c r="J471" s="140"/>
      <c r="K471" s="140"/>
    </row>
    <row r="472" spans="1:11" ht="12.75" customHeight="1" x14ac:dyDescent="0.2">
      <c r="A472" s="140"/>
      <c r="B472" s="140"/>
      <c r="C472" s="31" t="s">
        <v>6088</v>
      </c>
      <c r="D472" s="17" t="s">
        <v>2540</v>
      </c>
      <c r="E472" s="140" t="s">
        <v>130</v>
      </c>
      <c r="F472" s="140" t="s">
        <v>909</v>
      </c>
      <c r="G472" s="140" t="s">
        <v>37</v>
      </c>
      <c r="H472" s="140">
        <v>0.5</v>
      </c>
      <c r="I472" s="140"/>
      <c r="J472" s="140"/>
      <c r="K472" s="140"/>
    </row>
    <row r="473" spans="1:11" ht="12.75" customHeight="1" x14ac:dyDescent="0.2">
      <c r="A473" s="140"/>
      <c r="B473" s="140"/>
      <c r="C473" s="31" t="s">
        <v>6089</v>
      </c>
      <c r="D473" s="17" t="s">
        <v>2542</v>
      </c>
      <c r="E473" s="140" t="s">
        <v>130</v>
      </c>
      <c r="F473" s="140" t="s">
        <v>909</v>
      </c>
      <c r="G473" s="140" t="s">
        <v>37</v>
      </c>
      <c r="H473" s="140">
        <v>0.5</v>
      </c>
      <c r="I473" s="140"/>
      <c r="J473" s="140"/>
      <c r="K473" s="140"/>
    </row>
    <row r="474" spans="1:11" ht="12.75" customHeight="1" x14ac:dyDescent="0.2">
      <c r="A474" s="140"/>
      <c r="B474" s="140"/>
      <c r="C474" s="31" t="s">
        <v>6090</v>
      </c>
      <c r="D474" s="17" t="s">
        <v>5814</v>
      </c>
      <c r="E474" s="140" t="s">
        <v>130</v>
      </c>
      <c r="F474" s="140" t="s">
        <v>909</v>
      </c>
      <c r="G474" s="140" t="s">
        <v>37</v>
      </c>
      <c r="H474" s="140">
        <v>0.5</v>
      </c>
      <c r="I474" s="140"/>
      <c r="J474" s="140"/>
      <c r="K474" s="140"/>
    </row>
    <row r="475" spans="1:11" ht="12.75" customHeight="1" x14ac:dyDescent="0.2">
      <c r="A475" s="140"/>
      <c r="B475" s="140"/>
      <c r="C475" s="31" t="s">
        <v>6091</v>
      </c>
      <c r="D475" s="17" t="s">
        <v>5816</v>
      </c>
      <c r="E475" s="140" t="s">
        <v>130</v>
      </c>
      <c r="F475" s="140" t="s">
        <v>909</v>
      </c>
      <c r="G475" s="140" t="s">
        <v>37</v>
      </c>
      <c r="H475" s="140">
        <v>0.5</v>
      </c>
      <c r="I475" s="140"/>
      <c r="J475" s="140"/>
      <c r="K475" s="140"/>
    </row>
    <row r="476" spans="1:11" ht="12.75" customHeight="1" x14ac:dyDescent="0.2">
      <c r="A476" s="140"/>
      <c r="B476" s="140"/>
      <c r="C476" s="31" t="s">
        <v>6092</v>
      </c>
      <c r="D476" s="17" t="s">
        <v>2562</v>
      </c>
      <c r="E476" s="140" t="s">
        <v>130</v>
      </c>
      <c r="F476" s="140" t="s">
        <v>909</v>
      </c>
      <c r="G476" s="140" t="s">
        <v>37</v>
      </c>
      <c r="H476" s="140">
        <v>0.5</v>
      </c>
      <c r="I476" s="140"/>
      <c r="J476" s="140"/>
      <c r="K476" s="140"/>
    </row>
    <row r="477" spans="1:11" ht="12.75" customHeight="1" x14ac:dyDescent="0.2">
      <c r="A477" s="140"/>
      <c r="B477" s="140"/>
      <c r="C477" s="31" t="s">
        <v>6093</v>
      </c>
      <c r="D477" s="144" t="s">
        <v>2496</v>
      </c>
      <c r="E477" s="140" t="s">
        <v>130</v>
      </c>
      <c r="F477" s="140" t="s">
        <v>909</v>
      </c>
      <c r="G477" s="140" t="s">
        <v>37</v>
      </c>
      <c r="H477" s="140">
        <v>0.5</v>
      </c>
      <c r="I477" s="140"/>
      <c r="J477" s="140"/>
      <c r="K477" s="140"/>
    </row>
    <row r="478" spans="1:11" ht="12.75" customHeight="1" x14ac:dyDescent="0.2">
      <c r="A478" s="140"/>
      <c r="B478" s="140"/>
      <c r="C478" s="31" t="s">
        <v>6094</v>
      </c>
      <c r="D478" s="17" t="s">
        <v>2498</v>
      </c>
      <c r="E478" s="140" t="s">
        <v>130</v>
      </c>
      <c r="F478" s="140" t="s">
        <v>909</v>
      </c>
      <c r="G478" s="140" t="s">
        <v>37</v>
      </c>
      <c r="H478" s="140">
        <v>0.5</v>
      </c>
      <c r="I478" s="140"/>
      <c r="J478" s="140"/>
      <c r="K478" s="140"/>
    </row>
    <row r="479" spans="1:11" ht="12.75" customHeight="1" x14ac:dyDescent="0.2">
      <c r="A479" s="140"/>
      <c r="B479" s="140"/>
      <c r="C479" s="31" t="s">
        <v>6095</v>
      </c>
      <c r="D479" s="17" t="s">
        <v>2500</v>
      </c>
      <c r="E479" s="140" t="s">
        <v>130</v>
      </c>
      <c r="F479" s="140" t="s">
        <v>909</v>
      </c>
      <c r="G479" s="140" t="s">
        <v>37</v>
      </c>
      <c r="H479" s="140">
        <v>0.5</v>
      </c>
      <c r="I479" s="140"/>
      <c r="J479" s="140"/>
      <c r="K479" s="140"/>
    </row>
    <row r="480" spans="1:11" ht="12.75" customHeight="1" x14ac:dyDescent="0.2">
      <c r="A480" s="140"/>
      <c r="B480" s="140"/>
      <c r="C480" s="31" t="s">
        <v>6096</v>
      </c>
      <c r="D480" s="17" t="s">
        <v>2564</v>
      </c>
      <c r="E480" s="140" t="s">
        <v>130</v>
      </c>
      <c r="F480" s="140" t="s">
        <v>909</v>
      </c>
      <c r="G480" s="140" t="s">
        <v>37</v>
      </c>
      <c r="H480" s="140">
        <v>0.5</v>
      </c>
      <c r="I480" s="140"/>
      <c r="J480" s="140"/>
      <c r="K480" s="140"/>
    </row>
    <row r="481" spans="1:11" ht="12.75" customHeight="1" x14ac:dyDescent="0.2">
      <c r="A481" s="140"/>
      <c r="B481" s="140"/>
      <c r="C481" s="31" t="s">
        <v>6097</v>
      </c>
      <c r="D481" s="17" t="s">
        <v>2502</v>
      </c>
      <c r="E481" s="140" t="s">
        <v>130</v>
      </c>
      <c r="F481" s="140" t="s">
        <v>909</v>
      </c>
      <c r="G481" s="140" t="s">
        <v>37</v>
      </c>
      <c r="H481" s="140">
        <v>0.5</v>
      </c>
      <c r="I481" s="140"/>
      <c r="J481" s="140"/>
      <c r="K481" s="140"/>
    </row>
    <row r="482" spans="1:11" ht="12.75" customHeight="1" x14ac:dyDescent="0.2">
      <c r="A482" s="140"/>
      <c r="B482" s="140"/>
      <c r="C482" s="31" t="s">
        <v>6098</v>
      </c>
      <c r="D482" s="17" t="s">
        <v>2504</v>
      </c>
      <c r="E482" s="140" t="s">
        <v>130</v>
      </c>
      <c r="F482" s="140" t="s">
        <v>909</v>
      </c>
      <c r="G482" s="140" t="s">
        <v>37</v>
      </c>
      <c r="H482" s="140">
        <v>0.5</v>
      </c>
      <c r="I482" s="140"/>
      <c r="J482" s="140"/>
      <c r="K482" s="140"/>
    </row>
    <row r="483" spans="1:11" ht="12.75" customHeight="1" x14ac:dyDescent="0.2">
      <c r="A483" s="140"/>
      <c r="B483" s="140"/>
      <c r="C483" s="31" t="s">
        <v>6099</v>
      </c>
      <c r="D483" s="17" t="s">
        <v>2506</v>
      </c>
      <c r="E483" s="140" t="s">
        <v>130</v>
      </c>
      <c r="F483" s="140" t="s">
        <v>909</v>
      </c>
      <c r="G483" s="140" t="s">
        <v>37</v>
      </c>
      <c r="H483" s="140">
        <v>0.5</v>
      </c>
      <c r="I483" s="140"/>
      <c r="J483" s="140"/>
      <c r="K483" s="140"/>
    </row>
    <row r="484" spans="1:11" ht="12.75" customHeight="1" x14ac:dyDescent="0.2">
      <c r="A484" s="140"/>
      <c r="B484" s="140"/>
      <c r="C484" s="31" t="s">
        <v>6100</v>
      </c>
      <c r="D484" s="17" t="s">
        <v>2508</v>
      </c>
      <c r="E484" s="140" t="s">
        <v>130</v>
      </c>
      <c r="F484" s="140" t="s">
        <v>909</v>
      </c>
      <c r="G484" s="140" t="s">
        <v>37</v>
      </c>
      <c r="H484" s="140">
        <v>0.5</v>
      </c>
      <c r="I484" s="140"/>
      <c r="J484" s="140"/>
      <c r="K484" s="140"/>
    </row>
    <row r="485" spans="1:11" ht="12.75" customHeight="1" x14ac:dyDescent="0.2">
      <c r="A485" s="140"/>
      <c r="B485" s="140"/>
      <c r="C485" s="31" t="s">
        <v>6101</v>
      </c>
      <c r="D485" s="17" t="s">
        <v>2510</v>
      </c>
      <c r="E485" s="140" t="s">
        <v>130</v>
      </c>
      <c r="F485" s="140" t="s">
        <v>909</v>
      </c>
      <c r="G485" s="140" t="s">
        <v>37</v>
      </c>
      <c r="H485" s="140">
        <v>0.5</v>
      </c>
      <c r="I485" s="140"/>
      <c r="J485" s="140"/>
      <c r="K485" s="140"/>
    </row>
    <row r="486" spans="1:11" ht="12.75" customHeight="1" x14ac:dyDescent="0.2">
      <c r="A486" s="140"/>
      <c r="B486" s="140"/>
      <c r="C486" s="31" t="s">
        <v>6102</v>
      </c>
      <c r="D486" s="17" t="s">
        <v>2512</v>
      </c>
      <c r="E486" s="140" t="s">
        <v>130</v>
      </c>
      <c r="F486" s="140" t="s">
        <v>909</v>
      </c>
      <c r="G486" s="140" t="s">
        <v>37</v>
      </c>
      <c r="H486" s="140">
        <v>0.5</v>
      </c>
      <c r="I486" s="140"/>
      <c r="J486" s="140"/>
      <c r="K486" s="140"/>
    </row>
    <row r="487" spans="1:11" ht="12.75" customHeight="1" x14ac:dyDescent="0.2">
      <c r="A487" s="140"/>
      <c r="B487" s="140"/>
      <c r="C487" s="31" t="s">
        <v>6103</v>
      </c>
      <c r="D487" s="17" t="s">
        <v>2514</v>
      </c>
      <c r="E487" s="140" t="s">
        <v>130</v>
      </c>
      <c r="F487" s="140" t="s">
        <v>909</v>
      </c>
      <c r="G487" s="140" t="s">
        <v>37</v>
      </c>
      <c r="H487" s="140">
        <v>0.5</v>
      </c>
      <c r="I487" s="140"/>
      <c r="J487" s="140"/>
      <c r="K487" s="140"/>
    </row>
    <row r="488" spans="1:11" ht="12.75" customHeight="1" x14ac:dyDescent="0.2">
      <c r="A488" s="140"/>
      <c r="B488" s="140"/>
      <c r="C488" s="31" t="s">
        <v>6104</v>
      </c>
      <c r="D488" s="144" t="s">
        <v>2516</v>
      </c>
      <c r="E488" s="140" t="s">
        <v>130</v>
      </c>
      <c r="F488" s="140" t="s">
        <v>909</v>
      </c>
      <c r="G488" s="140" t="s">
        <v>37</v>
      </c>
      <c r="H488" s="140">
        <v>0.5</v>
      </c>
      <c r="I488" s="140"/>
      <c r="J488" s="140"/>
      <c r="K488" s="140"/>
    </row>
    <row r="489" spans="1:11" ht="12.75" customHeight="1" x14ac:dyDescent="0.2">
      <c r="A489" s="140"/>
      <c r="B489" s="140"/>
      <c r="C489" s="31" t="s">
        <v>6105</v>
      </c>
      <c r="D489" s="17" t="s">
        <v>2566</v>
      </c>
      <c r="E489" s="140" t="s">
        <v>130</v>
      </c>
      <c r="F489" s="140" t="s">
        <v>909</v>
      </c>
      <c r="G489" s="140" t="s">
        <v>37</v>
      </c>
      <c r="H489" s="140">
        <v>0.5</v>
      </c>
      <c r="I489" s="140"/>
      <c r="J489" s="140"/>
      <c r="K489" s="140"/>
    </row>
    <row r="490" spans="1:11" ht="12.75" customHeight="1" x14ac:dyDescent="0.2">
      <c r="A490" s="140"/>
      <c r="B490" s="140"/>
      <c r="C490" s="31" t="s">
        <v>6106</v>
      </c>
      <c r="D490" s="17" t="s">
        <v>2568</v>
      </c>
      <c r="E490" s="140" t="s">
        <v>130</v>
      </c>
      <c r="F490" s="140" t="s">
        <v>909</v>
      </c>
      <c r="G490" s="140" t="s">
        <v>37</v>
      </c>
      <c r="H490" s="140">
        <v>0.5</v>
      </c>
      <c r="I490" s="140"/>
      <c r="J490" s="140"/>
      <c r="K490" s="140"/>
    </row>
    <row r="491" spans="1:11" ht="12.75" customHeight="1" x14ac:dyDescent="0.2">
      <c r="A491" s="140"/>
      <c r="B491" s="140"/>
      <c r="C491" s="31" t="s">
        <v>6107</v>
      </c>
      <c r="D491" s="17" t="s">
        <v>2570</v>
      </c>
      <c r="E491" s="140" t="s">
        <v>130</v>
      </c>
      <c r="F491" s="140" t="s">
        <v>909</v>
      </c>
      <c r="G491" s="140" t="s">
        <v>37</v>
      </c>
      <c r="H491" s="140">
        <v>0.5</v>
      </c>
      <c r="I491" s="140"/>
      <c r="J491" s="140"/>
      <c r="K491" s="140"/>
    </row>
    <row r="492" spans="1:11" ht="12.75" customHeight="1" x14ac:dyDescent="0.2">
      <c r="A492" s="140"/>
      <c r="B492" s="140"/>
      <c r="C492" s="31" t="s">
        <v>6108</v>
      </c>
      <c r="D492" s="17" t="s">
        <v>2572</v>
      </c>
      <c r="E492" s="140" t="s">
        <v>130</v>
      </c>
      <c r="F492" s="140" t="s">
        <v>909</v>
      </c>
      <c r="G492" s="140" t="s">
        <v>37</v>
      </c>
      <c r="H492" s="140">
        <v>0.5</v>
      </c>
      <c r="I492" s="140"/>
      <c r="J492" s="140"/>
      <c r="K492" s="140"/>
    </row>
    <row r="493" spans="1:11" ht="12.75" customHeight="1" x14ac:dyDescent="0.2">
      <c r="A493" s="140"/>
      <c r="B493" s="140"/>
      <c r="C493" s="31" t="s">
        <v>6109</v>
      </c>
      <c r="D493" s="17" t="s">
        <v>2574</v>
      </c>
      <c r="E493" s="140" t="s">
        <v>130</v>
      </c>
      <c r="F493" s="140" t="s">
        <v>909</v>
      </c>
      <c r="G493" s="140" t="s">
        <v>37</v>
      </c>
      <c r="H493" s="140">
        <v>0.5</v>
      </c>
      <c r="I493" s="140"/>
      <c r="J493" s="140"/>
      <c r="K493" s="140"/>
    </row>
    <row r="494" spans="1:11" ht="12.75" customHeight="1" x14ac:dyDescent="0.2">
      <c r="A494" s="140"/>
      <c r="B494" s="140"/>
      <c r="C494" s="31" t="s">
        <v>6110</v>
      </c>
      <c r="D494" s="17" t="s">
        <v>2518</v>
      </c>
      <c r="E494" s="140" t="s">
        <v>130</v>
      </c>
      <c r="F494" s="140" t="s">
        <v>909</v>
      </c>
      <c r="G494" s="140" t="s">
        <v>37</v>
      </c>
      <c r="H494" s="140">
        <v>0.5</v>
      </c>
      <c r="I494" s="140"/>
      <c r="J494" s="140"/>
      <c r="K494" s="140"/>
    </row>
    <row r="495" spans="1:11" ht="12.75" customHeight="1" x14ac:dyDescent="0.2">
      <c r="A495" s="140"/>
      <c r="B495" s="140"/>
      <c r="C495" s="31" t="s">
        <v>6111</v>
      </c>
      <c r="D495" s="17" t="s">
        <v>2520</v>
      </c>
      <c r="E495" s="140" t="s">
        <v>130</v>
      </c>
      <c r="F495" s="140" t="s">
        <v>909</v>
      </c>
      <c r="G495" s="140" t="s">
        <v>37</v>
      </c>
      <c r="H495" s="140">
        <v>0.5</v>
      </c>
      <c r="I495" s="140"/>
      <c r="J495" s="140"/>
      <c r="K495" s="140"/>
    </row>
    <row r="496" spans="1:11" ht="12.75" customHeight="1" x14ac:dyDescent="0.2">
      <c r="A496" s="140"/>
      <c r="B496" s="140"/>
      <c r="C496" s="31" t="s">
        <v>6112</v>
      </c>
      <c r="D496" s="17" t="s">
        <v>2522</v>
      </c>
      <c r="E496" s="140" t="s">
        <v>130</v>
      </c>
      <c r="F496" s="140" t="s">
        <v>909</v>
      </c>
      <c r="G496" s="140" t="s">
        <v>37</v>
      </c>
      <c r="H496" s="140">
        <v>0.5</v>
      </c>
      <c r="I496" s="140"/>
      <c r="J496" s="140"/>
      <c r="K496" s="140"/>
    </row>
    <row r="497" spans="1:11" ht="12.75" customHeight="1" x14ac:dyDescent="0.2">
      <c r="A497" s="140"/>
      <c r="B497" s="140"/>
      <c r="C497" s="31" t="s">
        <v>6113</v>
      </c>
      <c r="D497" s="144" t="s">
        <v>2524</v>
      </c>
      <c r="E497" s="140" t="s">
        <v>130</v>
      </c>
      <c r="F497" s="140" t="s">
        <v>909</v>
      </c>
      <c r="G497" s="140" t="s">
        <v>37</v>
      </c>
      <c r="H497" s="140">
        <v>0.5</v>
      </c>
      <c r="I497" s="140"/>
      <c r="J497" s="140"/>
      <c r="K497" s="140"/>
    </row>
    <row r="498" spans="1:11" ht="12.75" customHeight="1" x14ac:dyDescent="0.2">
      <c r="A498" s="140"/>
      <c r="B498" s="140"/>
      <c r="C498" s="31" t="s">
        <v>6114</v>
      </c>
      <c r="D498" s="17" t="s">
        <v>2526</v>
      </c>
      <c r="E498" s="140" t="s">
        <v>130</v>
      </c>
      <c r="F498" s="140" t="s">
        <v>909</v>
      </c>
      <c r="G498" s="140" t="s">
        <v>37</v>
      </c>
      <c r="H498" s="140">
        <v>0.5</v>
      </c>
      <c r="I498" s="140"/>
      <c r="J498" s="140"/>
      <c r="K498" s="140"/>
    </row>
    <row r="499" spans="1:11" ht="12.75" customHeight="1" x14ac:dyDescent="0.2">
      <c r="A499" s="140"/>
      <c r="B499" s="140"/>
      <c r="C499" s="31" t="s">
        <v>6115</v>
      </c>
      <c r="D499" s="17" t="s">
        <v>2528</v>
      </c>
      <c r="E499" s="140" t="s">
        <v>130</v>
      </c>
      <c r="F499" s="140" t="s">
        <v>909</v>
      </c>
      <c r="G499" s="140" t="s">
        <v>37</v>
      </c>
      <c r="H499" s="140">
        <v>0.5</v>
      </c>
      <c r="I499" s="140"/>
      <c r="J499" s="140"/>
      <c r="K499" s="140"/>
    </row>
    <row r="500" spans="1:11" ht="12.75" customHeight="1" x14ac:dyDescent="0.2">
      <c r="A500" s="140"/>
      <c r="B500" s="140"/>
      <c r="C500" s="31" t="s">
        <v>6116</v>
      </c>
      <c r="D500" s="17" t="s">
        <v>2530</v>
      </c>
      <c r="E500" s="140" t="s">
        <v>130</v>
      </c>
      <c r="F500" s="140" t="s">
        <v>909</v>
      </c>
      <c r="G500" s="140" t="s">
        <v>37</v>
      </c>
      <c r="H500" s="140">
        <v>0.5</v>
      </c>
      <c r="I500" s="140"/>
      <c r="J500" s="140"/>
      <c r="K500" s="140"/>
    </row>
    <row r="501" spans="1:11" ht="12.75" customHeight="1" x14ac:dyDescent="0.2">
      <c r="A501" s="140"/>
      <c r="B501" s="140"/>
      <c r="C501" s="31" t="s">
        <v>6117</v>
      </c>
      <c r="D501" s="17" t="s">
        <v>2532</v>
      </c>
      <c r="E501" s="140" t="s">
        <v>130</v>
      </c>
      <c r="F501" s="140" t="s">
        <v>909</v>
      </c>
      <c r="G501" s="140" t="s">
        <v>37</v>
      </c>
      <c r="H501" s="140">
        <v>0.5</v>
      </c>
      <c r="I501" s="140"/>
      <c r="J501" s="140"/>
      <c r="K501" s="140"/>
    </row>
    <row r="502" spans="1:11" ht="12.75" customHeight="1" x14ac:dyDescent="0.2">
      <c r="A502" s="140"/>
      <c r="B502" s="140"/>
      <c r="C502" s="31" t="s">
        <v>6118</v>
      </c>
      <c r="D502" s="17" t="s">
        <v>2534</v>
      </c>
      <c r="E502" s="140" t="s">
        <v>130</v>
      </c>
      <c r="F502" s="140" t="s">
        <v>909</v>
      </c>
      <c r="G502" s="140" t="s">
        <v>37</v>
      </c>
      <c r="H502" s="140">
        <v>0.5</v>
      </c>
      <c r="I502" s="140"/>
      <c r="J502" s="140"/>
      <c r="K502" s="140"/>
    </row>
    <row r="503" spans="1:11" ht="12.75" customHeight="1" x14ac:dyDescent="0.2">
      <c r="A503" s="140"/>
      <c r="B503" s="140"/>
      <c r="C503" s="31" t="s">
        <v>6119</v>
      </c>
      <c r="D503" s="17" t="s">
        <v>2576</v>
      </c>
      <c r="E503" s="140" t="s">
        <v>130</v>
      </c>
      <c r="F503" s="140" t="s">
        <v>909</v>
      </c>
      <c r="G503" s="140" t="s">
        <v>37</v>
      </c>
      <c r="H503" s="140">
        <v>0.5</v>
      </c>
      <c r="I503" s="140"/>
      <c r="J503" s="140"/>
      <c r="K503" s="140"/>
    </row>
    <row r="504" spans="1:11" ht="12.75" customHeight="1" x14ac:dyDescent="0.2">
      <c r="A504" s="140"/>
      <c r="B504" s="140"/>
      <c r="C504" s="31" t="s">
        <v>6120</v>
      </c>
      <c r="D504" s="17" t="s">
        <v>2578</v>
      </c>
      <c r="E504" s="140" t="s">
        <v>130</v>
      </c>
      <c r="F504" s="140" t="s">
        <v>909</v>
      </c>
      <c r="G504" s="140" t="s">
        <v>37</v>
      </c>
      <c r="H504" s="140">
        <v>0.5</v>
      </c>
      <c r="I504" s="140"/>
      <c r="J504" s="140"/>
      <c r="K504" s="140"/>
    </row>
    <row r="505" spans="1:11" ht="12.75" customHeight="1" x14ac:dyDescent="0.2">
      <c r="A505" s="140"/>
      <c r="B505" s="140"/>
      <c r="C505" s="31" t="s">
        <v>6121</v>
      </c>
      <c r="D505" s="17" t="s">
        <v>2580</v>
      </c>
      <c r="E505" s="140" t="s">
        <v>130</v>
      </c>
      <c r="F505" s="140" t="s">
        <v>909</v>
      </c>
      <c r="G505" s="140" t="s">
        <v>37</v>
      </c>
      <c r="H505" s="140">
        <v>0.5</v>
      </c>
      <c r="I505" s="140"/>
      <c r="J505" s="140"/>
      <c r="K505" s="140"/>
    </row>
    <row r="506" spans="1:11" ht="12.75" customHeight="1" x14ac:dyDescent="0.2">
      <c r="A506" s="140"/>
      <c r="B506" s="140"/>
      <c r="C506" s="31" t="s">
        <v>6122</v>
      </c>
      <c r="D506" s="17" t="s">
        <v>2582</v>
      </c>
      <c r="E506" s="140" t="s">
        <v>130</v>
      </c>
      <c r="F506" s="140" t="s">
        <v>909</v>
      </c>
      <c r="G506" s="140" t="s">
        <v>37</v>
      </c>
      <c r="H506" s="140">
        <v>0.5</v>
      </c>
      <c r="I506" s="140"/>
      <c r="J506" s="140"/>
      <c r="K506" s="140"/>
    </row>
    <row r="507" spans="1:11" ht="12.75" customHeight="1" x14ac:dyDescent="0.2">
      <c r="A507" s="140"/>
      <c r="B507" s="140"/>
      <c r="C507" s="31" t="s">
        <v>6123</v>
      </c>
      <c r="D507" s="17" t="s">
        <v>2584</v>
      </c>
      <c r="E507" s="140" t="s">
        <v>130</v>
      </c>
      <c r="F507" s="140" t="s">
        <v>909</v>
      </c>
      <c r="G507" s="140" t="s">
        <v>37</v>
      </c>
      <c r="H507" s="140">
        <v>0.5</v>
      </c>
      <c r="I507" s="140"/>
      <c r="J507" s="140"/>
      <c r="K507" s="140"/>
    </row>
    <row r="508" spans="1:11" ht="12.75" customHeight="1" x14ac:dyDescent="0.2">
      <c r="A508" s="140"/>
      <c r="B508" s="140"/>
      <c r="C508" s="31" t="s">
        <v>6124</v>
      </c>
      <c r="D508" s="144" t="s">
        <v>2586</v>
      </c>
      <c r="E508" s="140" t="s">
        <v>130</v>
      </c>
      <c r="F508" s="140" t="s">
        <v>909</v>
      </c>
      <c r="G508" s="140" t="s">
        <v>37</v>
      </c>
      <c r="H508" s="140">
        <v>0.5</v>
      </c>
      <c r="I508" s="140"/>
      <c r="J508" s="140"/>
      <c r="K508" s="140" t="s">
        <v>6125</v>
      </c>
    </row>
    <row r="509" spans="1:11" ht="12.75" customHeight="1" x14ac:dyDescent="0.2">
      <c r="A509" s="140"/>
      <c r="B509" s="140"/>
      <c r="C509" s="31" t="s">
        <v>6126</v>
      </c>
      <c r="D509" s="17" t="s">
        <v>2588</v>
      </c>
      <c r="E509" s="140" t="s">
        <v>130</v>
      </c>
      <c r="F509" s="140" t="s">
        <v>909</v>
      </c>
      <c r="G509" s="140" t="s">
        <v>37</v>
      </c>
      <c r="H509" s="140">
        <v>0.5</v>
      </c>
      <c r="I509" s="140"/>
      <c r="J509" s="140"/>
      <c r="K509" s="140" t="s">
        <v>6125</v>
      </c>
    </row>
    <row r="510" spans="1:11" ht="12.75" customHeight="1" x14ac:dyDescent="0.2">
      <c r="A510" s="140"/>
      <c r="B510" s="140"/>
      <c r="C510" s="31" t="s">
        <v>6127</v>
      </c>
      <c r="D510" s="17" t="s">
        <v>2590</v>
      </c>
      <c r="E510" s="140" t="s">
        <v>130</v>
      </c>
      <c r="F510" s="140" t="s">
        <v>909</v>
      </c>
      <c r="G510" s="140" t="s">
        <v>37</v>
      </c>
      <c r="H510" s="140">
        <v>0.5</v>
      </c>
      <c r="I510" s="140"/>
      <c r="J510" s="140"/>
      <c r="K510" s="140" t="s">
        <v>6125</v>
      </c>
    </row>
    <row r="511" spans="1:11" ht="12.75" customHeight="1" x14ac:dyDescent="0.2">
      <c r="A511" s="140"/>
      <c r="B511" s="140"/>
      <c r="C511" s="31" t="s">
        <v>6128</v>
      </c>
      <c r="D511" s="17" t="s">
        <v>2592</v>
      </c>
      <c r="E511" s="140" t="s">
        <v>130</v>
      </c>
      <c r="F511" s="140" t="s">
        <v>909</v>
      </c>
      <c r="G511" s="140" t="s">
        <v>37</v>
      </c>
      <c r="H511" s="140">
        <v>0.5</v>
      </c>
      <c r="I511" s="140"/>
      <c r="J511" s="140"/>
      <c r="K511" s="140" t="s">
        <v>6125</v>
      </c>
    </row>
    <row r="512" spans="1:11" ht="12.75" customHeight="1" x14ac:dyDescent="0.2">
      <c r="A512" s="140"/>
      <c r="B512" s="140"/>
      <c r="C512" s="31" t="s">
        <v>6129</v>
      </c>
      <c r="D512" s="17" t="s">
        <v>2594</v>
      </c>
      <c r="E512" s="140" t="s">
        <v>130</v>
      </c>
      <c r="F512" s="140" t="s">
        <v>909</v>
      </c>
      <c r="G512" s="140" t="s">
        <v>37</v>
      </c>
      <c r="H512" s="140">
        <v>0.5</v>
      </c>
      <c r="I512" s="140"/>
      <c r="J512" s="140"/>
      <c r="K512" s="140" t="s">
        <v>6125</v>
      </c>
    </row>
    <row r="513" spans="1:11" ht="12.75" customHeight="1" x14ac:dyDescent="0.2">
      <c r="A513" s="140"/>
      <c r="B513" s="140"/>
      <c r="C513" s="31" t="s">
        <v>6130</v>
      </c>
      <c r="D513" s="17" t="s">
        <v>2596</v>
      </c>
      <c r="E513" s="140" t="s">
        <v>130</v>
      </c>
      <c r="F513" s="140" t="s">
        <v>909</v>
      </c>
      <c r="G513" s="140" t="s">
        <v>37</v>
      </c>
      <c r="H513" s="140">
        <v>0.5</v>
      </c>
      <c r="I513" s="140"/>
      <c r="J513" s="140"/>
      <c r="K513" s="140" t="s">
        <v>6125</v>
      </c>
    </row>
    <row r="514" spans="1:11" ht="12.75" customHeight="1" x14ac:dyDescent="0.2">
      <c r="A514" s="140"/>
      <c r="B514" s="140"/>
      <c r="C514" s="31" t="s">
        <v>6131</v>
      </c>
      <c r="D514" s="17" t="s">
        <v>2598</v>
      </c>
      <c r="E514" s="140" t="s">
        <v>130</v>
      </c>
      <c r="F514" s="140" t="s">
        <v>909</v>
      </c>
      <c r="G514" s="140" t="s">
        <v>37</v>
      </c>
      <c r="H514" s="140">
        <v>0.5</v>
      </c>
      <c r="I514" s="140"/>
      <c r="J514" s="140"/>
      <c r="K514" s="140" t="s">
        <v>6125</v>
      </c>
    </row>
    <row r="515" spans="1:11" ht="12.75" customHeight="1" x14ac:dyDescent="0.2">
      <c r="A515" s="140"/>
      <c r="B515" s="140"/>
      <c r="C515" s="140"/>
      <c r="D515" s="140" t="s">
        <v>6132</v>
      </c>
      <c r="E515" s="140"/>
      <c r="F515" s="140"/>
      <c r="G515" s="140"/>
      <c r="H515" s="140">
        <v>3</v>
      </c>
      <c r="I515" s="140"/>
      <c r="J515" s="140"/>
      <c r="K515" s="140"/>
    </row>
    <row r="516" spans="1:11" ht="12.75" customHeight="1" x14ac:dyDescent="0.2">
      <c r="A516" s="140"/>
      <c r="B516" s="140"/>
      <c r="C516" s="140"/>
      <c r="D516" s="140" t="s">
        <v>6133</v>
      </c>
      <c r="E516" s="140"/>
      <c r="F516" s="140"/>
      <c r="G516" s="140"/>
      <c r="H516" s="140">
        <v>3</v>
      </c>
      <c r="I516" s="140"/>
      <c r="J516" s="140"/>
      <c r="K516" s="140"/>
    </row>
    <row r="517" spans="1:11" ht="12.75" customHeight="1" x14ac:dyDescent="0.2">
      <c r="A517" s="140"/>
      <c r="B517" s="140"/>
      <c r="C517" s="140"/>
      <c r="D517" s="140" t="s">
        <v>6134</v>
      </c>
      <c r="E517" s="140"/>
      <c r="F517" s="140"/>
      <c r="G517" s="140"/>
      <c r="H517" s="140">
        <v>2</v>
      </c>
      <c r="I517" s="140"/>
      <c r="J517" s="140"/>
      <c r="K517" s="140"/>
    </row>
    <row r="518" spans="1:11" ht="12.75" customHeight="1" x14ac:dyDescent="0.2">
      <c r="A518" s="140"/>
      <c r="B518" s="140"/>
      <c r="C518" s="140"/>
      <c r="D518" s="140"/>
      <c r="E518" s="140"/>
      <c r="F518" s="140"/>
      <c r="G518" s="140"/>
      <c r="H518" s="140">
        <v>30</v>
      </c>
      <c r="I518" s="140"/>
      <c r="J518" s="140"/>
      <c r="K518" s="140" t="s">
        <v>6135</v>
      </c>
    </row>
    <row r="522" spans="1:11" ht="12.75" customHeight="1" x14ac:dyDescent="0.2">
      <c r="H522" s="207">
        <f>SUM(H2:H521)</f>
        <v>358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6"/>
  <sheetViews>
    <sheetView topLeftCell="A289" zoomScale="75" zoomScaleNormal="75" workbookViewId="0">
      <selection activeCell="D313" sqref="D313"/>
    </sheetView>
  </sheetViews>
  <sheetFormatPr defaultRowHeight="14.25" x14ac:dyDescent="0.2"/>
  <cols>
    <col min="1" max="1" width="9.125" style="55" customWidth="1"/>
    <col min="2" max="2" width="18.25" style="55" customWidth="1"/>
    <col min="3" max="3" width="25.625" style="55" customWidth="1"/>
    <col min="4" max="4" width="37.75" style="55" customWidth="1"/>
    <col min="5" max="5" width="9.125" style="55" customWidth="1"/>
    <col min="6" max="6" width="9.75" style="55" customWidth="1"/>
    <col min="7" max="8" width="11.375" style="55" customWidth="1"/>
    <col min="9" max="9" width="12.375" style="55" hidden="1" customWidth="1"/>
    <col min="10" max="10" width="10.625" style="55" hidden="1" customWidth="1"/>
    <col min="11" max="11" width="21.25" style="55" customWidth="1"/>
    <col min="12" max="1025" width="9.125" style="55" customWidth="1"/>
  </cols>
  <sheetData>
    <row r="1" spans="1:11" s="139" customFormat="1" ht="12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3225</v>
      </c>
      <c r="K1" s="3" t="s">
        <v>9</v>
      </c>
    </row>
    <row r="2" spans="1:11" ht="12.75" customHeight="1" x14ac:dyDescent="0.2">
      <c r="A2" s="140"/>
      <c r="B2" s="140" t="s">
        <v>2171</v>
      </c>
      <c r="C2" s="31" t="s">
        <v>6136</v>
      </c>
      <c r="D2" s="16" t="s">
        <v>2181</v>
      </c>
      <c r="E2" s="140" t="s">
        <v>105</v>
      </c>
      <c r="F2" s="140" t="s">
        <v>909</v>
      </c>
      <c r="G2" s="140" t="s">
        <v>37</v>
      </c>
      <c r="H2" s="140">
        <v>1</v>
      </c>
      <c r="I2" s="140"/>
      <c r="J2" s="140"/>
      <c r="K2" s="140"/>
    </row>
    <row r="3" spans="1:11" ht="12.75" customHeight="1" x14ac:dyDescent="0.2">
      <c r="A3" s="140"/>
      <c r="B3" s="140" t="s">
        <v>2171</v>
      </c>
      <c r="C3" s="31" t="s">
        <v>6137</v>
      </c>
      <c r="D3" s="16" t="s">
        <v>2183</v>
      </c>
      <c r="E3" s="140" t="s">
        <v>105</v>
      </c>
      <c r="F3" s="140" t="s">
        <v>909</v>
      </c>
      <c r="G3" s="140" t="s">
        <v>37</v>
      </c>
      <c r="H3" s="140">
        <v>1</v>
      </c>
      <c r="I3" s="140"/>
      <c r="J3" s="140"/>
      <c r="K3" s="140"/>
    </row>
    <row r="4" spans="1:11" ht="12.75" customHeight="1" x14ac:dyDescent="0.2">
      <c r="A4" s="140"/>
      <c r="B4" s="140" t="s">
        <v>2171</v>
      </c>
      <c r="C4" s="31" t="s">
        <v>6138</v>
      </c>
      <c r="D4" s="16" t="s">
        <v>2185</v>
      </c>
      <c r="E4" s="140" t="s">
        <v>105</v>
      </c>
      <c r="F4" s="140" t="s">
        <v>909</v>
      </c>
      <c r="G4" s="140" t="s">
        <v>37</v>
      </c>
      <c r="H4" s="140">
        <v>1</v>
      </c>
      <c r="I4" s="140"/>
      <c r="J4" s="140"/>
      <c r="K4" s="140"/>
    </row>
    <row r="5" spans="1:11" ht="12.75" customHeight="1" x14ac:dyDescent="0.2">
      <c r="A5" s="140"/>
      <c r="B5" s="140" t="s">
        <v>2171</v>
      </c>
      <c r="C5" s="31" t="s">
        <v>6139</v>
      </c>
      <c r="D5" s="16" t="s">
        <v>2187</v>
      </c>
      <c r="E5" s="140" t="s">
        <v>105</v>
      </c>
      <c r="F5" s="140" t="s">
        <v>909</v>
      </c>
      <c r="G5" s="140" t="s">
        <v>37</v>
      </c>
      <c r="H5" s="140">
        <v>1</v>
      </c>
      <c r="I5" s="140"/>
      <c r="J5" s="140"/>
      <c r="K5" s="140"/>
    </row>
    <row r="6" spans="1:11" ht="12.75" customHeight="1" x14ac:dyDescent="0.2">
      <c r="A6" s="140"/>
      <c r="B6" s="140" t="s">
        <v>2171</v>
      </c>
      <c r="C6" s="31" t="s">
        <v>6140</v>
      </c>
      <c r="D6" s="16" t="s">
        <v>5382</v>
      </c>
      <c r="E6" s="140" t="s">
        <v>105</v>
      </c>
      <c r="F6" s="140" t="s">
        <v>909</v>
      </c>
      <c r="G6" s="140" t="s">
        <v>37</v>
      </c>
      <c r="H6" s="140">
        <v>2</v>
      </c>
      <c r="I6" s="140"/>
      <c r="J6" s="140"/>
      <c r="K6" s="140"/>
    </row>
    <row r="7" spans="1:11" ht="12.75" customHeight="1" x14ac:dyDescent="0.2">
      <c r="A7" s="140"/>
      <c r="B7" s="140" t="s">
        <v>2171</v>
      </c>
      <c r="C7" s="31" t="s">
        <v>6141</v>
      </c>
      <c r="D7" s="16" t="s">
        <v>5384</v>
      </c>
      <c r="E7" s="140" t="s">
        <v>105</v>
      </c>
      <c r="F7" s="140" t="s">
        <v>909</v>
      </c>
      <c r="G7" s="140" t="s">
        <v>37</v>
      </c>
      <c r="H7" s="140">
        <v>2</v>
      </c>
      <c r="I7" s="140"/>
      <c r="J7" s="140"/>
      <c r="K7" s="140"/>
    </row>
    <row r="8" spans="1:11" ht="12.75" customHeight="1" x14ac:dyDescent="0.2">
      <c r="A8" s="140"/>
      <c r="B8" s="140" t="s">
        <v>2171</v>
      </c>
      <c r="C8" s="31" t="s">
        <v>6142</v>
      </c>
      <c r="D8" s="16" t="s">
        <v>5386</v>
      </c>
      <c r="E8" s="140" t="s">
        <v>105</v>
      </c>
      <c r="F8" s="140" t="s">
        <v>909</v>
      </c>
      <c r="G8" s="140" t="s">
        <v>37</v>
      </c>
      <c r="H8" s="140">
        <v>2</v>
      </c>
      <c r="I8" s="140"/>
      <c r="J8" s="140"/>
      <c r="K8" s="140"/>
    </row>
    <row r="9" spans="1:11" ht="12.75" customHeight="1" x14ac:dyDescent="0.2">
      <c r="A9" s="140"/>
      <c r="B9" s="140" t="s">
        <v>2171</v>
      </c>
      <c r="C9" s="31" t="s">
        <v>6143</v>
      </c>
      <c r="D9" s="16" t="s">
        <v>5388</v>
      </c>
      <c r="E9" s="140" t="s">
        <v>105</v>
      </c>
      <c r="F9" s="140" t="s">
        <v>909</v>
      </c>
      <c r="G9" s="140" t="s">
        <v>37</v>
      </c>
      <c r="H9" s="140">
        <v>2</v>
      </c>
      <c r="I9" s="140"/>
      <c r="J9" s="140"/>
      <c r="K9" s="140"/>
    </row>
    <row r="10" spans="1:11" ht="12.75" customHeight="1" x14ac:dyDescent="0.2">
      <c r="A10" s="140"/>
      <c r="B10" s="140" t="s">
        <v>2171</v>
      </c>
      <c r="C10" s="31" t="s">
        <v>6144</v>
      </c>
      <c r="D10" s="16" t="s">
        <v>5390</v>
      </c>
      <c r="E10" s="140" t="s">
        <v>105</v>
      </c>
      <c r="F10" s="140" t="s">
        <v>909</v>
      </c>
      <c r="G10" s="140" t="s">
        <v>37</v>
      </c>
      <c r="H10" s="140">
        <v>2</v>
      </c>
      <c r="I10" s="140"/>
      <c r="J10" s="140"/>
      <c r="K10" s="140"/>
    </row>
    <row r="11" spans="1:11" ht="12.75" customHeight="1" x14ac:dyDescent="0.2">
      <c r="A11" s="140"/>
      <c r="B11" s="140" t="s">
        <v>2171</v>
      </c>
      <c r="C11" s="31" t="s">
        <v>6145</v>
      </c>
      <c r="D11" s="16" t="s">
        <v>2199</v>
      </c>
      <c r="E11" s="140" t="s">
        <v>105</v>
      </c>
      <c r="F11" s="140" t="s">
        <v>909</v>
      </c>
      <c r="G11" s="140" t="s">
        <v>37</v>
      </c>
      <c r="H11" s="140">
        <v>1</v>
      </c>
      <c r="I11" s="140"/>
      <c r="J11" s="140"/>
      <c r="K11" s="140"/>
    </row>
    <row r="12" spans="1:11" ht="12.75" customHeight="1" x14ac:dyDescent="0.2">
      <c r="A12" s="140"/>
      <c r="B12" s="140" t="s">
        <v>2171</v>
      </c>
      <c r="C12" s="31" t="s">
        <v>6146</v>
      </c>
      <c r="D12" s="16" t="s">
        <v>2201</v>
      </c>
      <c r="E12" s="140" t="s">
        <v>105</v>
      </c>
      <c r="F12" s="140" t="s">
        <v>909</v>
      </c>
      <c r="G12" s="140" t="s">
        <v>37</v>
      </c>
      <c r="H12" s="140">
        <v>2</v>
      </c>
      <c r="I12" s="140"/>
      <c r="J12" s="140"/>
      <c r="K12" s="140"/>
    </row>
    <row r="13" spans="1:11" ht="12.75" customHeight="1" x14ac:dyDescent="0.2">
      <c r="A13" s="140"/>
      <c r="B13" s="140" t="s">
        <v>2171</v>
      </c>
      <c r="C13" s="31" t="s">
        <v>6147</v>
      </c>
      <c r="D13" s="16" t="s">
        <v>6148</v>
      </c>
      <c r="E13" s="140" t="s">
        <v>105</v>
      </c>
      <c r="F13" s="140" t="s">
        <v>909</v>
      </c>
      <c r="G13" s="140" t="s">
        <v>37</v>
      </c>
      <c r="H13" s="140">
        <v>2</v>
      </c>
      <c r="I13" s="140"/>
      <c r="J13" s="140"/>
      <c r="K13" s="140"/>
    </row>
    <row r="14" spans="1:11" ht="12.75" customHeight="1" x14ac:dyDescent="0.2">
      <c r="A14" s="140"/>
      <c r="B14" s="140" t="s">
        <v>2171</v>
      </c>
      <c r="C14" s="31" t="s">
        <v>6149</v>
      </c>
      <c r="D14" s="16" t="s">
        <v>6150</v>
      </c>
      <c r="E14" s="140" t="s">
        <v>105</v>
      </c>
      <c r="F14" s="140" t="s">
        <v>909</v>
      </c>
      <c r="G14" s="140" t="s">
        <v>37</v>
      </c>
      <c r="H14" s="140">
        <v>3</v>
      </c>
      <c r="I14" s="140"/>
      <c r="J14" s="140"/>
      <c r="K14" s="140"/>
    </row>
    <row r="15" spans="1:11" ht="12.75" customHeight="1" x14ac:dyDescent="0.2">
      <c r="A15" s="140"/>
      <c r="B15" s="140" t="s">
        <v>2171</v>
      </c>
      <c r="C15" s="31" t="s">
        <v>6151</v>
      </c>
      <c r="D15" s="23" t="s">
        <v>2207</v>
      </c>
      <c r="E15" s="140" t="s">
        <v>105</v>
      </c>
      <c r="F15" s="140" t="s">
        <v>909</v>
      </c>
      <c r="G15" s="140" t="s">
        <v>37</v>
      </c>
      <c r="H15" s="140">
        <v>1</v>
      </c>
      <c r="I15" s="140"/>
      <c r="J15" s="140"/>
      <c r="K15" s="140"/>
    </row>
    <row r="16" spans="1:11" ht="12.75" customHeight="1" x14ac:dyDescent="0.2">
      <c r="A16" s="140"/>
      <c r="B16" s="140" t="s">
        <v>2171</v>
      </c>
      <c r="C16" s="31" t="s">
        <v>6152</v>
      </c>
      <c r="D16" s="16" t="s">
        <v>2209</v>
      </c>
      <c r="E16" s="140" t="s">
        <v>105</v>
      </c>
      <c r="F16" s="140" t="s">
        <v>909</v>
      </c>
      <c r="G16" s="140" t="s">
        <v>37</v>
      </c>
      <c r="H16" s="140">
        <v>1</v>
      </c>
      <c r="I16" s="140"/>
      <c r="J16" s="140"/>
      <c r="K16" s="140"/>
    </row>
    <row r="17" spans="1:11" ht="12.75" customHeight="1" x14ac:dyDescent="0.2">
      <c r="A17" s="140"/>
      <c r="B17" s="140" t="s">
        <v>2171</v>
      </c>
      <c r="C17" s="31" t="s">
        <v>6153</v>
      </c>
      <c r="D17" s="16" t="s">
        <v>2211</v>
      </c>
      <c r="E17" s="140" t="s">
        <v>105</v>
      </c>
      <c r="F17" s="140" t="s">
        <v>909</v>
      </c>
      <c r="G17" s="140" t="s">
        <v>37</v>
      </c>
      <c r="H17" s="140">
        <v>1</v>
      </c>
      <c r="I17" s="140"/>
      <c r="J17" s="140"/>
      <c r="K17" s="140"/>
    </row>
    <row r="18" spans="1:11" ht="12.75" customHeight="1" x14ac:dyDescent="0.2">
      <c r="A18" s="140"/>
      <c r="B18" s="140" t="s">
        <v>2171</v>
      </c>
      <c r="C18" s="31" t="s">
        <v>6154</v>
      </c>
      <c r="D18" s="16" t="s">
        <v>2213</v>
      </c>
      <c r="E18" s="140" t="s">
        <v>105</v>
      </c>
      <c r="F18" s="140" t="s">
        <v>909</v>
      </c>
      <c r="G18" s="140" t="s">
        <v>37</v>
      </c>
      <c r="H18" s="140">
        <v>1</v>
      </c>
      <c r="I18" s="140"/>
      <c r="J18" s="140"/>
      <c r="K18" s="140"/>
    </row>
    <row r="19" spans="1:11" ht="12.75" customHeight="1" x14ac:dyDescent="0.2">
      <c r="A19" s="140"/>
      <c r="B19" s="140" t="s">
        <v>2171</v>
      </c>
      <c r="C19" s="31" t="s">
        <v>6155</v>
      </c>
      <c r="D19" s="16" t="s">
        <v>2215</v>
      </c>
      <c r="E19" s="140" t="s">
        <v>105</v>
      </c>
      <c r="F19" s="140" t="s">
        <v>909</v>
      </c>
      <c r="G19" s="140" t="s">
        <v>37</v>
      </c>
      <c r="H19" s="140">
        <v>2</v>
      </c>
      <c r="I19" s="140"/>
      <c r="J19" s="140"/>
      <c r="K19" s="140"/>
    </row>
    <row r="20" spans="1:11" ht="12.75" customHeight="1" x14ac:dyDescent="0.2">
      <c r="A20" s="140"/>
      <c r="B20" s="140" t="s">
        <v>2171</v>
      </c>
      <c r="C20" s="31" t="s">
        <v>6156</v>
      </c>
      <c r="D20" s="16" t="s">
        <v>2217</v>
      </c>
      <c r="E20" s="140" t="s">
        <v>105</v>
      </c>
      <c r="F20" s="140" t="s">
        <v>909</v>
      </c>
      <c r="G20" s="140" t="s">
        <v>37</v>
      </c>
      <c r="H20" s="140">
        <v>2</v>
      </c>
      <c r="I20" s="140"/>
      <c r="J20" s="140"/>
      <c r="K20" s="140"/>
    </row>
    <row r="21" spans="1:11" ht="12.75" customHeight="1" x14ac:dyDescent="0.2">
      <c r="A21" s="140"/>
      <c r="B21" s="140" t="s">
        <v>2171</v>
      </c>
      <c r="C21" s="31" t="s">
        <v>6157</v>
      </c>
      <c r="D21" s="16" t="s">
        <v>2219</v>
      </c>
      <c r="E21" s="140" t="s">
        <v>105</v>
      </c>
      <c r="F21" s="140" t="s">
        <v>909</v>
      </c>
      <c r="G21" s="140" t="s">
        <v>37</v>
      </c>
      <c r="H21" s="140">
        <v>2</v>
      </c>
      <c r="I21" s="140"/>
      <c r="J21" s="140"/>
      <c r="K21" s="140"/>
    </row>
    <row r="22" spans="1:11" ht="12.75" customHeight="1" x14ac:dyDescent="0.2">
      <c r="A22" s="140"/>
      <c r="B22" s="140" t="s">
        <v>2171</v>
      </c>
      <c r="C22" s="31" t="s">
        <v>6158</v>
      </c>
      <c r="D22" s="16" t="s">
        <v>2221</v>
      </c>
      <c r="E22" s="140" t="s">
        <v>105</v>
      </c>
      <c r="F22" s="140" t="s">
        <v>909</v>
      </c>
      <c r="G22" s="140" t="s">
        <v>37</v>
      </c>
      <c r="H22" s="140">
        <v>2</v>
      </c>
      <c r="I22" s="140"/>
      <c r="J22" s="140"/>
      <c r="K22" s="140"/>
    </row>
    <row r="23" spans="1:11" ht="12.75" customHeight="1" x14ac:dyDescent="0.2">
      <c r="A23" s="140"/>
      <c r="B23" s="140" t="s">
        <v>2171</v>
      </c>
      <c r="C23" s="31" t="s">
        <v>6159</v>
      </c>
      <c r="D23" s="16" t="s">
        <v>6160</v>
      </c>
      <c r="E23" s="140" t="s">
        <v>105</v>
      </c>
      <c r="F23" s="140" t="s">
        <v>909</v>
      </c>
      <c r="G23" s="140" t="s">
        <v>37</v>
      </c>
      <c r="H23" s="140">
        <v>2</v>
      </c>
      <c r="I23" s="140"/>
      <c r="J23" s="140"/>
      <c r="K23" s="140"/>
    </row>
    <row r="24" spans="1:11" ht="12.75" customHeight="1" x14ac:dyDescent="0.2">
      <c r="A24" s="140"/>
      <c r="B24" s="140" t="s">
        <v>2171</v>
      </c>
      <c r="C24" s="31" t="s">
        <v>6161</v>
      </c>
      <c r="D24" s="16" t="s">
        <v>6162</v>
      </c>
      <c r="E24" s="140" t="s">
        <v>105</v>
      </c>
      <c r="F24" s="140" t="s">
        <v>909</v>
      </c>
      <c r="G24" s="140" t="s">
        <v>37</v>
      </c>
      <c r="H24" s="140">
        <v>2</v>
      </c>
      <c r="I24" s="140"/>
      <c r="J24" s="140"/>
      <c r="K24" s="140"/>
    </row>
    <row r="25" spans="1:11" ht="12.75" customHeight="1" x14ac:dyDescent="0.2">
      <c r="A25" s="140"/>
      <c r="B25" s="140" t="s">
        <v>2171</v>
      </c>
      <c r="C25" s="31" t="s">
        <v>6163</v>
      </c>
      <c r="D25" s="16" t="s">
        <v>2227</v>
      </c>
      <c r="E25" s="140" t="s">
        <v>105</v>
      </c>
      <c r="F25" s="140" t="s">
        <v>909</v>
      </c>
      <c r="G25" s="140" t="s">
        <v>37</v>
      </c>
      <c r="H25" s="140">
        <v>1</v>
      </c>
      <c r="I25" s="140"/>
      <c r="J25" s="140"/>
      <c r="K25" s="140"/>
    </row>
    <row r="26" spans="1:11" ht="12.75" customHeight="1" x14ac:dyDescent="0.2">
      <c r="A26" s="140"/>
      <c r="B26" s="140" t="s">
        <v>2171</v>
      </c>
      <c r="C26" s="31" t="s">
        <v>6164</v>
      </c>
      <c r="D26" s="16" t="s">
        <v>2229</v>
      </c>
      <c r="E26" s="140" t="s">
        <v>105</v>
      </c>
      <c r="F26" s="140" t="s">
        <v>909</v>
      </c>
      <c r="G26" s="140" t="s">
        <v>37</v>
      </c>
      <c r="H26" s="140">
        <v>1</v>
      </c>
      <c r="I26" s="140"/>
      <c r="J26" s="140"/>
      <c r="K26" s="140"/>
    </row>
    <row r="27" spans="1:11" ht="12.75" customHeight="1" x14ac:dyDescent="0.2">
      <c r="A27" s="140"/>
      <c r="B27" s="140" t="s">
        <v>2171</v>
      </c>
      <c r="C27" s="31" t="s">
        <v>6165</v>
      </c>
      <c r="D27" s="16" t="s">
        <v>2231</v>
      </c>
      <c r="E27" s="140" t="s">
        <v>105</v>
      </c>
      <c r="F27" s="140" t="s">
        <v>909</v>
      </c>
      <c r="G27" s="140" t="s">
        <v>37</v>
      </c>
      <c r="H27" s="140">
        <v>2</v>
      </c>
      <c r="I27" s="140"/>
      <c r="J27" s="140"/>
      <c r="K27" s="140"/>
    </row>
    <row r="28" spans="1:11" ht="12.75" customHeight="1" x14ac:dyDescent="0.2">
      <c r="A28" s="140"/>
      <c r="B28" s="140" t="s">
        <v>2171</v>
      </c>
      <c r="C28" s="31" t="s">
        <v>6166</v>
      </c>
      <c r="D28" s="16" t="s">
        <v>2233</v>
      </c>
      <c r="E28" s="140" t="s">
        <v>105</v>
      </c>
      <c r="F28" s="140" t="s">
        <v>909</v>
      </c>
      <c r="G28" s="140" t="s">
        <v>37</v>
      </c>
      <c r="H28" s="140">
        <v>2</v>
      </c>
      <c r="I28" s="140"/>
      <c r="J28" s="140"/>
      <c r="K28" s="140"/>
    </row>
    <row r="29" spans="1:11" ht="12.75" customHeight="1" x14ac:dyDescent="0.2">
      <c r="A29" s="140"/>
      <c r="B29" s="140" t="s">
        <v>2171</v>
      </c>
      <c r="C29" s="31" t="s">
        <v>6167</v>
      </c>
      <c r="D29" s="16" t="s">
        <v>2235</v>
      </c>
      <c r="E29" s="140" t="s">
        <v>105</v>
      </c>
      <c r="F29" s="140" t="s">
        <v>909</v>
      </c>
      <c r="G29" s="140" t="s">
        <v>37</v>
      </c>
      <c r="H29" s="140">
        <v>2</v>
      </c>
      <c r="I29" s="140"/>
      <c r="J29" s="140"/>
      <c r="K29" s="140"/>
    </row>
    <row r="30" spans="1:11" ht="12.75" customHeight="1" x14ac:dyDescent="0.2">
      <c r="A30" s="140"/>
      <c r="B30" s="140" t="s">
        <v>2171</v>
      </c>
      <c r="C30" s="31" t="s">
        <v>6168</v>
      </c>
      <c r="D30" s="16" t="s">
        <v>2237</v>
      </c>
      <c r="E30" s="140" t="s">
        <v>105</v>
      </c>
      <c r="F30" s="140" t="s">
        <v>909</v>
      </c>
      <c r="G30" s="140" t="s">
        <v>37</v>
      </c>
      <c r="H30" s="140">
        <v>2</v>
      </c>
      <c r="I30" s="140"/>
      <c r="J30" s="140"/>
      <c r="K30" s="140"/>
    </row>
    <row r="31" spans="1:11" ht="12.75" customHeight="1" x14ac:dyDescent="0.2">
      <c r="A31" s="140"/>
      <c r="B31" s="140" t="s">
        <v>2171</v>
      </c>
      <c r="C31" s="31" t="s">
        <v>6169</v>
      </c>
      <c r="D31" s="16" t="s">
        <v>2239</v>
      </c>
      <c r="E31" s="140" t="s">
        <v>105</v>
      </c>
      <c r="F31" s="140" t="s">
        <v>909</v>
      </c>
      <c r="G31" s="140" t="s">
        <v>37</v>
      </c>
      <c r="H31" s="140">
        <v>2</v>
      </c>
      <c r="I31" s="140"/>
      <c r="J31" s="140"/>
      <c r="K31" s="140"/>
    </row>
    <row r="32" spans="1:11" ht="12.75" customHeight="1" x14ac:dyDescent="0.2">
      <c r="A32" s="140"/>
      <c r="B32" s="140" t="s">
        <v>2171</v>
      </c>
      <c r="C32" s="31" t="s">
        <v>6170</v>
      </c>
      <c r="D32" s="16" t="s">
        <v>2241</v>
      </c>
      <c r="E32" s="140" t="s">
        <v>105</v>
      </c>
      <c r="F32" s="140" t="s">
        <v>909</v>
      </c>
      <c r="G32" s="140" t="s">
        <v>37</v>
      </c>
      <c r="H32" s="140">
        <v>2</v>
      </c>
      <c r="I32" s="140"/>
      <c r="J32" s="140"/>
      <c r="K32" s="140"/>
    </row>
    <row r="33" spans="1:11" ht="12.75" customHeight="1" x14ac:dyDescent="0.2">
      <c r="A33" s="140"/>
      <c r="B33" s="140" t="s">
        <v>2171</v>
      </c>
      <c r="C33" s="31" t="s">
        <v>6171</v>
      </c>
      <c r="D33" s="16" t="s">
        <v>2243</v>
      </c>
      <c r="E33" s="140" t="s">
        <v>105</v>
      </c>
      <c r="F33" s="140" t="s">
        <v>909</v>
      </c>
      <c r="G33" s="140" t="s">
        <v>37</v>
      </c>
      <c r="H33" s="140">
        <v>2</v>
      </c>
      <c r="I33" s="140"/>
      <c r="J33" s="140"/>
      <c r="K33" s="140"/>
    </row>
    <row r="34" spans="1:11" ht="12.75" customHeight="1" x14ac:dyDescent="0.2">
      <c r="A34" s="140"/>
      <c r="B34" s="140" t="s">
        <v>2171</v>
      </c>
      <c r="C34" s="31" t="s">
        <v>6172</v>
      </c>
      <c r="D34" s="16" t="s">
        <v>2245</v>
      </c>
      <c r="E34" s="140" t="s">
        <v>105</v>
      </c>
      <c r="F34" s="140" t="s">
        <v>909</v>
      </c>
      <c r="G34" s="140" t="s">
        <v>37</v>
      </c>
      <c r="H34" s="140">
        <v>2</v>
      </c>
      <c r="I34" s="140"/>
      <c r="J34" s="140"/>
      <c r="K34" s="140"/>
    </row>
    <row r="35" spans="1:11" ht="12.75" customHeight="1" x14ac:dyDescent="0.2">
      <c r="A35" s="140"/>
      <c r="B35" s="140" t="s">
        <v>2171</v>
      </c>
      <c r="C35" s="31" t="s">
        <v>6173</v>
      </c>
      <c r="D35" s="16" t="s">
        <v>2247</v>
      </c>
      <c r="E35" s="140" t="s">
        <v>105</v>
      </c>
      <c r="F35" s="140" t="s">
        <v>909</v>
      </c>
      <c r="G35" s="140" t="s">
        <v>37</v>
      </c>
      <c r="H35" s="140">
        <v>2</v>
      </c>
      <c r="I35" s="140"/>
      <c r="J35" s="140"/>
      <c r="K35" s="140"/>
    </row>
    <row r="36" spans="1:11" ht="12.75" customHeight="1" x14ac:dyDescent="0.2">
      <c r="A36" s="140"/>
      <c r="B36" s="140" t="s">
        <v>2171</v>
      </c>
      <c r="C36" s="31" t="s">
        <v>6174</v>
      </c>
      <c r="D36" s="16" t="s">
        <v>2249</v>
      </c>
      <c r="E36" s="140" t="s">
        <v>105</v>
      </c>
      <c r="F36" s="140" t="s">
        <v>909</v>
      </c>
      <c r="G36" s="140" t="s">
        <v>37</v>
      </c>
      <c r="H36" s="140">
        <v>2</v>
      </c>
      <c r="I36" s="140"/>
      <c r="J36" s="140"/>
      <c r="K36" s="140"/>
    </row>
    <row r="37" spans="1:11" ht="12.75" customHeight="1" x14ac:dyDescent="0.2">
      <c r="A37" s="140"/>
      <c r="B37" s="140" t="s">
        <v>2171</v>
      </c>
      <c r="C37" s="31" t="s">
        <v>6175</v>
      </c>
      <c r="D37" s="16" t="s">
        <v>2251</v>
      </c>
      <c r="E37" s="140" t="s">
        <v>105</v>
      </c>
      <c r="F37" s="140" t="s">
        <v>909</v>
      </c>
      <c r="G37" s="140" t="s">
        <v>37</v>
      </c>
      <c r="H37" s="140">
        <v>2</v>
      </c>
      <c r="I37" s="140"/>
      <c r="J37" s="140"/>
      <c r="K37" s="140"/>
    </row>
    <row r="38" spans="1:11" ht="12.75" customHeight="1" x14ac:dyDescent="0.2">
      <c r="A38" s="140"/>
      <c r="B38" s="140" t="s">
        <v>2171</v>
      </c>
      <c r="C38" s="31" t="s">
        <v>6176</v>
      </c>
      <c r="D38" s="16" t="s">
        <v>2253</v>
      </c>
      <c r="E38" s="140" t="s">
        <v>105</v>
      </c>
      <c r="F38" s="140" t="s">
        <v>909</v>
      </c>
      <c r="G38" s="140" t="s">
        <v>37</v>
      </c>
      <c r="H38" s="140">
        <v>2</v>
      </c>
      <c r="I38" s="140"/>
      <c r="J38" s="140"/>
      <c r="K38" s="140"/>
    </row>
    <row r="39" spans="1:11" ht="12.75" customHeight="1" x14ac:dyDescent="0.2">
      <c r="A39" s="140"/>
      <c r="B39" s="140" t="s">
        <v>2171</v>
      </c>
      <c r="C39" s="31" t="s">
        <v>6177</v>
      </c>
      <c r="D39" s="16" t="s">
        <v>2255</v>
      </c>
      <c r="E39" s="140" t="s">
        <v>105</v>
      </c>
      <c r="F39" s="140" t="s">
        <v>909</v>
      </c>
      <c r="G39" s="140" t="s">
        <v>37</v>
      </c>
      <c r="H39" s="140">
        <v>2</v>
      </c>
      <c r="I39" s="140"/>
      <c r="J39" s="140"/>
      <c r="K39" s="140"/>
    </row>
    <row r="40" spans="1:11" ht="12.75" customHeight="1" x14ac:dyDescent="0.2">
      <c r="A40" s="140"/>
      <c r="B40" s="140" t="s">
        <v>2171</v>
      </c>
      <c r="C40" s="31" t="s">
        <v>6178</v>
      </c>
      <c r="D40" s="163" t="s">
        <v>2259</v>
      </c>
      <c r="E40" s="140" t="s">
        <v>105</v>
      </c>
      <c r="F40" s="140" t="s">
        <v>909</v>
      </c>
      <c r="G40" s="140" t="s">
        <v>37</v>
      </c>
      <c r="H40" s="140">
        <v>2</v>
      </c>
      <c r="I40" s="140"/>
      <c r="J40" s="140"/>
      <c r="K40" s="140"/>
    </row>
    <row r="41" spans="1:11" ht="12.75" customHeight="1" x14ac:dyDescent="0.2">
      <c r="A41" s="140"/>
      <c r="B41" s="140" t="s">
        <v>2171</v>
      </c>
      <c r="C41" s="31" t="s">
        <v>6179</v>
      </c>
      <c r="D41" s="16" t="s">
        <v>2261</v>
      </c>
      <c r="E41" s="140" t="s">
        <v>105</v>
      </c>
      <c r="F41" s="140" t="s">
        <v>909</v>
      </c>
      <c r="G41" s="140" t="s">
        <v>37</v>
      </c>
      <c r="H41" s="140">
        <v>1</v>
      </c>
      <c r="I41" s="140"/>
      <c r="J41" s="140"/>
      <c r="K41" s="140"/>
    </row>
    <row r="42" spans="1:11" ht="12.75" customHeight="1" x14ac:dyDescent="0.2">
      <c r="A42" s="140"/>
      <c r="B42" s="140" t="s">
        <v>2171</v>
      </c>
      <c r="C42" s="31" t="s">
        <v>6180</v>
      </c>
      <c r="D42" s="16" t="s">
        <v>2263</v>
      </c>
      <c r="E42" s="140" t="s">
        <v>105</v>
      </c>
      <c r="F42" s="140" t="s">
        <v>909</v>
      </c>
      <c r="G42" s="140" t="s">
        <v>37</v>
      </c>
      <c r="H42" s="140">
        <v>1</v>
      </c>
      <c r="I42" s="140"/>
      <c r="J42" s="140"/>
      <c r="K42" s="140"/>
    </row>
    <row r="43" spans="1:11" ht="12.75" customHeight="1" x14ac:dyDescent="0.2">
      <c r="A43" s="140"/>
      <c r="B43" s="140" t="s">
        <v>2171</v>
      </c>
      <c r="C43" s="31" t="s">
        <v>6181</v>
      </c>
      <c r="D43" s="16" t="s">
        <v>2265</v>
      </c>
      <c r="E43" s="140" t="s">
        <v>105</v>
      </c>
      <c r="F43" s="140" t="s">
        <v>909</v>
      </c>
      <c r="G43" s="140" t="s">
        <v>37</v>
      </c>
      <c r="H43" s="140">
        <v>1</v>
      </c>
      <c r="I43" s="140"/>
      <c r="J43" s="140"/>
      <c r="K43" s="140"/>
    </row>
    <row r="44" spans="1:11" ht="12.75" customHeight="1" x14ac:dyDescent="0.2">
      <c r="A44" s="140"/>
      <c r="B44" s="140" t="s">
        <v>2171</v>
      </c>
      <c r="C44" s="31" t="s">
        <v>6182</v>
      </c>
      <c r="D44" s="16" t="s">
        <v>2267</v>
      </c>
      <c r="E44" s="140" t="s">
        <v>105</v>
      </c>
      <c r="F44" s="140" t="s">
        <v>909</v>
      </c>
      <c r="G44" s="140" t="s">
        <v>37</v>
      </c>
      <c r="H44" s="140">
        <v>1</v>
      </c>
      <c r="I44" s="140"/>
      <c r="J44" s="140"/>
      <c r="K44" s="140"/>
    </row>
    <row r="45" spans="1:11" ht="12.75" customHeight="1" x14ac:dyDescent="0.2">
      <c r="A45" s="140"/>
      <c r="B45" s="140" t="s">
        <v>2171</v>
      </c>
      <c r="C45" s="31" t="s">
        <v>6183</v>
      </c>
      <c r="D45" s="16" t="s">
        <v>2269</v>
      </c>
      <c r="E45" s="140" t="s">
        <v>105</v>
      </c>
      <c r="F45" s="140" t="s">
        <v>909</v>
      </c>
      <c r="G45" s="140" t="s">
        <v>37</v>
      </c>
      <c r="H45" s="140">
        <v>1</v>
      </c>
      <c r="I45" s="140"/>
      <c r="J45" s="140"/>
      <c r="K45" s="140"/>
    </row>
    <row r="46" spans="1:11" ht="12.75" customHeight="1" x14ac:dyDescent="0.2">
      <c r="A46" s="140"/>
      <c r="B46" s="140" t="s">
        <v>2171</v>
      </c>
      <c r="C46" s="31" t="s">
        <v>6184</v>
      </c>
      <c r="D46" s="16" t="s">
        <v>2271</v>
      </c>
      <c r="E46" s="140" t="s">
        <v>105</v>
      </c>
      <c r="F46" s="140" t="s">
        <v>909</v>
      </c>
      <c r="G46" s="140" t="s">
        <v>37</v>
      </c>
      <c r="H46" s="140">
        <v>1</v>
      </c>
      <c r="I46" s="140"/>
      <c r="J46" s="140"/>
      <c r="K46" s="140"/>
    </row>
    <row r="47" spans="1:11" ht="12.75" customHeight="1" x14ac:dyDescent="0.2">
      <c r="A47" s="140"/>
      <c r="B47" s="140" t="s">
        <v>2171</v>
      </c>
      <c r="C47" s="31" t="s">
        <v>6185</v>
      </c>
      <c r="D47" s="16" t="s">
        <v>2273</v>
      </c>
      <c r="E47" s="140" t="s">
        <v>105</v>
      </c>
      <c r="F47" s="140" t="s">
        <v>909</v>
      </c>
      <c r="G47" s="140" t="s">
        <v>37</v>
      </c>
      <c r="H47" s="140">
        <v>1</v>
      </c>
      <c r="I47" s="140"/>
      <c r="J47" s="140"/>
      <c r="K47" s="140"/>
    </row>
    <row r="48" spans="1:11" ht="12.75" customHeight="1" x14ac:dyDescent="0.2">
      <c r="A48" s="140"/>
      <c r="B48" s="140" t="s">
        <v>2171</v>
      </c>
      <c r="C48" s="31" t="s">
        <v>6186</v>
      </c>
      <c r="D48" s="16" t="s">
        <v>2275</v>
      </c>
      <c r="E48" s="140" t="s">
        <v>105</v>
      </c>
      <c r="F48" s="140" t="s">
        <v>909</v>
      </c>
      <c r="G48" s="140" t="s">
        <v>37</v>
      </c>
      <c r="H48" s="140">
        <v>1</v>
      </c>
      <c r="I48" s="140"/>
      <c r="J48" s="140"/>
      <c r="K48" s="140"/>
    </row>
    <row r="49" spans="1:11" ht="12.75" customHeight="1" x14ac:dyDescent="0.2">
      <c r="A49" s="140"/>
      <c r="B49" s="140" t="s">
        <v>2171</v>
      </c>
      <c r="C49" s="31" t="s">
        <v>6187</v>
      </c>
      <c r="D49" s="16" t="s">
        <v>2181</v>
      </c>
      <c r="E49" s="140" t="s">
        <v>1140</v>
      </c>
      <c r="F49" s="140" t="s">
        <v>909</v>
      </c>
      <c r="G49" s="140" t="s">
        <v>37</v>
      </c>
      <c r="H49" s="140">
        <v>1</v>
      </c>
      <c r="I49" s="140"/>
      <c r="J49" s="140"/>
      <c r="K49" s="140"/>
    </row>
    <row r="50" spans="1:11" ht="12.75" customHeight="1" x14ac:dyDescent="0.2">
      <c r="A50" s="140"/>
      <c r="B50" s="140" t="s">
        <v>2171</v>
      </c>
      <c r="C50" s="31" t="s">
        <v>6188</v>
      </c>
      <c r="D50" s="16" t="s">
        <v>2183</v>
      </c>
      <c r="E50" s="140" t="s">
        <v>1140</v>
      </c>
      <c r="F50" s="140" t="s">
        <v>909</v>
      </c>
      <c r="G50" s="140" t="s">
        <v>37</v>
      </c>
      <c r="H50" s="140">
        <v>1</v>
      </c>
      <c r="I50" s="140"/>
      <c r="J50" s="140"/>
      <c r="K50" s="140"/>
    </row>
    <row r="51" spans="1:11" ht="12.75" customHeight="1" x14ac:dyDescent="0.2">
      <c r="A51" s="140"/>
      <c r="B51" s="140" t="s">
        <v>2171</v>
      </c>
      <c r="C51" s="31" t="s">
        <v>6189</v>
      </c>
      <c r="D51" s="16" t="s">
        <v>2185</v>
      </c>
      <c r="E51" s="140" t="s">
        <v>1140</v>
      </c>
      <c r="F51" s="140" t="s">
        <v>909</v>
      </c>
      <c r="G51" s="140" t="s">
        <v>37</v>
      </c>
      <c r="H51" s="140">
        <v>1</v>
      </c>
      <c r="I51" s="140"/>
      <c r="J51" s="140"/>
      <c r="K51" s="140"/>
    </row>
    <row r="52" spans="1:11" ht="12.75" customHeight="1" x14ac:dyDescent="0.2">
      <c r="A52" s="140"/>
      <c r="B52" s="140" t="s">
        <v>2171</v>
      </c>
      <c r="C52" s="31" t="s">
        <v>6190</v>
      </c>
      <c r="D52" s="16" t="s">
        <v>2187</v>
      </c>
      <c r="E52" s="140" t="s">
        <v>1140</v>
      </c>
      <c r="F52" s="140" t="s">
        <v>909</v>
      </c>
      <c r="G52" s="140" t="s">
        <v>37</v>
      </c>
      <c r="H52" s="140">
        <v>1</v>
      </c>
      <c r="I52" s="140"/>
      <c r="J52" s="140"/>
      <c r="K52" s="140"/>
    </row>
    <row r="53" spans="1:11" ht="12.75" customHeight="1" x14ac:dyDescent="0.2">
      <c r="A53" s="140"/>
      <c r="B53" s="140" t="s">
        <v>2171</v>
      </c>
      <c r="C53" s="31" t="s">
        <v>6191</v>
      </c>
      <c r="D53" s="16" t="s">
        <v>5382</v>
      </c>
      <c r="E53" s="140" t="s">
        <v>1140</v>
      </c>
      <c r="F53" s="140" t="s">
        <v>909</v>
      </c>
      <c r="G53" s="140" t="s">
        <v>37</v>
      </c>
      <c r="H53" s="140">
        <v>2</v>
      </c>
      <c r="I53" s="140"/>
      <c r="J53" s="140"/>
      <c r="K53" s="140"/>
    </row>
    <row r="54" spans="1:11" ht="12.75" customHeight="1" x14ac:dyDescent="0.2">
      <c r="A54" s="140"/>
      <c r="B54" s="140" t="s">
        <v>2171</v>
      </c>
      <c r="C54" s="31" t="s">
        <v>6192</v>
      </c>
      <c r="D54" s="16" t="s">
        <v>5384</v>
      </c>
      <c r="E54" s="140" t="s">
        <v>1140</v>
      </c>
      <c r="F54" s="140" t="s">
        <v>909</v>
      </c>
      <c r="G54" s="140" t="s">
        <v>37</v>
      </c>
      <c r="H54" s="140">
        <v>1</v>
      </c>
      <c r="I54" s="140"/>
      <c r="J54" s="140"/>
      <c r="K54" s="140"/>
    </row>
    <row r="55" spans="1:11" ht="12.75" customHeight="1" x14ac:dyDescent="0.2">
      <c r="A55" s="140"/>
      <c r="B55" s="140" t="s">
        <v>2171</v>
      </c>
      <c r="C55" s="31" t="s">
        <v>6193</v>
      </c>
      <c r="D55" s="16" t="s">
        <v>5386</v>
      </c>
      <c r="E55" s="140" t="s">
        <v>1140</v>
      </c>
      <c r="F55" s="140" t="s">
        <v>909</v>
      </c>
      <c r="G55" s="140" t="s">
        <v>37</v>
      </c>
      <c r="H55" s="140">
        <v>2</v>
      </c>
      <c r="I55" s="140"/>
      <c r="J55" s="140"/>
      <c r="K55" s="140"/>
    </row>
    <row r="56" spans="1:11" ht="12.75" customHeight="1" x14ac:dyDescent="0.2">
      <c r="A56" s="140"/>
      <c r="B56" s="140" t="s">
        <v>2171</v>
      </c>
      <c r="C56" s="31" t="s">
        <v>6194</v>
      </c>
      <c r="D56" s="16" t="s">
        <v>5388</v>
      </c>
      <c r="E56" s="140" t="s">
        <v>1140</v>
      </c>
      <c r="F56" s="140" t="s">
        <v>909</v>
      </c>
      <c r="G56" s="140" t="s">
        <v>37</v>
      </c>
      <c r="H56" s="140">
        <v>1</v>
      </c>
      <c r="I56" s="140"/>
      <c r="J56" s="140"/>
      <c r="K56" s="140"/>
    </row>
    <row r="57" spans="1:11" ht="12.75" customHeight="1" x14ac:dyDescent="0.2">
      <c r="A57" s="140"/>
      <c r="B57" s="140" t="s">
        <v>2171</v>
      </c>
      <c r="C57" s="31" t="s">
        <v>6195</v>
      </c>
      <c r="D57" s="16" t="s">
        <v>5390</v>
      </c>
      <c r="E57" s="140" t="s">
        <v>1140</v>
      </c>
      <c r="F57" s="140" t="s">
        <v>909</v>
      </c>
      <c r="G57" s="140" t="s">
        <v>37</v>
      </c>
      <c r="H57" s="140">
        <v>2</v>
      </c>
      <c r="I57" s="140"/>
      <c r="J57" s="140"/>
      <c r="K57" s="140"/>
    </row>
    <row r="58" spans="1:11" ht="12.75" customHeight="1" x14ac:dyDescent="0.2">
      <c r="A58" s="140"/>
      <c r="B58" s="140" t="s">
        <v>2171</v>
      </c>
      <c r="C58" s="31" t="s">
        <v>6196</v>
      </c>
      <c r="D58" s="16" t="s">
        <v>2199</v>
      </c>
      <c r="E58" s="140" t="s">
        <v>1140</v>
      </c>
      <c r="F58" s="140" t="s">
        <v>909</v>
      </c>
      <c r="G58" s="140" t="s">
        <v>37</v>
      </c>
      <c r="H58" s="140">
        <v>1</v>
      </c>
      <c r="I58" s="140"/>
      <c r="J58" s="140"/>
      <c r="K58" s="140"/>
    </row>
    <row r="59" spans="1:11" ht="12.75" customHeight="1" x14ac:dyDescent="0.2">
      <c r="A59" s="140"/>
      <c r="B59" s="140" t="s">
        <v>2171</v>
      </c>
      <c r="C59" s="31" t="s">
        <v>6197</v>
      </c>
      <c r="D59" s="16" t="s">
        <v>2201</v>
      </c>
      <c r="E59" s="140" t="s">
        <v>1140</v>
      </c>
      <c r="F59" s="140" t="s">
        <v>909</v>
      </c>
      <c r="G59" s="140" t="s">
        <v>37</v>
      </c>
      <c r="H59" s="140">
        <v>1</v>
      </c>
      <c r="I59" s="140"/>
      <c r="J59" s="140"/>
      <c r="K59" s="140"/>
    </row>
    <row r="60" spans="1:11" ht="12.75" customHeight="1" x14ac:dyDescent="0.2">
      <c r="A60" s="140"/>
      <c r="B60" s="140" t="s">
        <v>2171</v>
      </c>
      <c r="C60" s="31" t="s">
        <v>6198</v>
      </c>
      <c r="D60" s="16" t="s">
        <v>6148</v>
      </c>
      <c r="E60" s="140" t="s">
        <v>1140</v>
      </c>
      <c r="F60" s="140" t="s">
        <v>909</v>
      </c>
      <c r="G60" s="140" t="s">
        <v>37</v>
      </c>
      <c r="H60" s="140">
        <v>1</v>
      </c>
      <c r="I60" s="140"/>
      <c r="J60" s="140"/>
      <c r="K60" s="140"/>
    </row>
    <row r="61" spans="1:11" ht="12.75" customHeight="1" x14ac:dyDescent="0.2">
      <c r="A61" s="140"/>
      <c r="B61" s="140" t="s">
        <v>2171</v>
      </c>
      <c r="C61" s="31" t="s">
        <v>6199</v>
      </c>
      <c r="D61" s="16" t="s">
        <v>6150</v>
      </c>
      <c r="E61" s="140" t="s">
        <v>1140</v>
      </c>
      <c r="F61" s="140" t="s">
        <v>909</v>
      </c>
      <c r="G61" s="140" t="s">
        <v>37</v>
      </c>
      <c r="H61" s="140">
        <v>3</v>
      </c>
      <c r="I61" s="140"/>
      <c r="J61" s="140"/>
      <c r="K61" s="140"/>
    </row>
    <row r="62" spans="1:11" ht="12.75" customHeight="1" x14ac:dyDescent="0.2">
      <c r="A62" s="140"/>
      <c r="B62" s="140" t="s">
        <v>2171</v>
      </c>
      <c r="C62" s="31" t="s">
        <v>6200</v>
      </c>
      <c r="D62" s="23" t="s">
        <v>2207</v>
      </c>
      <c r="E62" s="140" t="s">
        <v>1140</v>
      </c>
      <c r="F62" s="140" t="s">
        <v>909</v>
      </c>
      <c r="G62" s="140" t="s">
        <v>37</v>
      </c>
      <c r="H62" s="140">
        <v>1</v>
      </c>
      <c r="I62" s="140"/>
      <c r="J62" s="140"/>
      <c r="K62" s="140"/>
    </row>
    <row r="63" spans="1:11" ht="12.75" customHeight="1" x14ac:dyDescent="0.2">
      <c r="A63" s="140"/>
      <c r="B63" s="140" t="s">
        <v>2171</v>
      </c>
      <c r="C63" s="31" t="s">
        <v>6201</v>
      </c>
      <c r="D63" s="16" t="s">
        <v>2209</v>
      </c>
      <c r="E63" s="140" t="s">
        <v>1140</v>
      </c>
      <c r="F63" s="140" t="s">
        <v>909</v>
      </c>
      <c r="G63" s="140" t="s">
        <v>37</v>
      </c>
      <c r="H63" s="140">
        <v>1</v>
      </c>
      <c r="I63" s="140"/>
      <c r="J63" s="140"/>
      <c r="K63" s="140"/>
    </row>
    <row r="64" spans="1:11" ht="12.75" customHeight="1" x14ac:dyDescent="0.2">
      <c r="A64" s="140"/>
      <c r="B64" s="140" t="s">
        <v>2171</v>
      </c>
      <c r="C64" s="31" t="s">
        <v>6202</v>
      </c>
      <c r="D64" s="16" t="s">
        <v>2211</v>
      </c>
      <c r="E64" s="140" t="s">
        <v>1140</v>
      </c>
      <c r="F64" s="140" t="s">
        <v>909</v>
      </c>
      <c r="G64" s="140" t="s">
        <v>37</v>
      </c>
      <c r="H64" s="140">
        <v>1</v>
      </c>
      <c r="I64" s="140"/>
      <c r="J64" s="140"/>
      <c r="K64" s="140"/>
    </row>
    <row r="65" spans="1:11" ht="12.75" customHeight="1" x14ac:dyDescent="0.2">
      <c r="A65" s="140"/>
      <c r="B65" s="140" t="s">
        <v>2171</v>
      </c>
      <c r="C65" s="31" t="s">
        <v>6203</v>
      </c>
      <c r="D65" s="16" t="s">
        <v>2213</v>
      </c>
      <c r="E65" s="140" t="s">
        <v>1140</v>
      </c>
      <c r="F65" s="140" t="s">
        <v>909</v>
      </c>
      <c r="G65" s="140" t="s">
        <v>37</v>
      </c>
      <c r="H65" s="140">
        <v>1</v>
      </c>
      <c r="I65" s="140"/>
      <c r="J65" s="140"/>
      <c r="K65" s="140"/>
    </row>
    <row r="66" spans="1:11" ht="12.75" customHeight="1" x14ac:dyDescent="0.2">
      <c r="A66" s="140"/>
      <c r="B66" s="140" t="s">
        <v>2171</v>
      </c>
      <c r="C66" s="31" t="s">
        <v>6204</v>
      </c>
      <c r="D66" s="16" t="s">
        <v>2215</v>
      </c>
      <c r="E66" s="140" t="s">
        <v>1140</v>
      </c>
      <c r="F66" s="140" t="s">
        <v>909</v>
      </c>
      <c r="G66" s="140" t="s">
        <v>37</v>
      </c>
      <c r="H66" s="140">
        <v>2</v>
      </c>
      <c r="I66" s="140"/>
      <c r="J66" s="140"/>
      <c r="K66" s="140"/>
    </row>
    <row r="67" spans="1:11" ht="12.75" customHeight="1" x14ac:dyDescent="0.2">
      <c r="A67" s="140"/>
      <c r="B67" s="140" t="s">
        <v>2171</v>
      </c>
      <c r="C67" s="31" t="s">
        <v>6205</v>
      </c>
      <c r="D67" s="16" t="s">
        <v>2217</v>
      </c>
      <c r="E67" s="140" t="s">
        <v>1140</v>
      </c>
      <c r="F67" s="140" t="s">
        <v>909</v>
      </c>
      <c r="G67" s="140" t="s">
        <v>37</v>
      </c>
      <c r="H67" s="140">
        <v>2</v>
      </c>
      <c r="I67" s="140"/>
      <c r="J67" s="140"/>
      <c r="K67" s="140"/>
    </row>
    <row r="68" spans="1:11" ht="12.75" customHeight="1" x14ac:dyDescent="0.2">
      <c r="A68" s="140"/>
      <c r="B68" s="140" t="s">
        <v>2171</v>
      </c>
      <c r="C68" s="31" t="s">
        <v>6206</v>
      </c>
      <c r="D68" s="16" t="s">
        <v>2219</v>
      </c>
      <c r="E68" s="140" t="s">
        <v>1140</v>
      </c>
      <c r="F68" s="140" t="s">
        <v>909</v>
      </c>
      <c r="G68" s="140" t="s">
        <v>37</v>
      </c>
      <c r="H68" s="140">
        <v>2</v>
      </c>
      <c r="I68" s="140"/>
      <c r="J68" s="140"/>
      <c r="K68" s="140"/>
    </row>
    <row r="69" spans="1:11" ht="12.75" customHeight="1" x14ac:dyDescent="0.2">
      <c r="A69" s="140"/>
      <c r="B69" s="140" t="s">
        <v>2171</v>
      </c>
      <c r="C69" s="31" t="s">
        <v>6207</v>
      </c>
      <c r="D69" s="16" t="s">
        <v>2221</v>
      </c>
      <c r="E69" s="140" t="s">
        <v>1140</v>
      </c>
      <c r="F69" s="140" t="s">
        <v>909</v>
      </c>
      <c r="G69" s="140" t="s">
        <v>37</v>
      </c>
      <c r="H69" s="140">
        <v>2</v>
      </c>
      <c r="I69" s="140"/>
      <c r="J69" s="140"/>
      <c r="K69" s="140"/>
    </row>
    <row r="70" spans="1:11" ht="12.75" customHeight="1" x14ac:dyDescent="0.2">
      <c r="A70" s="140"/>
      <c r="B70" s="140" t="s">
        <v>2171</v>
      </c>
      <c r="C70" s="31" t="s">
        <v>6208</v>
      </c>
      <c r="D70" s="16" t="s">
        <v>6160</v>
      </c>
      <c r="E70" s="140" t="s">
        <v>1140</v>
      </c>
      <c r="F70" s="140" t="s">
        <v>909</v>
      </c>
      <c r="G70" s="140" t="s">
        <v>37</v>
      </c>
      <c r="H70" s="140">
        <v>2</v>
      </c>
      <c r="I70" s="140"/>
      <c r="J70" s="140"/>
      <c r="K70" s="140"/>
    </row>
    <row r="71" spans="1:11" ht="12.75" customHeight="1" x14ac:dyDescent="0.2">
      <c r="A71" s="140"/>
      <c r="B71" s="140" t="s">
        <v>2171</v>
      </c>
      <c r="C71" s="31" t="s">
        <v>6209</v>
      </c>
      <c r="D71" s="16" t="s">
        <v>6162</v>
      </c>
      <c r="E71" s="140" t="s">
        <v>1140</v>
      </c>
      <c r="F71" s="140" t="s">
        <v>909</v>
      </c>
      <c r="G71" s="140" t="s">
        <v>37</v>
      </c>
      <c r="H71" s="140">
        <v>2</v>
      </c>
      <c r="I71" s="140"/>
      <c r="J71" s="140"/>
      <c r="K71" s="140"/>
    </row>
    <row r="72" spans="1:11" ht="12.75" customHeight="1" x14ac:dyDescent="0.2">
      <c r="A72" s="140"/>
      <c r="B72" s="140" t="s">
        <v>2171</v>
      </c>
      <c r="C72" s="31" t="s">
        <v>6210</v>
      </c>
      <c r="D72" s="16" t="s">
        <v>2227</v>
      </c>
      <c r="E72" s="140" t="s">
        <v>1140</v>
      </c>
      <c r="F72" s="140" t="s">
        <v>909</v>
      </c>
      <c r="G72" s="140" t="s">
        <v>37</v>
      </c>
      <c r="H72" s="140">
        <v>1</v>
      </c>
      <c r="I72" s="140"/>
      <c r="J72" s="140"/>
      <c r="K72" s="140"/>
    </row>
    <row r="73" spans="1:11" ht="12.75" customHeight="1" x14ac:dyDescent="0.2">
      <c r="A73" s="140"/>
      <c r="B73" s="140" t="s">
        <v>2171</v>
      </c>
      <c r="C73" s="31" t="s">
        <v>6211</v>
      </c>
      <c r="D73" s="16" t="s">
        <v>2229</v>
      </c>
      <c r="E73" s="140" t="s">
        <v>1140</v>
      </c>
      <c r="F73" s="140" t="s">
        <v>909</v>
      </c>
      <c r="G73" s="140" t="s">
        <v>37</v>
      </c>
      <c r="H73" s="140">
        <v>1</v>
      </c>
      <c r="I73" s="140"/>
      <c r="J73" s="140"/>
      <c r="K73" s="140"/>
    </row>
    <row r="74" spans="1:11" ht="12.75" customHeight="1" x14ac:dyDescent="0.2">
      <c r="A74" s="140"/>
      <c r="B74" s="140" t="s">
        <v>2171</v>
      </c>
      <c r="C74" s="31" t="s">
        <v>6212</v>
      </c>
      <c r="D74" s="16" t="s">
        <v>2231</v>
      </c>
      <c r="E74" s="140" t="s">
        <v>1140</v>
      </c>
      <c r="F74" s="140" t="s">
        <v>909</v>
      </c>
      <c r="G74" s="140" t="s">
        <v>37</v>
      </c>
      <c r="H74" s="140">
        <v>2</v>
      </c>
      <c r="I74" s="140"/>
      <c r="J74" s="140"/>
      <c r="K74" s="140"/>
    </row>
    <row r="75" spans="1:11" ht="12.75" customHeight="1" x14ac:dyDescent="0.2">
      <c r="A75" s="140"/>
      <c r="B75" s="140" t="s">
        <v>2171</v>
      </c>
      <c r="C75" s="31" t="s">
        <v>6213</v>
      </c>
      <c r="D75" s="16" t="s">
        <v>2233</v>
      </c>
      <c r="E75" s="140" t="s">
        <v>1140</v>
      </c>
      <c r="F75" s="140" t="s">
        <v>909</v>
      </c>
      <c r="G75" s="140" t="s">
        <v>37</v>
      </c>
      <c r="H75" s="140">
        <v>2</v>
      </c>
      <c r="I75" s="140"/>
      <c r="J75" s="140"/>
      <c r="K75" s="140"/>
    </row>
    <row r="76" spans="1:11" ht="12.75" customHeight="1" x14ac:dyDescent="0.2">
      <c r="A76" s="140"/>
      <c r="B76" s="140" t="s">
        <v>2171</v>
      </c>
      <c r="C76" s="31" t="s">
        <v>6214</v>
      </c>
      <c r="D76" s="16" t="s">
        <v>2235</v>
      </c>
      <c r="E76" s="140" t="s">
        <v>1140</v>
      </c>
      <c r="F76" s="140" t="s">
        <v>909</v>
      </c>
      <c r="G76" s="140" t="s">
        <v>37</v>
      </c>
      <c r="H76" s="140">
        <v>2</v>
      </c>
      <c r="I76" s="140"/>
      <c r="J76" s="140"/>
      <c r="K76" s="140"/>
    </row>
    <row r="77" spans="1:11" ht="12.75" customHeight="1" x14ac:dyDescent="0.2">
      <c r="A77" s="140"/>
      <c r="B77" s="140" t="s">
        <v>2171</v>
      </c>
      <c r="C77" s="31" t="s">
        <v>6215</v>
      </c>
      <c r="D77" s="16" t="s">
        <v>2237</v>
      </c>
      <c r="E77" s="140" t="s">
        <v>1140</v>
      </c>
      <c r="F77" s="140" t="s">
        <v>909</v>
      </c>
      <c r="G77" s="140" t="s">
        <v>37</v>
      </c>
      <c r="H77" s="140">
        <v>2</v>
      </c>
      <c r="I77" s="140"/>
      <c r="J77" s="140"/>
      <c r="K77" s="140"/>
    </row>
    <row r="78" spans="1:11" ht="12.75" customHeight="1" x14ac:dyDescent="0.2">
      <c r="A78" s="140"/>
      <c r="B78" s="140" t="s">
        <v>2171</v>
      </c>
      <c r="C78" s="31" t="s">
        <v>6216</v>
      </c>
      <c r="D78" s="16" t="s">
        <v>2239</v>
      </c>
      <c r="E78" s="140" t="s">
        <v>1140</v>
      </c>
      <c r="F78" s="140" t="s">
        <v>909</v>
      </c>
      <c r="G78" s="140" t="s">
        <v>37</v>
      </c>
      <c r="H78" s="140">
        <v>2</v>
      </c>
      <c r="I78" s="140"/>
      <c r="J78" s="140"/>
      <c r="K78" s="140"/>
    </row>
    <row r="79" spans="1:11" ht="12.75" customHeight="1" x14ac:dyDescent="0.2">
      <c r="A79" s="140"/>
      <c r="B79" s="140" t="s">
        <v>2171</v>
      </c>
      <c r="C79" s="31" t="s">
        <v>6217</v>
      </c>
      <c r="D79" s="16" t="s">
        <v>2241</v>
      </c>
      <c r="E79" s="140" t="s">
        <v>1140</v>
      </c>
      <c r="F79" s="140" t="s">
        <v>909</v>
      </c>
      <c r="G79" s="140" t="s">
        <v>37</v>
      </c>
      <c r="H79" s="140">
        <v>2</v>
      </c>
      <c r="I79" s="140"/>
      <c r="J79" s="140"/>
      <c r="K79" s="140"/>
    </row>
    <row r="80" spans="1:11" ht="12.75" customHeight="1" x14ac:dyDescent="0.2">
      <c r="A80" s="140"/>
      <c r="B80" s="140" t="s">
        <v>2171</v>
      </c>
      <c r="C80" s="31" t="s">
        <v>6218</v>
      </c>
      <c r="D80" s="16" t="s">
        <v>2243</v>
      </c>
      <c r="E80" s="140" t="s">
        <v>1140</v>
      </c>
      <c r="F80" s="140" t="s">
        <v>909</v>
      </c>
      <c r="G80" s="140" t="s">
        <v>37</v>
      </c>
      <c r="H80" s="140">
        <v>2</v>
      </c>
      <c r="I80" s="140"/>
      <c r="J80" s="140"/>
      <c r="K80" s="140"/>
    </row>
    <row r="81" spans="1:11" ht="12.75" customHeight="1" x14ac:dyDescent="0.2">
      <c r="A81" s="140"/>
      <c r="B81" s="140" t="s">
        <v>2171</v>
      </c>
      <c r="C81" s="31" t="s">
        <v>6219</v>
      </c>
      <c r="D81" s="16" t="s">
        <v>2245</v>
      </c>
      <c r="E81" s="140" t="s">
        <v>1140</v>
      </c>
      <c r="F81" s="140" t="s">
        <v>909</v>
      </c>
      <c r="G81" s="140" t="s">
        <v>37</v>
      </c>
      <c r="H81" s="140">
        <v>2</v>
      </c>
      <c r="I81" s="140"/>
      <c r="J81" s="140"/>
      <c r="K81" s="140"/>
    </row>
    <row r="82" spans="1:11" ht="12.75" customHeight="1" x14ac:dyDescent="0.2">
      <c r="A82" s="140"/>
      <c r="B82" s="140" t="s">
        <v>2171</v>
      </c>
      <c r="C82" s="31" t="s">
        <v>6220</v>
      </c>
      <c r="D82" s="16" t="s">
        <v>2247</v>
      </c>
      <c r="E82" s="140" t="s">
        <v>1140</v>
      </c>
      <c r="F82" s="140" t="s">
        <v>909</v>
      </c>
      <c r="G82" s="140" t="s">
        <v>37</v>
      </c>
      <c r="H82" s="140">
        <v>1</v>
      </c>
      <c r="I82" s="140"/>
      <c r="J82" s="140"/>
      <c r="K82" s="140"/>
    </row>
    <row r="83" spans="1:11" ht="12.75" customHeight="1" x14ac:dyDescent="0.2">
      <c r="A83" s="140"/>
      <c r="B83" s="140" t="s">
        <v>2171</v>
      </c>
      <c r="C83" s="31" t="s">
        <v>6221</v>
      </c>
      <c r="D83" s="16" t="s">
        <v>2249</v>
      </c>
      <c r="E83" s="140" t="s">
        <v>1140</v>
      </c>
      <c r="F83" s="140" t="s">
        <v>909</v>
      </c>
      <c r="G83" s="140" t="s">
        <v>37</v>
      </c>
      <c r="H83" s="140">
        <v>1</v>
      </c>
      <c r="I83" s="140"/>
      <c r="J83" s="140"/>
      <c r="K83" s="140"/>
    </row>
    <row r="84" spans="1:11" ht="12.75" customHeight="1" x14ac:dyDescent="0.2">
      <c r="A84" s="140"/>
      <c r="B84" s="140" t="s">
        <v>2171</v>
      </c>
      <c r="C84" s="31" t="s">
        <v>6222</v>
      </c>
      <c r="D84" s="16" t="s">
        <v>2251</v>
      </c>
      <c r="E84" s="140" t="s">
        <v>1140</v>
      </c>
      <c r="F84" s="140" t="s">
        <v>909</v>
      </c>
      <c r="G84" s="140" t="s">
        <v>37</v>
      </c>
      <c r="H84" s="140">
        <v>1</v>
      </c>
      <c r="I84" s="140"/>
      <c r="J84" s="140"/>
      <c r="K84" s="140"/>
    </row>
    <row r="85" spans="1:11" ht="12.75" customHeight="1" x14ac:dyDescent="0.2">
      <c r="A85" s="140"/>
      <c r="B85" s="140" t="s">
        <v>2171</v>
      </c>
      <c r="C85" s="31" t="s">
        <v>6223</v>
      </c>
      <c r="D85" s="16" t="s">
        <v>2253</v>
      </c>
      <c r="E85" s="140" t="s">
        <v>1140</v>
      </c>
      <c r="F85" s="140" t="s">
        <v>909</v>
      </c>
      <c r="G85" s="140" t="s">
        <v>37</v>
      </c>
      <c r="H85" s="140">
        <v>1</v>
      </c>
      <c r="I85" s="140"/>
      <c r="J85" s="140"/>
      <c r="K85" s="140"/>
    </row>
    <row r="86" spans="1:11" ht="12.75" customHeight="1" x14ac:dyDescent="0.2">
      <c r="A86" s="140"/>
      <c r="B86" s="140" t="s">
        <v>2171</v>
      </c>
      <c r="C86" s="31" t="s">
        <v>6224</v>
      </c>
      <c r="D86" s="16" t="s">
        <v>2255</v>
      </c>
      <c r="E86" s="140" t="s">
        <v>1140</v>
      </c>
      <c r="F86" s="140" t="s">
        <v>909</v>
      </c>
      <c r="G86" s="140" t="s">
        <v>37</v>
      </c>
      <c r="H86" s="140">
        <v>1</v>
      </c>
      <c r="I86" s="140"/>
      <c r="J86" s="140"/>
      <c r="K86" s="140"/>
    </row>
    <row r="87" spans="1:11" ht="12.75" customHeight="1" x14ac:dyDescent="0.2">
      <c r="A87" s="140"/>
      <c r="B87" s="140" t="s">
        <v>2171</v>
      </c>
      <c r="C87" s="31" t="s">
        <v>6225</v>
      </c>
      <c r="D87" s="163" t="s">
        <v>2259</v>
      </c>
      <c r="E87" s="140" t="s">
        <v>1140</v>
      </c>
      <c r="F87" s="140" t="s">
        <v>909</v>
      </c>
      <c r="G87" s="140" t="s">
        <v>37</v>
      </c>
      <c r="H87" s="140">
        <v>1</v>
      </c>
      <c r="I87" s="140"/>
      <c r="J87" s="140"/>
      <c r="K87" s="140"/>
    </row>
    <row r="88" spans="1:11" ht="12.75" customHeight="1" x14ac:dyDescent="0.2">
      <c r="A88" s="140"/>
      <c r="B88" s="140" t="s">
        <v>2171</v>
      </c>
      <c r="C88" s="31" t="s">
        <v>6226</v>
      </c>
      <c r="D88" s="16" t="s">
        <v>2261</v>
      </c>
      <c r="E88" s="140" t="s">
        <v>1140</v>
      </c>
      <c r="F88" s="140" t="s">
        <v>909</v>
      </c>
      <c r="G88" s="140" t="s">
        <v>37</v>
      </c>
      <c r="H88" s="140">
        <v>1</v>
      </c>
      <c r="I88" s="140"/>
      <c r="J88" s="140"/>
      <c r="K88" s="140"/>
    </row>
    <row r="89" spans="1:11" ht="12.75" customHeight="1" x14ac:dyDescent="0.2">
      <c r="A89" s="140"/>
      <c r="B89" s="140" t="s">
        <v>2171</v>
      </c>
      <c r="C89" s="31" t="s">
        <v>6227</v>
      </c>
      <c r="D89" s="16" t="s">
        <v>2263</v>
      </c>
      <c r="E89" s="140" t="s">
        <v>1140</v>
      </c>
      <c r="F89" s="140" t="s">
        <v>909</v>
      </c>
      <c r="G89" s="140" t="s">
        <v>37</v>
      </c>
      <c r="H89" s="140">
        <v>1</v>
      </c>
      <c r="I89" s="140"/>
      <c r="J89" s="140"/>
      <c r="K89" s="140"/>
    </row>
    <row r="90" spans="1:11" ht="12.75" customHeight="1" x14ac:dyDescent="0.2">
      <c r="A90" s="140"/>
      <c r="B90" s="140" t="s">
        <v>2171</v>
      </c>
      <c r="C90" s="31" t="s">
        <v>6228</v>
      </c>
      <c r="D90" s="16" t="s">
        <v>2265</v>
      </c>
      <c r="E90" s="140" t="s">
        <v>1140</v>
      </c>
      <c r="F90" s="140" t="s">
        <v>909</v>
      </c>
      <c r="G90" s="140" t="s">
        <v>37</v>
      </c>
      <c r="H90" s="140">
        <v>1</v>
      </c>
      <c r="I90" s="140"/>
      <c r="J90" s="140"/>
      <c r="K90" s="140"/>
    </row>
    <row r="91" spans="1:11" ht="12.75" customHeight="1" x14ac:dyDescent="0.2">
      <c r="A91" s="140"/>
      <c r="B91" s="140" t="s">
        <v>2171</v>
      </c>
      <c r="C91" s="31" t="s">
        <v>6229</v>
      </c>
      <c r="D91" s="16" t="s">
        <v>2267</v>
      </c>
      <c r="E91" s="140" t="s">
        <v>1140</v>
      </c>
      <c r="F91" s="140" t="s">
        <v>909</v>
      </c>
      <c r="G91" s="140" t="s">
        <v>37</v>
      </c>
      <c r="H91" s="140">
        <v>1</v>
      </c>
      <c r="I91" s="140"/>
      <c r="J91" s="140"/>
      <c r="K91" s="140"/>
    </row>
    <row r="92" spans="1:11" ht="12.75" customHeight="1" x14ac:dyDescent="0.2">
      <c r="A92" s="140"/>
      <c r="B92" s="140" t="s">
        <v>2171</v>
      </c>
      <c r="C92" s="31" t="s">
        <v>6230</v>
      </c>
      <c r="D92" s="16" t="s">
        <v>2269</v>
      </c>
      <c r="E92" s="140" t="s">
        <v>1140</v>
      </c>
      <c r="F92" s="140" t="s">
        <v>909</v>
      </c>
      <c r="G92" s="140" t="s">
        <v>37</v>
      </c>
      <c r="H92" s="140">
        <v>1</v>
      </c>
      <c r="I92" s="140"/>
      <c r="J92" s="140"/>
      <c r="K92" s="140"/>
    </row>
    <row r="93" spans="1:11" ht="12.75" customHeight="1" x14ac:dyDescent="0.2">
      <c r="A93" s="140"/>
      <c r="B93" s="140" t="s">
        <v>2171</v>
      </c>
      <c r="C93" s="31" t="s">
        <v>6231</v>
      </c>
      <c r="D93" s="16" t="s">
        <v>2271</v>
      </c>
      <c r="E93" s="140" t="s">
        <v>1140</v>
      </c>
      <c r="F93" s="140" t="s">
        <v>909</v>
      </c>
      <c r="G93" s="140" t="s">
        <v>37</v>
      </c>
      <c r="H93" s="140">
        <v>1</v>
      </c>
      <c r="I93" s="140"/>
      <c r="J93" s="140"/>
      <c r="K93" s="140"/>
    </row>
    <row r="94" spans="1:11" ht="12.75" customHeight="1" x14ac:dyDescent="0.2">
      <c r="A94" s="140"/>
      <c r="B94" s="140" t="s">
        <v>2171</v>
      </c>
      <c r="C94" s="31" t="s">
        <v>6232</v>
      </c>
      <c r="D94" s="16" t="s">
        <v>2273</v>
      </c>
      <c r="E94" s="140" t="s">
        <v>1140</v>
      </c>
      <c r="F94" s="140" t="s">
        <v>909</v>
      </c>
      <c r="G94" s="140" t="s">
        <v>37</v>
      </c>
      <c r="H94" s="140">
        <v>1</v>
      </c>
      <c r="I94" s="140"/>
      <c r="J94" s="140"/>
      <c r="K94" s="140"/>
    </row>
    <row r="95" spans="1:11" ht="12.75" customHeight="1" x14ac:dyDescent="0.2">
      <c r="A95" s="140"/>
      <c r="B95" s="140" t="s">
        <v>2171</v>
      </c>
      <c r="C95" s="31" t="s">
        <v>6233</v>
      </c>
      <c r="D95" s="16" t="s">
        <v>2275</v>
      </c>
      <c r="E95" s="140" t="s">
        <v>1140</v>
      </c>
      <c r="F95" s="140" t="s">
        <v>909</v>
      </c>
      <c r="G95" s="140" t="s">
        <v>37</v>
      </c>
      <c r="H95" s="140">
        <v>1</v>
      </c>
      <c r="I95" s="140"/>
      <c r="J95" s="140"/>
      <c r="K95" s="140"/>
    </row>
    <row r="96" spans="1:11" ht="12.75" customHeight="1" x14ac:dyDescent="0.2">
      <c r="A96" s="140"/>
      <c r="B96" s="140" t="s">
        <v>2171</v>
      </c>
      <c r="C96" s="31" t="s">
        <v>6234</v>
      </c>
      <c r="D96" s="16" t="s">
        <v>4447</v>
      </c>
      <c r="E96" s="140" t="s">
        <v>130</v>
      </c>
      <c r="F96" s="140" t="s">
        <v>909</v>
      </c>
      <c r="G96" s="140" t="s">
        <v>37</v>
      </c>
      <c r="H96" s="140">
        <v>1</v>
      </c>
      <c r="I96" s="140"/>
      <c r="J96" s="140"/>
      <c r="K96" s="140"/>
    </row>
    <row r="97" spans="1:11" ht="12.75" customHeight="1" x14ac:dyDescent="0.2">
      <c r="A97" s="140"/>
      <c r="B97" s="140" t="s">
        <v>2171</v>
      </c>
      <c r="C97" s="31" t="s">
        <v>6235</v>
      </c>
      <c r="D97" s="16" t="s">
        <v>4449</v>
      </c>
      <c r="E97" s="140" t="s">
        <v>130</v>
      </c>
      <c r="F97" s="140" t="s">
        <v>909</v>
      </c>
      <c r="G97" s="140" t="s">
        <v>37</v>
      </c>
      <c r="H97" s="140">
        <v>1</v>
      </c>
      <c r="I97" s="140"/>
      <c r="J97" s="140"/>
      <c r="K97" s="140"/>
    </row>
    <row r="98" spans="1:11" ht="12.75" customHeight="1" x14ac:dyDescent="0.2">
      <c r="A98" s="140"/>
      <c r="B98" s="140" t="s">
        <v>2171</v>
      </c>
      <c r="C98" s="31" t="s">
        <v>6236</v>
      </c>
      <c r="D98" s="16" t="s">
        <v>4451</v>
      </c>
      <c r="E98" s="140" t="s">
        <v>130</v>
      </c>
      <c r="F98" s="140" t="s">
        <v>909</v>
      </c>
      <c r="G98" s="140" t="s">
        <v>37</v>
      </c>
      <c r="H98" s="140">
        <v>1</v>
      </c>
      <c r="I98" s="140"/>
      <c r="J98" s="140"/>
      <c r="K98" s="140"/>
    </row>
    <row r="99" spans="1:11" ht="12.75" customHeight="1" x14ac:dyDescent="0.2">
      <c r="A99" s="140"/>
      <c r="B99" s="140" t="s">
        <v>2171</v>
      </c>
      <c r="C99" s="31" t="s">
        <v>6237</v>
      </c>
      <c r="D99" s="16" t="s">
        <v>6238</v>
      </c>
      <c r="E99" s="140" t="s">
        <v>130</v>
      </c>
      <c r="F99" s="140" t="s">
        <v>909</v>
      </c>
      <c r="G99" s="140" t="s">
        <v>37</v>
      </c>
      <c r="H99" s="140">
        <v>3</v>
      </c>
      <c r="I99" s="140"/>
      <c r="J99" s="140"/>
      <c r="K99" s="140"/>
    </row>
    <row r="100" spans="1:11" ht="12.75" customHeight="1" x14ac:dyDescent="0.2">
      <c r="A100" s="140"/>
      <c r="B100" s="140" t="s">
        <v>2171</v>
      </c>
      <c r="C100" s="31" t="s">
        <v>6239</v>
      </c>
      <c r="D100" s="16" t="s">
        <v>4455</v>
      </c>
      <c r="E100" s="140" t="s">
        <v>130</v>
      </c>
      <c r="F100" s="140" t="s">
        <v>909</v>
      </c>
      <c r="G100" s="140" t="s">
        <v>37</v>
      </c>
      <c r="H100" s="140">
        <v>1</v>
      </c>
      <c r="I100" s="140"/>
      <c r="J100" s="140"/>
      <c r="K100" s="140"/>
    </row>
    <row r="101" spans="1:11" ht="12.75" customHeight="1" x14ac:dyDescent="0.2">
      <c r="A101" s="140"/>
      <c r="B101" s="140" t="s">
        <v>2171</v>
      </c>
      <c r="C101" s="31" t="s">
        <v>6240</v>
      </c>
      <c r="D101" s="16" t="s">
        <v>4457</v>
      </c>
      <c r="E101" s="140" t="s">
        <v>130</v>
      </c>
      <c r="F101" s="140" t="s">
        <v>909</v>
      </c>
      <c r="G101" s="140" t="s">
        <v>37</v>
      </c>
      <c r="H101" s="140">
        <v>2</v>
      </c>
      <c r="I101" s="140"/>
      <c r="J101" s="140"/>
      <c r="K101" s="140"/>
    </row>
    <row r="102" spans="1:11" ht="12.75" customHeight="1" x14ac:dyDescent="0.2">
      <c r="A102" s="140"/>
      <c r="B102" s="140" t="s">
        <v>2171</v>
      </c>
      <c r="C102" s="31" t="s">
        <v>6241</v>
      </c>
      <c r="D102" s="16" t="s">
        <v>4459</v>
      </c>
      <c r="E102" s="140" t="s">
        <v>130</v>
      </c>
      <c r="F102" s="140" t="s">
        <v>909</v>
      </c>
      <c r="G102" s="140" t="s">
        <v>37</v>
      </c>
      <c r="H102" s="140">
        <v>2</v>
      </c>
      <c r="I102" s="140"/>
      <c r="J102" s="140"/>
      <c r="K102" s="140"/>
    </row>
    <row r="103" spans="1:11" ht="12.75" customHeight="1" x14ac:dyDescent="0.2">
      <c r="A103" s="140"/>
      <c r="B103" s="140" t="s">
        <v>2171</v>
      </c>
      <c r="C103" s="31" t="s">
        <v>6242</v>
      </c>
      <c r="D103" s="16" t="s">
        <v>4461</v>
      </c>
      <c r="E103" s="140" t="s">
        <v>130</v>
      </c>
      <c r="F103" s="140" t="s">
        <v>909</v>
      </c>
      <c r="G103" s="140" t="s">
        <v>37</v>
      </c>
      <c r="H103" s="140">
        <v>2</v>
      </c>
      <c r="I103" s="140"/>
      <c r="J103" s="140"/>
      <c r="K103" s="140"/>
    </row>
    <row r="104" spans="1:11" ht="12.75" customHeight="1" x14ac:dyDescent="0.2">
      <c r="A104" s="140"/>
      <c r="B104" s="140" t="s">
        <v>2171</v>
      </c>
      <c r="C104" s="31" t="s">
        <v>6243</v>
      </c>
      <c r="D104" s="16" t="s">
        <v>4463</v>
      </c>
      <c r="E104" s="140" t="s">
        <v>130</v>
      </c>
      <c r="F104" s="140" t="s">
        <v>909</v>
      </c>
      <c r="G104" s="140" t="s">
        <v>37</v>
      </c>
      <c r="H104" s="140">
        <v>2</v>
      </c>
      <c r="I104" s="140"/>
      <c r="J104" s="140"/>
      <c r="K104" s="140"/>
    </row>
    <row r="105" spans="1:11" ht="12.75" customHeight="1" x14ac:dyDescent="0.2">
      <c r="A105" s="140"/>
      <c r="B105" s="140" t="s">
        <v>2171</v>
      </c>
      <c r="C105" s="31" t="s">
        <v>6244</v>
      </c>
      <c r="D105" s="16" t="s">
        <v>4465</v>
      </c>
      <c r="E105" s="140" t="s">
        <v>130</v>
      </c>
      <c r="F105" s="140" t="s">
        <v>909</v>
      </c>
      <c r="G105" s="140" t="s">
        <v>37</v>
      </c>
      <c r="H105" s="140">
        <v>2</v>
      </c>
      <c r="I105" s="140"/>
      <c r="J105" s="140"/>
      <c r="K105" s="140"/>
    </row>
    <row r="106" spans="1:11" ht="12.75" customHeight="1" x14ac:dyDescent="0.2">
      <c r="A106" s="140"/>
      <c r="B106" s="140" t="s">
        <v>2171</v>
      </c>
      <c r="C106" s="31" t="s">
        <v>6245</v>
      </c>
      <c r="D106" s="16" t="s">
        <v>4467</v>
      </c>
      <c r="E106" s="140" t="s">
        <v>130</v>
      </c>
      <c r="F106" s="140" t="s">
        <v>909</v>
      </c>
      <c r="G106" s="140" t="s">
        <v>37</v>
      </c>
      <c r="H106" s="140">
        <v>2</v>
      </c>
      <c r="I106" s="140"/>
      <c r="J106" s="140"/>
      <c r="K106" s="140"/>
    </row>
    <row r="107" spans="1:11" ht="12.75" customHeight="1" x14ac:dyDescent="0.2">
      <c r="A107" s="140"/>
      <c r="B107" s="140" t="s">
        <v>2171</v>
      </c>
      <c r="C107" s="31" t="s">
        <v>6246</v>
      </c>
      <c r="D107" s="16" t="s">
        <v>4469</v>
      </c>
      <c r="E107" s="140" t="s">
        <v>130</v>
      </c>
      <c r="F107" s="140" t="s">
        <v>909</v>
      </c>
      <c r="G107" s="140" t="s">
        <v>37</v>
      </c>
      <c r="H107" s="140">
        <v>1</v>
      </c>
      <c r="I107" s="140"/>
      <c r="J107" s="140"/>
      <c r="K107" s="140"/>
    </row>
    <row r="108" spans="1:11" ht="12.75" customHeight="1" x14ac:dyDescent="0.2">
      <c r="A108" s="140"/>
      <c r="B108" s="140" t="s">
        <v>2171</v>
      </c>
      <c r="C108" s="31" t="s">
        <v>6247</v>
      </c>
      <c r="D108" s="16" t="s">
        <v>4471</v>
      </c>
      <c r="E108" s="140" t="s">
        <v>130</v>
      </c>
      <c r="F108" s="140" t="s">
        <v>909</v>
      </c>
      <c r="G108" s="140" t="s">
        <v>37</v>
      </c>
      <c r="H108" s="140">
        <v>2</v>
      </c>
      <c r="I108" s="140"/>
      <c r="J108" s="140"/>
      <c r="K108" s="140"/>
    </row>
    <row r="109" spans="1:11" ht="12.75" customHeight="1" x14ac:dyDescent="0.2">
      <c r="A109" s="140"/>
      <c r="B109" s="140" t="s">
        <v>2171</v>
      </c>
      <c r="C109" s="31" t="s">
        <v>6248</v>
      </c>
      <c r="D109" s="16" t="s">
        <v>4473</v>
      </c>
      <c r="E109" s="140" t="s">
        <v>130</v>
      </c>
      <c r="F109" s="140" t="s">
        <v>909</v>
      </c>
      <c r="G109" s="140" t="s">
        <v>37</v>
      </c>
      <c r="H109" s="140">
        <v>2</v>
      </c>
      <c r="I109" s="140"/>
      <c r="J109" s="140"/>
      <c r="K109" s="140"/>
    </row>
    <row r="110" spans="1:11" ht="12.75" customHeight="1" x14ac:dyDescent="0.2">
      <c r="A110" s="140"/>
      <c r="B110" s="140" t="s">
        <v>2171</v>
      </c>
      <c r="C110" s="31" t="s">
        <v>6249</v>
      </c>
      <c r="D110" s="16" t="s">
        <v>4475</v>
      </c>
      <c r="E110" s="140" t="s">
        <v>130</v>
      </c>
      <c r="F110" s="140" t="s">
        <v>909</v>
      </c>
      <c r="G110" s="140" t="s">
        <v>37</v>
      </c>
      <c r="H110" s="140">
        <v>2</v>
      </c>
      <c r="I110" s="140"/>
      <c r="J110" s="140"/>
      <c r="K110" s="140"/>
    </row>
    <row r="111" spans="1:11" ht="12.75" customHeight="1" x14ac:dyDescent="0.2">
      <c r="A111" s="140"/>
      <c r="B111" s="140" t="s">
        <v>2171</v>
      </c>
      <c r="C111" s="31" t="s">
        <v>6250</v>
      </c>
      <c r="D111" s="16" t="s">
        <v>4477</v>
      </c>
      <c r="E111" s="140" t="s">
        <v>130</v>
      </c>
      <c r="F111" s="140" t="s">
        <v>909</v>
      </c>
      <c r="G111" s="140" t="s">
        <v>37</v>
      </c>
      <c r="H111" s="140">
        <v>2</v>
      </c>
      <c r="I111" s="140"/>
      <c r="J111" s="140"/>
      <c r="K111" s="140"/>
    </row>
    <row r="112" spans="1:11" ht="12.75" customHeight="1" x14ac:dyDescent="0.2">
      <c r="A112" s="140"/>
      <c r="B112" s="140" t="s">
        <v>2171</v>
      </c>
      <c r="C112" s="31" t="s">
        <v>6251</v>
      </c>
      <c r="D112" s="16" t="s">
        <v>4479</v>
      </c>
      <c r="E112" s="140" t="s">
        <v>130</v>
      </c>
      <c r="F112" s="140" t="s">
        <v>909</v>
      </c>
      <c r="G112" s="140" t="s">
        <v>37</v>
      </c>
      <c r="H112" s="140">
        <v>2</v>
      </c>
      <c r="I112" s="140"/>
      <c r="J112" s="140"/>
      <c r="K112" s="140"/>
    </row>
    <row r="113" spans="1:11" ht="12.75" customHeight="1" x14ac:dyDescent="0.2">
      <c r="A113" s="140"/>
      <c r="B113" s="140" t="s">
        <v>2171</v>
      </c>
      <c r="C113" s="31" t="s">
        <v>6252</v>
      </c>
      <c r="D113" s="16" t="s">
        <v>4481</v>
      </c>
      <c r="E113" s="140" t="s">
        <v>130</v>
      </c>
      <c r="F113" s="140" t="s">
        <v>909</v>
      </c>
      <c r="G113" s="140" t="s">
        <v>37</v>
      </c>
      <c r="H113" s="140">
        <v>2</v>
      </c>
      <c r="I113" s="140"/>
      <c r="J113" s="140"/>
      <c r="K113" s="140"/>
    </row>
    <row r="114" spans="1:11" s="211" customFormat="1" ht="12.75" customHeight="1" x14ac:dyDescent="0.2">
      <c r="A114" s="208"/>
      <c r="B114" s="208" t="s">
        <v>2171</v>
      </c>
      <c r="C114" s="209" t="s">
        <v>6253</v>
      </c>
      <c r="D114" s="210" t="s">
        <v>4483</v>
      </c>
      <c r="E114" s="208" t="s">
        <v>130</v>
      </c>
      <c r="F114" s="208" t="s">
        <v>909</v>
      </c>
      <c r="G114" s="208" t="s">
        <v>37</v>
      </c>
      <c r="H114" s="208">
        <v>0</v>
      </c>
      <c r="I114" s="208"/>
      <c r="J114" s="208"/>
      <c r="K114" s="208"/>
    </row>
    <row r="115" spans="1:11" ht="12.75" customHeight="1" x14ac:dyDescent="0.2">
      <c r="A115" s="140"/>
      <c r="B115" s="140" t="s">
        <v>2171</v>
      </c>
      <c r="C115" s="31" t="s">
        <v>6254</v>
      </c>
      <c r="D115" s="16" t="s">
        <v>4485</v>
      </c>
      <c r="E115" s="140" t="s">
        <v>130</v>
      </c>
      <c r="F115" s="140" t="s">
        <v>909</v>
      </c>
      <c r="G115" s="140" t="s">
        <v>37</v>
      </c>
      <c r="H115" s="140">
        <v>2</v>
      </c>
      <c r="I115" s="140"/>
      <c r="J115" s="140"/>
      <c r="K115" s="140"/>
    </row>
    <row r="116" spans="1:11" ht="12.75" customHeight="1" x14ac:dyDescent="0.2">
      <c r="A116" s="140"/>
      <c r="B116" s="140" t="s">
        <v>2171</v>
      </c>
      <c r="C116" s="31" t="s">
        <v>6255</v>
      </c>
      <c r="D116" s="16" t="s">
        <v>2227</v>
      </c>
      <c r="E116" s="140" t="s">
        <v>130</v>
      </c>
      <c r="F116" s="140" t="s">
        <v>909</v>
      </c>
      <c r="G116" s="140" t="s">
        <v>37</v>
      </c>
      <c r="H116" s="140">
        <v>1</v>
      </c>
      <c r="I116" s="140"/>
      <c r="J116" s="140"/>
      <c r="K116" s="140"/>
    </row>
    <row r="117" spans="1:11" ht="12.75" customHeight="1" x14ac:dyDescent="0.2">
      <c r="A117" s="140"/>
      <c r="B117" s="140" t="s">
        <v>2171</v>
      </c>
      <c r="C117" s="31" t="s">
        <v>6256</v>
      </c>
      <c r="D117" s="16" t="s">
        <v>2229</v>
      </c>
      <c r="E117" s="140" t="s">
        <v>130</v>
      </c>
      <c r="F117" s="140" t="s">
        <v>909</v>
      </c>
      <c r="G117" s="140" t="s">
        <v>37</v>
      </c>
      <c r="H117" s="140">
        <v>1</v>
      </c>
      <c r="I117" s="140"/>
      <c r="J117" s="140"/>
      <c r="K117" s="140"/>
    </row>
    <row r="118" spans="1:11" ht="12.75" customHeight="1" x14ac:dyDescent="0.2">
      <c r="A118" s="140"/>
      <c r="B118" s="140" t="s">
        <v>2171</v>
      </c>
      <c r="C118" s="31" t="s">
        <v>6257</v>
      </c>
      <c r="D118" s="23" t="s">
        <v>4497</v>
      </c>
      <c r="E118" s="140" t="s">
        <v>130</v>
      </c>
      <c r="F118" s="140" t="s">
        <v>909</v>
      </c>
      <c r="G118" s="140" t="s">
        <v>37</v>
      </c>
      <c r="H118" s="140">
        <v>1</v>
      </c>
      <c r="I118" s="140"/>
      <c r="J118" s="140"/>
      <c r="K118" s="140"/>
    </row>
    <row r="119" spans="1:11" ht="12.75" customHeight="1" x14ac:dyDescent="0.2">
      <c r="A119" s="140"/>
      <c r="B119" s="140" t="s">
        <v>2171</v>
      </c>
      <c r="C119" s="31" t="s">
        <v>6258</v>
      </c>
      <c r="D119" s="16" t="s">
        <v>2249</v>
      </c>
      <c r="E119" s="140" t="s">
        <v>130</v>
      </c>
      <c r="F119" s="140" t="s">
        <v>909</v>
      </c>
      <c r="G119" s="140" t="s">
        <v>37</v>
      </c>
      <c r="H119" s="140">
        <v>1</v>
      </c>
      <c r="I119" s="140"/>
      <c r="J119" s="140"/>
      <c r="K119" s="140"/>
    </row>
    <row r="120" spans="1:11" ht="12.75" customHeight="1" x14ac:dyDescent="0.2">
      <c r="A120" s="140"/>
      <c r="B120" s="140" t="s">
        <v>2171</v>
      </c>
      <c r="C120" s="31" t="s">
        <v>6259</v>
      </c>
      <c r="D120" s="16" t="s">
        <v>2251</v>
      </c>
      <c r="E120" s="140" t="s">
        <v>130</v>
      </c>
      <c r="F120" s="140" t="s">
        <v>909</v>
      </c>
      <c r="G120" s="140" t="s">
        <v>37</v>
      </c>
      <c r="H120" s="140">
        <v>1</v>
      </c>
      <c r="I120" s="140"/>
      <c r="J120" s="140"/>
      <c r="K120" s="140"/>
    </row>
    <row r="121" spans="1:11" ht="12.75" customHeight="1" x14ac:dyDescent="0.2">
      <c r="A121" s="140"/>
      <c r="B121" s="140" t="s">
        <v>2171</v>
      </c>
      <c r="C121" s="31" t="s">
        <v>6260</v>
      </c>
      <c r="D121" s="186" t="s">
        <v>2253</v>
      </c>
      <c r="E121" s="140" t="s">
        <v>130</v>
      </c>
      <c r="F121" s="140" t="s">
        <v>909</v>
      </c>
      <c r="G121" s="140" t="s">
        <v>37</v>
      </c>
      <c r="H121" s="140">
        <v>1</v>
      </c>
      <c r="I121" s="140"/>
      <c r="J121" s="140"/>
      <c r="K121" s="140"/>
    </row>
    <row r="122" spans="1:11" ht="12.75" customHeight="1" x14ac:dyDescent="0.2">
      <c r="A122" s="140"/>
      <c r="B122" s="140" t="s">
        <v>2171</v>
      </c>
      <c r="C122" s="31" t="s">
        <v>6261</v>
      </c>
      <c r="D122" s="16" t="s">
        <v>2255</v>
      </c>
      <c r="E122" s="140" t="s">
        <v>130</v>
      </c>
      <c r="F122" s="140" t="s">
        <v>909</v>
      </c>
      <c r="G122" s="140" t="s">
        <v>37</v>
      </c>
      <c r="H122" s="140">
        <v>1</v>
      </c>
      <c r="I122" s="140"/>
      <c r="J122" s="140"/>
      <c r="K122" s="140"/>
    </row>
    <row r="123" spans="1:11" ht="12.75" customHeight="1" x14ac:dyDescent="0.2">
      <c r="A123" s="140"/>
      <c r="B123" s="140" t="s">
        <v>2171</v>
      </c>
      <c r="C123" s="31" t="s">
        <v>6262</v>
      </c>
      <c r="D123" s="186" t="s">
        <v>2231</v>
      </c>
      <c r="E123" s="140" t="s">
        <v>130</v>
      </c>
      <c r="F123" s="140" t="s">
        <v>909</v>
      </c>
      <c r="G123" s="140" t="s">
        <v>37</v>
      </c>
      <c r="H123" s="140">
        <v>2</v>
      </c>
      <c r="I123" s="140"/>
      <c r="J123" s="140"/>
      <c r="K123" s="140"/>
    </row>
    <row r="124" spans="1:11" ht="12.75" customHeight="1" x14ac:dyDescent="0.2">
      <c r="A124" s="140"/>
      <c r="B124" s="140" t="s">
        <v>2171</v>
      </c>
      <c r="C124" s="31" t="s">
        <v>6263</v>
      </c>
      <c r="D124" s="16" t="s">
        <v>2233</v>
      </c>
      <c r="E124" s="140" t="s">
        <v>130</v>
      </c>
      <c r="F124" s="140" t="s">
        <v>909</v>
      </c>
      <c r="G124" s="140" t="s">
        <v>37</v>
      </c>
      <c r="H124" s="140">
        <v>2</v>
      </c>
      <c r="I124" s="140"/>
      <c r="J124" s="140"/>
      <c r="K124" s="140"/>
    </row>
    <row r="125" spans="1:11" ht="12.75" customHeight="1" x14ac:dyDescent="0.2">
      <c r="A125" s="140"/>
      <c r="B125" s="140" t="s">
        <v>2171</v>
      </c>
      <c r="C125" s="31" t="s">
        <v>6264</v>
      </c>
      <c r="D125" s="16" t="s">
        <v>2235</v>
      </c>
      <c r="E125" s="140" t="s">
        <v>130</v>
      </c>
      <c r="F125" s="140" t="s">
        <v>909</v>
      </c>
      <c r="G125" s="140" t="s">
        <v>37</v>
      </c>
      <c r="H125" s="140">
        <v>2</v>
      </c>
      <c r="I125" s="140"/>
      <c r="J125" s="140"/>
      <c r="K125" s="140"/>
    </row>
    <row r="126" spans="1:11" ht="12.75" customHeight="1" x14ac:dyDescent="0.2">
      <c r="A126" s="140"/>
      <c r="B126" s="140" t="s">
        <v>2171</v>
      </c>
      <c r="C126" s="31" t="s">
        <v>6265</v>
      </c>
      <c r="D126" s="16" t="s">
        <v>2237</v>
      </c>
      <c r="E126" s="140" t="s">
        <v>130</v>
      </c>
      <c r="F126" s="140" t="s">
        <v>909</v>
      </c>
      <c r="G126" s="140" t="s">
        <v>37</v>
      </c>
      <c r="H126" s="140">
        <v>2</v>
      </c>
      <c r="I126" s="140"/>
      <c r="J126" s="140"/>
      <c r="K126" s="140"/>
    </row>
    <row r="127" spans="1:11" ht="12.75" customHeight="1" x14ac:dyDescent="0.2">
      <c r="A127" s="140"/>
      <c r="B127" s="140" t="s">
        <v>2171</v>
      </c>
      <c r="C127" s="31" t="s">
        <v>6266</v>
      </c>
      <c r="D127" s="16" t="s">
        <v>2239</v>
      </c>
      <c r="E127" s="140" t="s">
        <v>130</v>
      </c>
      <c r="F127" s="140" t="s">
        <v>909</v>
      </c>
      <c r="G127" s="140" t="s">
        <v>37</v>
      </c>
      <c r="H127" s="140">
        <v>2</v>
      </c>
      <c r="I127" s="140"/>
      <c r="J127" s="140"/>
      <c r="K127" s="140"/>
    </row>
    <row r="128" spans="1:11" ht="12.75" customHeight="1" x14ac:dyDescent="0.2">
      <c r="A128" s="140"/>
      <c r="B128" s="140" t="s">
        <v>2171</v>
      </c>
      <c r="C128" s="31" t="s">
        <v>6267</v>
      </c>
      <c r="D128" s="16" t="s">
        <v>2241</v>
      </c>
      <c r="E128" s="140" t="s">
        <v>130</v>
      </c>
      <c r="F128" s="140" t="s">
        <v>909</v>
      </c>
      <c r="G128" s="140" t="s">
        <v>37</v>
      </c>
      <c r="H128" s="140">
        <v>2</v>
      </c>
      <c r="I128" s="140"/>
      <c r="J128" s="140"/>
      <c r="K128" s="140"/>
    </row>
    <row r="129" spans="1:11" ht="12.75" customHeight="1" x14ac:dyDescent="0.2">
      <c r="A129" s="140"/>
      <c r="B129" s="140" t="s">
        <v>2171</v>
      </c>
      <c r="C129" s="31" t="s">
        <v>6268</v>
      </c>
      <c r="D129" s="16" t="s">
        <v>2243</v>
      </c>
      <c r="E129" s="140" t="s">
        <v>130</v>
      </c>
      <c r="F129" s="140" t="s">
        <v>909</v>
      </c>
      <c r="G129" s="140" t="s">
        <v>37</v>
      </c>
      <c r="H129" s="140">
        <v>2</v>
      </c>
      <c r="I129" s="140"/>
      <c r="J129" s="140"/>
      <c r="K129" s="140"/>
    </row>
    <row r="130" spans="1:11" ht="12.75" customHeight="1" x14ac:dyDescent="0.2">
      <c r="A130" s="140"/>
      <c r="B130" s="140" t="s">
        <v>2171</v>
      </c>
      <c r="C130" s="31" t="s">
        <v>6269</v>
      </c>
      <c r="D130" s="16" t="s">
        <v>2245</v>
      </c>
      <c r="E130" s="140" t="s">
        <v>130</v>
      </c>
      <c r="F130" s="140" t="s">
        <v>909</v>
      </c>
      <c r="G130" s="140" t="s">
        <v>37</v>
      </c>
      <c r="H130" s="140">
        <v>2</v>
      </c>
      <c r="I130" s="140"/>
      <c r="J130" s="140"/>
      <c r="K130" s="140"/>
    </row>
    <row r="131" spans="1:11" ht="12.75" customHeight="1" x14ac:dyDescent="0.2">
      <c r="A131" s="140"/>
      <c r="B131" s="140" t="s">
        <v>2171</v>
      </c>
      <c r="C131" s="31" t="s">
        <v>6270</v>
      </c>
      <c r="D131" s="16" t="s">
        <v>2257</v>
      </c>
      <c r="E131" s="140" t="s">
        <v>130</v>
      </c>
      <c r="F131" s="140" t="s">
        <v>909</v>
      </c>
      <c r="G131" s="140" t="s">
        <v>37</v>
      </c>
      <c r="H131" s="140">
        <v>2</v>
      </c>
      <c r="I131" s="140"/>
      <c r="J131" s="140"/>
      <c r="K131" s="140"/>
    </row>
    <row r="132" spans="1:11" ht="12.75" customHeight="1" x14ac:dyDescent="0.2">
      <c r="A132" s="140"/>
      <c r="B132" s="140" t="s">
        <v>2171</v>
      </c>
      <c r="C132" s="31" t="s">
        <v>6271</v>
      </c>
      <c r="D132" s="163" t="s">
        <v>2259</v>
      </c>
      <c r="E132" s="140" t="s">
        <v>130</v>
      </c>
      <c r="F132" s="140" t="s">
        <v>909</v>
      </c>
      <c r="G132" s="140" t="s">
        <v>37</v>
      </c>
      <c r="H132" s="140">
        <v>1</v>
      </c>
      <c r="I132" s="140"/>
      <c r="J132" s="140"/>
      <c r="K132" s="140"/>
    </row>
    <row r="133" spans="1:11" ht="12.75" customHeight="1" x14ac:dyDescent="0.2">
      <c r="A133" s="140"/>
      <c r="B133" s="140" t="s">
        <v>2171</v>
      </c>
      <c r="C133" s="31" t="s">
        <v>6272</v>
      </c>
      <c r="D133" s="16" t="s">
        <v>2261</v>
      </c>
      <c r="E133" s="140" t="s">
        <v>130</v>
      </c>
      <c r="F133" s="140" t="s">
        <v>909</v>
      </c>
      <c r="G133" s="140" t="s">
        <v>37</v>
      </c>
      <c r="H133" s="140">
        <v>1</v>
      </c>
      <c r="I133" s="140"/>
      <c r="J133" s="140"/>
      <c r="K133" s="140"/>
    </row>
    <row r="134" spans="1:11" ht="12.75" customHeight="1" x14ac:dyDescent="0.2">
      <c r="A134" s="140"/>
      <c r="B134" s="140" t="s">
        <v>2171</v>
      </c>
      <c r="C134" s="31" t="s">
        <v>6273</v>
      </c>
      <c r="D134" s="16" t="s">
        <v>2263</v>
      </c>
      <c r="E134" s="140" t="s">
        <v>130</v>
      </c>
      <c r="F134" s="140" t="s">
        <v>909</v>
      </c>
      <c r="G134" s="140" t="s">
        <v>37</v>
      </c>
      <c r="H134" s="140">
        <v>1</v>
      </c>
      <c r="I134" s="140"/>
      <c r="J134" s="140"/>
      <c r="K134" s="140"/>
    </row>
    <row r="135" spans="1:11" ht="12.75" customHeight="1" x14ac:dyDescent="0.2">
      <c r="A135" s="140"/>
      <c r="B135" s="140" t="s">
        <v>2171</v>
      </c>
      <c r="C135" s="31" t="s">
        <v>6274</v>
      </c>
      <c r="D135" s="16" t="s">
        <v>2265</v>
      </c>
      <c r="E135" s="140" t="s">
        <v>130</v>
      </c>
      <c r="F135" s="140" t="s">
        <v>909</v>
      </c>
      <c r="G135" s="140" t="s">
        <v>37</v>
      </c>
      <c r="H135" s="140">
        <v>1</v>
      </c>
      <c r="I135" s="140"/>
      <c r="J135" s="140"/>
      <c r="K135" s="140"/>
    </row>
    <row r="136" spans="1:11" ht="12.75" customHeight="1" x14ac:dyDescent="0.2">
      <c r="A136" s="140"/>
      <c r="B136" s="140" t="s">
        <v>2171</v>
      </c>
      <c r="C136" s="31" t="s">
        <v>6275</v>
      </c>
      <c r="D136" s="16" t="s">
        <v>4507</v>
      </c>
      <c r="E136" s="140" t="s">
        <v>130</v>
      </c>
      <c r="F136" s="140" t="s">
        <v>909</v>
      </c>
      <c r="G136" s="140" t="s">
        <v>37</v>
      </c>
      <c r="H136" s="140">
        <v>1</v>
      </c>
      <c r="I136" s="140"/>
      <c r="J136" s="140"/>
      <c r="K136" s="140"/>
    </row>
    <row r="137" spans="1:11" ht="12.75" customHeight="1" x14ac:dyDescent="0.2">
      <c r="A137" s="140"/>
      <c r="B137" s="140" t="s">
        <v>2171</v>
      </c>
      <c r="C137" s="31" t="s">
        <v>6276</v>
      </c>
      <c r="D137" s="16" t="s">
        <v>4509</v>
      </c>
      <c r="E137" s="140" t="s">
        <v>130</v>
      </c>
      <c r="F137" s="140" t="s">
        <v>909</v>
      </c>
      <c r="G137" s="140" t="s">
        <v>37</v>
      </c>
      <c r="H137" s="140">
        <v>1</v>
      </c>
      <c r="I137" s="140"/>
      <c r="J137" s="140"/>
      <c r="K137" s="140"/>
    </row>
    <row r="138" spans="1:11" ht="12.75" customHeight="1" x14ac:dyDescent="0.2">
      <c r="A138" s="140"/>
      <c r="B138" s="140" t="s">
        <v>2171</v>
      </c>
      <c r="C138" s="31" t="s">
        <v>6277</v>
      </c>
      <c r="D138" s="16" t="s">
        <v>4511</v>
      </c>
      <c r="E138" s="140" t="s">
        <v>130</v>
      </c>
      <c r="F138" s="140" t="s">
        <v>909</v>
      </c>
      <c r="G138" s="140" t="s">
        <v>37</v>
      </c>
      <c r="H138" s="140">
        <v>1</v>
      </c>
      <c r="I138" s="140"/>
      <c r="J138" s="140"/>
      <c r="K138" s="140"/>
    </row>
    <row r="139" spans="1:11" ht="12.75" customHeight="1" x14ac:dyDescent="0.2">
      <c r="A139" s="140"/>
      <c r="B139" s="140" t="s">
        <v>2171</v>
      </c>
      <c r="C139" s="31" t="s">
        <v>6278</v>
      </c>
      <c r="D139" s="16" t="s">
        <v>4513</v>
      </c>
      <c r="E139" s="140" t="s">
        <v>130</v>
      </c>
      <c r="F139" s="140" t="s">
        <v>909</v>
      </c>
      <c r="G139" s="140" t="s">
        <v>37</v>
      </c>
      <c r="H139" s="140">
        <v>1</v>
      </c>
      <c r="I139" s="140"/>
      <c r="J139" s="140"/>
      <c r="K139" s="140"/>
    </row>
    <row r="140" spans="1:11" ht="12.75" customHeight="1" x14ac:dyDescent="0.2">
      <c r="A140" s="140"/>
      <c r="B140" s="140" t="s">
        <v>2171</v>
      </c>
      <c r="C140" s="31" t="s">
        <v>6279</v>
      </c>
      <c r="D140" s="16" t="s">
        <v>2275</v>
      </c>
      <c r="E140" s="140" t="s">
        <v>130</v>
      </c>
      <c r="F140" s="140" t="s">
        <v>909</v>
      </c>
      <c r="G140" s="140" t="s">
        <v>37</v>
      </c>
      <c r="H140" s="140">
        <v>1</v>
      </c>
      <c r="I140" s="140"/>
      <c r="J140" s="140"/>
      <c r="K140" s="140"/>
    </row>
    <row r="141" spans="1:11" ht="12.75" customHeight="1" x14ac:dyDescent="0.2">
      <c r="A141" s="140"/>
      <c r="B141" s="140" t="s">
        <v>2171</v>
      </c>
      <c r="C141" s="31" t="s">
        <v>6280</v>
      </c>
      <c r="D141" s="16" t="s">
        <v>4447</v>
      </c>
      <c r="E141" s="140" t="s">
        <v>378</v>
      </c>
      <c r="F141" s="140" t="s">
        <v>909</v>
      </c>
      <c r="G141" s="140" t="s">
        <v>37</v>
      </c>
      <c r="H141" s="140">
        <v>1</v>
      </c>
      <c r="I141" s="140"/>
      <c r="J141" s="140"/>
      <c r="K141" s="140"/>
    </row>
    <row r="142" spans="1:11" ht="12.75" customHeight="1" x14ac:dyDescent="0.2">
      <c r="A142" s="140"/>
      <c r="B142" s="140" t="s">
        <v>2171</v>
      </c>
      <c r="C142" s="31" t="s">
        <v>6281</v>
      </c>
      <c r="D142" s="16" t="s">
        <v>4449</v>
      </c>
      <c r="E142" s="140" t="s">
        <v>378</v>
      </c>
      <c r="F142" s="140" t="s">
        <v>909</v>
      </c>
      <c r="G142" s="140" t="s">
        <v>37</v>
      </c>
      <c r="H142" s="140">
        <v>1</v>
      </c>
      <c r="I142" s="140"/>
      <c r="J142" s="140"/>
      <c r="K142" s="140"/>
    </row>
    <row r="143" spans="1:11" ht="12.75" customHeight="1" x14ac:dyDescent="0.2">
      <c r="A143" s="140"/>
      <c r="B143" s="140" t="s">
        <v>2171</v>
      </c>
      <c r="C143" s="31" t="s">
        <v>6282</v>
      </c>
      <c r="D143" s="16" t="s">
        <v>4451</v>
      </c>
      <c r="E143" s="140" t="s">
        <v>378</v>
      </c>
      <c r="F143" s="140" t="s">
        <v>909</v>
      </c>
      <c r="G143" s="140" t="s">
        <v>37</v>
      </c>
      <c r="H143" s="140">
        <v>1</v>
      </c>
      <c r="I143" s="140"/>
      <c r="J143" s="140"/>
      <c r="K143" s="140"/>
    </row>
    <row r="144" spans="1:11" ht="12.75" customHeight="1" x14ac:dyDescent="0.2">
      <c r="A144" s="140"/>
      <c r="B144" s="140" t="s">
        <v>2171</v>
      </c>
      <c r="C144" s="31" t="s">
        <v>6283</v>
      </c>
      <c r="D144" s="16" t="s">
        <v>6238</v>
      </c>
      <c r="E144" s="140" t="s">
        <v>378</v>
      </c>
      <c r="F144" s="140" t="s">
        <v>909</v>
      </c>
      <c r="G144" s="140" t="s">
        <v>37</v>
      </c>
      <c r="H144" s="140">
        <v>3</v>
      </c>
      <c r="I144" s="140"/>
      <c r="J144" s="140"/>
      <c r="K144" s="140"/>
    </row>
    <row r="145" spans="1:11" ht="12.75" customHeight="1" x14ac:dyDescent="0.2">
      <c r="A145" s="140"/>
      <c r="B145" s="140" t="s">
        <v>2171</v>
      </c>
      <c r="C145" s="31" t="s">
        <v>6284</v>
      </c>
      <c r="D145" s="16" t="s">
        <v>4455</v>
      </c>
      <c r="E145" s="140" t="s">
        <v>378</v>
      </c>
      <c r="F145" s="140" t="s">
        <v>909</v>
      </c>
      <c r="G145" s="140" t="s">
        <v>37</v>
      </c>
      <c r="H145" s="140">
        <v>1</v>
      </c>
      <c r="I145" s="140"/>
      <c r="J145" s="140"/>
      <c r="K145" s="140"/>
    </row>
    <row r="146" spans="1:11" ht="12.75" customHeight="1" x14ac:dyDescent="0.2">
      <c r="A146" s="140"/>
      <c r="B146" s="140" t="s">
        <v>2171</v>
      </c>
      <c r="C146" s="31" t="s">
        <v>6285</v>
      </c>
      <c r="D146" s="16" t="s">
        <v>4457</v>
      </c>
      <c r="E146" s="140" t="s">
        <v>378</v>
      </c>
      <c r="F146" s="140" t="s">
        <v>909</v>
      </c>
      <c r="G146" s="140" t="s">
        <v>37</v>
      </c>
      <c r="H146" s="140">
        <v>1</v>
      </c>
      <c r="I146" s="140"/>
      <c r="J146" s="140"/>
      <c r="K146" s="140"/>
    </row>
    <row r="147" spans="1:11" ht="12.75" customHeight="1" x14ac:dyDescent="0.2">
      <c r="A147" s="140"/>
      <c r="B147" s="140" t="s">
        <v>2171</v>
      </c>
      <c r="C147" s="31" t="s">
        <v>6286</v>
      </c>
      <c r="D147" s="16" t="s">
        <v>4459</v>
      </c>
      <c r="E147" s="140" t="s">
        <v>378</v>
      </c>
      <c r="F147" s="140" t="s">
        <v>909</v>
      </c>
      <c r="G147" s="140" t="s">
        <v>37</v>
      </c>
      <c r="H147" s="140">
        <v>1</v>
      </c>
      <c r="I147" s="140"/>
      <c r="J147" s="140"/>
      <c r="K147" s="140"/>
    </row>
    <row r="148" spans="1:11" ht="12.75" customHeight="1" x14ac:dyDescent="0.2">
      <c r="A148" s="140"/>
      <c r="B148" s="140" t="s">
        <v>2171</v>
      </c>
      <c r="C148" s="31" t="s">
        <v>6287</v>
      </c>
      <c r="D148" s="16" t="s">
        <v>4461</v>
      </c>
      <c r="E148" s="140" t="s">
        <v>378</v>
      </c>
      <c r="F148" s="140" t="s">
        <v>909</v>
      </c>
      <c r="G148" s="140" t="s">
        <v>37</v>
      </c>
      <c r="H148" s="140">
        <v>1</v>
      </c>
      <c r="I148" s="140"/>
      <c r="J148" s="140"/>
      <c r="K148" s="140"/>
    </row>
    <row r="149" spans="1:11" ht="12.75" customHeight="1" x14ac:dyDescent="0.2">
      <c r="A149" s="140"/>
      <c r="B149" s="140" t="s">
        <v>2171</v>
      </c>
      <c r="C149" s="31" t="s">
        <v>6288</v>
      </c>
      <c r="D149" s="16" t="s">
        <v>4463</v>
      </c>
      <c r="E149" s="140" t="s">
        <v>378</v>
      </c>
      <c r="F149" s="140" t="s">
        <v>909</v>
      </c>
      <c r="G149" s="140" t="s">
        <v>37</v>
      </c>
      <c r="H149" s="140">
        <v>1</v>
      </c>
      <c r="I149" s="140"/>
      <c r="J149" s="140"/>
      <c r="K149" s="140"/>
    </row>
    <row r="150" spans="1:11" ht="12.75" customHeight="1" x14ac:dyDescent="0.2">
      <c r="A150" s="140"/>
      <c r="B150" s="140" t="s">
        <v>2171</v>
      </c>
      <c r="C150" s="31" t="s">
        <v>6289</v>
      </c>
      <c r="D150" s="16" t="s">
        <v>4465</v>
      </c>
      <c r="E150" s="140" t="s">
        <v>378</v>
      </c>
      <c r="F150" s="140" t="s">
        <v>909</v>
      </c>
      <c r="G150" s="140" t="s">
        <v>37</v>
      </c>
      <c r="H150" s="140">
        <v>1</v>
      </c>
      <c r="I150" s="140"/>
      <c r="J150" s="140"/>
      <c r="K150" s="140"/>
    </row>
    <row r="151" spans="1:11" ht="12.75" customHeight="1" x14ac:dyDescent="0.2">
      <c r="A151" s="140"/>
      <c r="B151" s="140" t="s">
        <v>2171</v>
      </c>
      <c r="C151" s="31" t="s">
        <v>6290</v>
      </c>
      <c r="D151" s="16" t="s">
        <v>4467</v>
      </c>
      <c r="E151" s="140" t="s">
        <v>378</v>
      </c>
      <c r="F151" s="140" t="s">
        <v>909</v>
      </c>
      <c r="G151" s="140" t="s">
        <v>37</v>
      </c>
      <c r="H151" s="140">
        <v>1</v>
      </c>
      <c r="I151" s="140"/>
      <c r="J151" s="140"/>
      <c r="K151" s="140"/>
    </row>
    <row r="152" spans="1:11" ht="12.75" customHeight="1" x14ac:dyDescent="0.2">
      <c r="A152" s="140"/>
      <c r="B152" s="140" t="s">
        <v>2171</v>
      </c>
      <c r="C152" s="31" t="s">
        <v>6291</v>
      </c>
      <c r="D152" s="16" t="s">
        <v>4469</v>
      </c>
      <c r="E152" s="140" t="s">
        <v>378</v>
      </c>
      <c r="F152" s="140" t="s">
        <v>909</v>
      </c>
      <c r="G152" s="140" t="s">
        <v>37</v>
      </c>
      <c r="H152" s="140">
        <v>1</v>
      </c>
      <c r="I152" s="140"/>
      <c r="J152" s="140"/>
      <c r="K152" s="140"/>
    </row>
    <row r="153" spans="1:11" ht="12.75" customHeight="1" x14ac:dyDescent="0.2">
      <c r="A153" s="140"/>
      <c r="B153" s="140" t="s">
        <v>2171</v>
      </c>
      <c r="C153" s="31" t="s">
        <v>6292</v>
      </c>
      <c r="D153" s="16" t="s">
        <v>4471</v>
      </c>
      <c r="E153" s="140" t="s">
        <v>378</v>
      </c>
      <c r="F153" s="140" t="s">
        <v>909</v>
      </c>
      <c r="G153" s="140" t="s">
        <v>37</v>
      </c>
      <c r="H153" s="140">
        <v>1</v>
      </c>
      <c r="I153" s="140"/>
      <c r="J153" s="140"/>
      <c r="K153" s="140"/>
    </row>
    <row r="154" spans="1:11" ht="12.75" customHeight="1" x14ac:dyDescent="0.2">
      <c r="A154" s="140"/>
      <c r="B154" s="140" t="s">
        <v>2171</v>
      </c>
      <c r="C154" s="31" t="s">
        <v>6293</v>
      </c>
      <c r="D154" s="16" t="s">
        <v>4473</v>
      </c>
      <c r="E154" s="140" t="s">
        <v>378</v>
      </c>
      <c r="F154" s="140" t="s">
        <v>909</v>
      </c>
      <c r="G154" s="140" t="s">
        <v>37</v>
      </c>
      <c r="H154" s="140">
        <v>1</v>
      </c>
      <c r="I154" s="140"/>
      <c r="J154" s="140"/>
      <c r="K154" s="140"/>
    </row>
    <row r="155" spans="1:11" ht="12.75" customHeight="1" x14ac:dyDescent="0.2">
      <c r="A155" s="140"/>
      <c r="B155" s="140" t="s">
        <v>2171</v>
      </c>
      <c r="C155" s="31" t="s">
        <v>6294</v>
      </c>
      <c r="D155" s="16" t="s">
        <v>4475</v>
      </c>
      <c r="E155" s="140" t="s">
        <v>378</v>
      </c>
      <c r="F155" s="140" t="s">
        <v>909</v>
      </c>
      <c r="G155" s="140" t="s">
        <v>37</v>
      </c>
      <c r="H155" s="140">
        <v>1</v>
      </c>
      <c r="I155" s="140"/>
      <c r="J155" s="140"/>
      <c r="K155" s="140"/>
    </row>
    <row r="156" spans="1:11" ht="12.75" customHeight="1" x14ac:dyDescent="0.2">
      <c r="A156" s="140"/>
      <c r="B156" s="140" t="s">
        <v>2171</v>
      </c>
      <c r="C156" s="31" t="s">
        <v>6295</v>
      </c>
      <c r="D156" s="16" t="s">
        <v>4477</v>
      </c>
      <c r="E156" s="140" t="s">
        <v>378</v>
      </c>
      <c r="F156" s="140" t="s">
        <v>909</v>
      </c>
      <c r="G156" s="140" t="s">
        <v>37</v>
      </c>
      <c r="H156" s="140">
        <v>1</v>
      </c>
      <c r="I156" s="140"/>
      <c r="J156" s="140"/>
      <c r="K156" s="140"/>
    </row>
    <row r="157" spans="1:11" ht="12.75" customHeight="1" x14ac:dyDescent="0.2">
      <c r="A157" s="140"/>
      <c r="B157" s="140" t="s">
        <v>2171</v>
      </c>
      <c r="C157" s="31" t="s">
        <v>6296</v>
      </c>
      <c r="D157" s="16" t="s">
        <v>4479</v>
      </c>
      <c r="E157" s="140" t="s">
        <v>378</v>
      </c>
      <c r="F157" s="140" t="s">
        <v>909</v>
      </c>
      <c r="G157" s="140" t="s">
        <v>37</v>
      </c>
      <c r="H157" s="140">
        <v>1</v>
      </c>
      <c r="I157" s="140"/>
      <c r="J157" s="140"/>
      <c r="K157" s="140"/>
    </row>
    <row r="158" spans="1:11" ht="34.5" customHeight="1" x14ac:dyDescent="0.2">
      <c r="A158" s="140"/>
      <c r="B158" s="140" t="s">
        <v>2171</v>
      </c>
      <c r="C158" s="31" t="s">
        <v>6297</v>
      </c>
      <c r="D158" s="16" t="s">
        <v>6298</v>
      </c>
      <c r="E158" s="140" t="s">
        <v>378</v>
      </c>
      <c r="F158" s="140" t="s">
        <v>909</v>
      </c>
      <c r="G158" s="140" t="s">
        <v>37</v>
      </c>
      <c r="H158" s="140">
        <v>1</v>
      </c>
      <c r="I158" s="140"/>
      <c r="J158" s="140"/>
      <c r="K158" s="140"/>
    </row>
    <row r="159" spans="1:11" s="211" customFormat="1" ht="12.75" customHeight="1" x14ac:dyDescent="0.2">
      <c r="A159" s="208"/>
      <c r="B159" s="208" t="s">
        <v>2171</v>
      </c>
      <c r="C159" s="209" t="s">
        <v>6299</v>
      </c>
      <c r="D159" s="210" t="s">
        <v>4483</v>
      </c>
      <c r="E159" s="208" t="s">
        <v>378</v>
      </c>
      <c r="F159" s="208" t="s">
        <v>909</v>
      </c>
      <c r="G159" s="208" t="s">
        <v>37</v>
      </c>
      <c r="H159" s="208">
        <v>0</v>
      </c>
      <c r="I159" s="208"/>
      <c r="J159" s="208"/>
      <c r="K159" s="208"/>
    </row>
    <row r="160" spans="1:11" ht="12.75" customHeight="1" x14ac:dyDescent="0.2">
      <c r="A160" s="140"/>
      <c r="B160" s="140" t="s">
        <v>2171</v>
      </c>
      <c r="C160" s="31" t="s">
        <v>6300</v>
      </c>
      <c r="D160" s="16" t="s">
        <v>4485</v>
      </c>
      <c r="E160" s="140" t="s">
        <v>378</v>
      </c>
      <c r="F160" s="140" t="s">
        <v>909</v>
      </c>
      <c r="G160" s="140" t="s">
        <v>37</v>
      </c>
      <c r="H160" s="140">
        <v>1</v>
      </c>
      <c r="I160" s="140"/>
      <c r="J160" s="140"/>
      <c r="K160" s="140"/>
    </row>
    <row r="161" spans="1:11" ht="12.75" customHeight="1" x14ac:dyDescent="0.2">
      <c r="A161" s="140"/>
      <c r="B161" s="140" t="s">
        <v>2171</v>
      </c>
      <c r="C161" s="31" t="s">
        <v>6301</v>
      </c>
      <c r="D161" s="16" t="s">
        <v>2227</v>
      </c>
      <c r="E161" s="140" t="s">
        <v>378</v>
      </c>
      <c r="F161" s="140" t="s">
        <v>909</v>
      </c>
      <c r="G161" s="140" t="s">
        <v>37</v>
      </c>
      <c r="H161" s="140">
        <v>1</v>
      </c>
      <c r="I161" s="140"/>
      <c r="J161" s="140"/>
      <c r="K161" s="140"/>
    </row>
    <row r="162" spans="1:11" ht="12.75" customHeight="1" x14ac:dyDescent="0.2">
      <c r="A162" s="140"/>
      <c r="B162" s="140" t="s">
        <v>2171</v>
      </c>
      <c r="C162" s="31" t="s">
        <v>6302</v>
      </c>
      <c r="D162" s="16" t="s">
        <v>2229</v>
      </c>
      <c r="E162" s="140" t="s">
        <v>378</v>
      </c>
      <c r="F162" s="140" t="s">
        <v>909</v>
      </c>
      <c r="G162" s="140" t="s">
        <v>37</v>
      </c>
      <c r="H162" s="140">
        <v>1</v>
      </c>
      <c r="I162" s="140"/>
      <c r="J162" s="140"/>
      <c r="K162" s="140"/>
    </row>
    <row r="163" spans="1:11" ht="12.75" customHeight="1" x14ac:dyDescent="0.2">
      <c r="A163" s="140"/>
      <c r="B163" s="140" t="s">
        <v>2171</v>
      </c>
      <c r="C163" s="31" t="s">
        <v>6303</v>
      </c>
      <c r="D163" s="23" t="s">
        <v>4497</v>
      </c>
      <c r="E163" s="140" t="s">
        <v>378</v>
      </c>
      <c r="F163" s="140" t="s">
        <v>909</v>
      </c>
      <c r="G163" s="140" t="s">
        <v>37</v>
      </c>
      <c r="H163" s="140">
        <v>1</v>
      </c>
      <c r="I163" s="140"/>
      <c r="J163" s="140"/>
      <c r="K163" s="140"/>
    </row>
    <row r="164" spans="1:11" ht="12.75" customHeight="1" x14ac:dyDescent="0.2">
      <c r="A164" s="140"/>
      <c r="B164" s="140" t="s">
        <v>2171</v>
      </c>
      <c r="C164" s="31" t="s">
        <v>6304</v>
      </c>
      <c r="D164" s="16" t="s">
        <v>2249</v>
      </c>
      <c r="E164" s="140" t="s">
        <v>378</v>
      </c>
      <c r="F164" s="140" t="s">
        <v>909</v>
      </c>
      <c r="G164" s="140" t="s">
        <v>37</v>
      </c>
      <c r="H164" s="140">
        <v>1</v>
      </c>
      <c r="I164" s="140"/>
      <c r="J164" s="140"/>
      <c r="K164" s="140"/>
    </row>
    <row r="165" spans="1:11" ht="12.75" customHeight="1" x14ac:dyDescent="0.2">
      <c r="A165" s="140"/>
      <c r="B165" s="140" t="s">
        <v>2171</v>
      </c>
      <c r="C165" s="31" t="s">
        <v>6305</v>
      </c>
      <c r="D165" s="16" t="s">
        <v>2251</v>
      </c>
      <c r="E165" s="140" t="s">
        <v>378</v>
      </c>
      <c r="F165" s="140" t="s">
        <v>909</v>
      </c>
      <c r="G165" s="140" t="s">
        <v>37</v>
      </c>
      <c r="H165" s="140">
        <v>1</v>
      </c>
      <c r="I165" s="140"/>
      <c r="J165" s="140"/>
      <c r="K165" s="140"/>
    </row>
    <row r="166" spans="1:11" ht="12.75" customHeight="1" x14ac:dyDescent="0.2">
      <c r="A166" s="140"/>
      <c r="B166" s="140" t="s">
        <v>2171</v>
      </c>
      <c r="C166" s="31" t="s">
        <v>6306</v>
      </c>
      <c r="D166" s="186" t="s">
        <v>2253</v>
      </c>
      <c r="E166" s="140" t="s">
        <v>378</v>
      </c>
      <c r="F166" s="140" t="s">
        <v>909</v>
      </c>
      <c r="G166" s="140" t="s">
        <v>37</v>
      </c>
      <c r="H166" s="140">
        <v>1</v>
      </c>
      <c r="I166" s="140"/>
      <c r="J166" s="140"/>
      <c r="K166" s="140"/>
    </row>
    <row r="167" spans="1:11" ht="12.75" customHeight="1" x14ac:dyDescent="0.2">
      <c r="A167" s="140"/>
      <c r="B167" s="140" t="s">
        <v>2171</v>
      </c>
      <c r="C167" s="31" t="s">
        <v>6307</v>
      </c>
      <c r="D167" s="16" t="s">
        <v>2255</v>
      </c>
      <c r="E167" s="140" t="s">
        <v>378</v>
      </c>
      <c r="F167" s="140" t="s">
        <v>909</v>
      </c>
      <c r="G167" s="140" t="s">
        <v>37</v>
      </c>
      <c r="H167" s="140">
        <v>1</v>
      </c>
      <c r="I167" s="140"/>
      <c r="J167" s="140"/>
      <c r="K167" s="140"/>
    </row>
    <row r="168" spans="1:11" ht="12.75" customHeight="1" x14ac:dyDescent="0.2">
      <c r="A168" s="140"/>
      <c r="B168" s="140" t="s">
        <v>2171</v>
      </c>
      <c r="C168" s="31" t="s">
        <v>6308</v>
      </c>
      <c r="D168" s="186" t="s">
        <v>2231</v>
      </c>
      <c r="E168" s="140" t="s">
        <v>378</v>
      </c>
      <c r="F168" s="140" t="s">
        <v>909</v>
      </c>
      <c r="G168" s="140" t="s">
        <v>37</v>
      </c>
      <c r="H168" s="140">
        <v>1</v>
      </c>
      <c r="I168" s="140"/>
      <c r="J168" s="140"/>
      <c r="K168" s="140"/>
    </row>
    <row r="169" spans="1:11" ht="12.75" customHeight="1" x14ac:dyDescent="0.2">
      <c r="A169" s="140"/>
      <c r="B169" s="140" t="s">
        <v>2171</v>
      </c>
      <c r="C169" s="31" t="s">
        <v>6309</v>
      </c>
      <c r="D169" s="16" t="s">
        <v>2233</v>
      </c>
      <c r="E169" s="140" t="s">
        <v>378</v>
      </c>
      <c r="F169" s="140" t="s">
        <v>909</v>
      </c>
      <c r="G169" s="140" t="s">
        <v>37</v>
      </c>
      <c r="H169" s="140">
        <v>1</v>
      </c>
      <c r="I169" s="140"/>
      <c r="J169" s="140"/>
      <c r="K169" s="140"/>
    </row>
    <row r="170" spans="1:11" ht="12.75" customHeight="1" x14ac:dyDescent="0.2">
      <c r="A170" s="140"/>
      <c r="B170" s="140" t="s">
        <v>2171</v>
      </c>
      <c r="C170" s="31" t="s">
        <v>6310</v>
      </c>
      <c r="D170" s="16" t="s">
        <v>2235</v>
      </c>
      <c r="E170" s="140" t="s">
        <v>378</v>
      </c>
      <c r="F170" s="140" t="s">
        <v>909</v>
      </c>
      <c r="G170" s="140" t="s">
        <v>37</v>
      </c>
      <c r="H170" s="140">
        <v>1</v>
      </c>
      <c r="I170" s="140"/>
      <c r="J170" s="140"/>
      <c r="K170" s="140"/>
    </row>
    <row r="171" spans="1:11" ht="12.75" customHeight="1" x14ac:dyDescent="0.2">
      <c r="A171" s="140"/>
      <c r="B171" s="140" t="s">
        <v>2171</v>
      </c>
      <c r="C171" s="31" t="s">
        <v>6311</v>
      </c>
      <c r="D171" s="16" t="s">
        <v>2237</v>
      </c>
      <c r="E171" s="140" t="s">
        <v>378</v>
      </c>
      <c r="F171" s="140" t="s">
        <v>909</v>
      </c>
      <c r="G171" s="140" t="s">
        <v>37</v>
      </c>
      <c r="H171" s="140">
        <v>1</v>
      </c>
      <c r="I171" s="140"/>
      <c r="J171" s="140"/>
      <c r="K171" s="140"/>
    </row>
    <row r="172" spans="1:11" ht="12.75" customHeight="1" x14ac:dyDescent="0.2">
      <c r="A172" s="140"/>
      <c r="B172" s="140" t="s">
        <v>2171</v>
      </c>
      <c r="C172" s="31" t="s">
        <v>6312</v>
      </c>
      <c r="D172" s="16" t="s">
        <v>2239</v>
      </c>
      <c r="E172" s="140" t="s">
        <v>378</v>
      </c>
      <c r="F172" s="140" t="s">
        <v>909</v>
      </c>
      <c r="G172" s="140" t="s">
        <v>37</v>
      </c>
      <c r="H172" s="140">
        <v>1</v>
      </c>
      <c r="I172" s="140"/>
      <c r="J172" s="140"/>
      <c r="K172" s="140"/>
    </row>
    <row r="173" spans="1:11" ht="12.75" customHeight="1" x14ac:dyDescent="0.2">
      <c r="A173" s="140"/>
      <c r="B173" s="140" t="s">
        <v>2171</v>
      </c>
      <c r="C173" s="31" t="s">
        <v>6313</v>
      </c>
      <c r="D173" s="16" t="s">
        <v>2241</v>
      </c>
      <c r="E173" s="140" t="s">
        <v>378</v>
      </c>
      <c r="F173" s="140" t="s">
        <v>909</v>
      </c>
      <c r="G173" s="140" t="s">
        <v>37</v>
      </c>
      <c r="H173" s="140">
        <v>1</v>
      </c>
      <c r="I173" s="140"/>
      <c r="J173" s="140"/>
      <c r="K173" s="140"/>
    </row>
    <row r="174" spans="1:11" ht="12.75" customHeight="1" x14ac:dyDescent="0.2">
      <c r="A174" s="140"/>
      <c r="B174" s="140" t="s">
        <v>2171</v>
      </c>
      <c r="C174" s="31" t="s">
        <v>6314</v>
      </c>
      <c r="D174" s="16" t="s">
        <v>2243</v>
      </c>
      <c r="E174" s="140" t="s">
        <v>378</v>
      </c>
      <c r="F174" s="140" t="s">
        <v>909</v>
      </c>
      <c r="G174" s="140" t="s">
        <v>37</v>
      </c>
      <c r="H174" s="140">
        <v>1</v>
      </c>
      <c r="I174" s="140"/>
      <c r="J174" s="140"/>
      <c r="K174" s="140"/>
    </row>
    <row r="175" spans="1:11" ht="12.75" customHeight="1" x14ac:dyDescent="0.2">
      <c r="A175" s="140"/>
      <c r="B175" s="140" t="s">
        <v>2171</v>
      </c>
      <c r="C175" s="31" t="s">
        <v>6315</v>
      </c>
      <c r="D175" s="16" t="s">
        <v>2245</v>
      </c>
      <c r="E175" s="140" t="s">
        <v>378</v>
      </c>
      <c r="F175" s="140" t="s">
        <v>909</v>
      </c>
      <c r="G175" s="140" t="s">
        <v>37</v>
      </c>
      <c r="H175" s="140">
        <v>1</v>
      </c>
      <c r="I175" s="140"/>
      <c r="J175" s="140"/>
      <c r="K175" s="140"/>
    </row>
    <row r="176" spans="1:11" ht="12.75" customHeight="1" x14ac:dyDescent="0.2">
      <c r="A176" s="140"/>
      <c r="B176" s="140" t="s">
        <v>2171</v>
      </c>
      <c r="C176" s="31" t="s">
        <v>6316</v>
      </c>
      <c r="D176" s="16" t="s">
        <v>2257</v>
      </c>
      <c r="E176" s="140" t="s">
        <v>378</v>
      </c>
      <c r="F176" s="140" t="s">
        <v>909</v>
      </c>
      <c r="G176" s="140" t="s">
        <v>37</v>
      </c>
      <c r="H176" s="140">
        <v>1</v>
      </c>
      <c r="I176" s="140"/>
      <c r="J176" s="140"/>
      <c r="K176" s="140"/>
    </row>
    <row r="177" spans="1:11" ht="12.75" customHeight="1" x14ac:dyDescent="0.2">
      <c r="A177" s="140"/>
      <c r="B177" s="140" t="s">
        <v>2171</v>
      </c>
      <c r="C177" s="31" t="s">
        <v>6317</v>
      </c>
      <c r="D177" s="163" t="s">
        <v>2259</v>
      </c>
      <c r="E177" s="140" t="s">
        <v>378</v>
      </c>
      <c r="F177" s="140" t="s">
        <v>909</v>
      </c>
      <c r="G177" s="140" t="s">
        <v>37</v>
      </c>
      <c r="H177" s="140">
        <v>1</v>
      </c>
      <c r="I177" s="140"/>
      <c r="J177" s="140"/>
      <c r="K177" s="140"/>
    </row>
    <row r="178" spans="1:11" ht="12.75" customHeight="1" x14ac:dyDescent="0.2">
      <c r="A178" s="140"/>
      <c r="B178" s="140" t="s">
        <v>2171</v>
      </c>
      <c r="C178" s="31" t="s">
        <v>6318</v>
      </c>
      <c r="D178" s="16" t="s">
        <v>2261</v>
      </c>
      <c r="E178" s="140" t="s">
        <v>378</v>
      </c>
      <c r="F178" s="140" t="s">
        <v>909</v>
      </c>
      <c r="G178" s="140" t="s">
        <v>37</v>
      </c>
      <c r="H178" s="140">
        <v>1</v>
      </c>
      <c r="I178" s="140"/>
      <c r="J178" s="140"/>
      <c r="K178" s="140"/>
    </row>
    <row r="179" spans="1:11" ht="12.75" customHeight="1" x14ac:dyDescent="0.2">
      <c r="A179" s="140"/>
      <c r="B179" s="140" t="s">
        <v>2171</v>
      </c>
      <c r="C179" s="31" t="s">
        <v>6319</v>
      </c>
      <c r="D179" s="16" t="s">
        <v>2263</v>
      </c>
      <c r="E179" s="140" t="s">
        <v>378</v>
      </c>
      <c r="F179" s="140" t="s">
        <v>909</v>
      </c>
      <c r="G179" s="140" t="s">
        <v>37</v>
      </c>
      <c r="H179" s="140">
        <v>1</v>
      </c>
      <c r="I179" s="140"/>
      <c r="J179" s="140"/>
      <c r="K179" s="140"/>
    </row>
    <row r="180" spans="1:11" ht="12.75" customHeight="1" x14ac:dyDescent="0.2">
      <c r="A180" s="140"/>
      <c r="B180" s="140" t="s">
        <v>2171</v>
      </c>
      <c r="C180" s="31" t="s">
        <v>6320</v>
      </c>
      <c r="D180" s="16" t="s">
        <v>2265</v>
      </c>
      <c r="E180" s="140" t="s">
        <v>378</v>
      </c>
      <c r="F180" s="140" t="s">
        <v>909</v>
      </c>
      <c r="G180" s="140" t="s">
        <v>37</v>
      </c>
      <c r="H180" s="140">
        <v>1</v>
      </c>
      <c r="I180" s="140"/>
      <c r="J180" s="140"/>
      <c r="K180" s="140"/>
    </row>
    <row r="181" spans="1:11" ht="12.75" customHeight="1" x14ac:dyDescent="0.2">
      <c r="A181" s="140"/>
      <c r="B181" s="140" t="s">
        <v>2171</v>
      </c>
      <c r="C181" s="31" t="s">
        <v>6321</v>
      </c>
      <c r="D181" s="16" t="s">
        <v>4507</v>
      </c>
      <c r="E181" s="140" t="s">
        <v>378</v>
      </c>
      <c r="F181" s="140" t="s">
        <v>909</v>
      </c>
      <c r="G181" s="140" t="s">
        <v>37</v>
      </c>
      <c r="H181" s="140">
        <v>1</v>
      </c>
      <c r="I181" s="140"/>
      <c r="J181" s="140"/>
      <c r="K181" s="140"/>
    </row>
    <row r="182" spans="1:11" ht="12.75" customHeight="1" x14ac:dyDescent="0.2">
      <c r="A182" s="140"/>
      <c r="B182" s="140" t="s">
        <v>2171</v>
      </c>
      <c r="C182" s="31" t="s">
        <v>6322</v>
      </c>
      <c r="D182" s="16" t="s">
        <v>4509</v>
      </c>
      <c r="E182" s="140" t="s">
        <v>378</v>
      </c>
      <c r="F182" s="140" t="s">
        <v>909</v>
      </c>
      <c r="G182" s="140" t="s">
        <v>37</v>
      </c>
      <c r="H182" s="140">
        <v>1</v>
      </c>
      <c r="I182" s="140"/>
      <c r="J182" s="140"/>
      <c r="K182" s="140"/>
    </row>
    <row r="183" spans="1:11" ht="12.75" customHeight="1" x14ac:dyDescent="0.2">
      <c r="A183" s="140"/>
      <c r="B183" s="140" t="s">
        <v>2171</v>
      </c>
      <c r="C183" s="31" t="s">
        <v>6323</v>
      </c>
      <c r="D183" s="16" t="s">
        <v>4511</v>
      </c>
      <c r="E183" s="140" t="s">
        <v>378</v>
      </c>
      <c r="F183" s="140" t="s">
        <v>909</v>
      </c>
      <c r="G183" s="140" t="s">
        <v>37</v>
      </c>
      <c r="H183" s="140">
        <v>1</v>
      </c>
      <c r="I183" s="140"/>
      <c r="J183" s="140"/>
      <c r="K183" s="140"/>
    </row>
    <row r="184" spans="1:11" ht="12.75" customHeight="1" x14ac:dyDescent="0.2">
      <c r="A184" s="140"/>
      <c r="B184" s="140" t="s">
        <v>2171</v>
      </c>
      <c r="C184" s="31" t="s">
        <v>6324</v>
      </c>
      <c r="D184" s="16" t="s">
        <v>4513</v>
      </c>
      <c r="E184" s="140" t="s">
        <v>378</v>
      </c>
      <c r="F184" s="140" t="s">
        <v>909</v>
      </c>
      <c r="G184" s="140" t="s">
        <v>37</v>
      </c>
      <c r="H184" s="140">
        <v>1</v>
      </c>
      <c r="I184" s="140"/>
      <c r="J184" s="140"/>
      <c r="K184" s="140"/>
    </row>
    <row r="185" spans="1:11" ht="12.75" customHeight="1" x14ac:dyDescent="0.2">
      <c r="A185" s="140"/>
      <c r="B185" s="140" t="s">
        <v>2171</v>
      </c>
      <c r="C185" s="31" t="s">
        <v>6325</v>
      </c>
      <c r="D185" s="16" t="s">
        <v>2275</v>
      </c>
      <c r="E185" s="140" t="s">
        <v>378</v>
      </c>
      <c r="F185" s="140" t="s">
        <v>909</v>
      </c>
      <c r="G185" s="140" t="s">
        <v>37</v>
      </c>
      <c r="H185" s="140">
        <v>1</v>
      </c>
      <c r="I185" s="140"/>
      <c r="J185" s="140"/>
      <c r="K185" s="140"/>
    </row>
    <row r="186" spans="1:11" ht="12.75" customHeight="1" x14ac:dyDescent="0.2">
      <c r="A186" s="140"/>
      <c r="B186" s="140" t="s">
        <v>2134</v>
      </c>
      <c r="C186" s="143" t="s">
        <v>6326</v>
      </c>
      <c r="D186" s="17" t="s">
        <v>2136</v>
      </c>
      <c r="E186" s="140" t="s">
        <v>105</v>
      </c>
      <c r="F186" s="140" t="s">
        <v>909</v>
      </c>
      <c r="G186" s="140" t="s">
        <v>37</v>
      </c>
      <c r="H186" s="140">
        <v>2</v>
      </c>
      <c r="I186" s="140"/>
      <c r="J186" s="140"/>
      <c r="K186" s="140"/>
    </row>
    <row r="187" spans="1:11" ht="12.75" customHeight="1" x14ac:dyDescent="0.2">
      <c r="A187" s="140"/>
      <c r="B187" s="140"/>
      <c r="C187" s="143" t="s">
        <v>6327</v>
      </c>
      <c r="D187" s="17" t="s">
        <v>2138</v>
      </c>
      <c r="E187" s="140" t="s">
        <v>105</v>
      </c>
      <c r="F187" s="140" t="s">
        <v>909</v>
      </c>
      <c r="G187" s="140" t="s">
        <v>37</v>
      </c>
      <c r="H187" s="140">
        <v>2</v>
      </c>
      <c r="I187" s="140"/>
      <c r="J187" s="140"/>
      <c r="K187" s="212"/>
    </row>
    <row r="188" spans="1:11" ht="12.75" customHeight="1" x14ac:dyDescent="0.2">
      <c r="A188" s="140"/>
      <c r="B188" s="140"/>
      <c r="C188" s="143" t="s">
        <v>6328</v>
      </c>
      <c r="D188" s="17" t="s">
        <v>2140</v>
      </c>
      <c r="E188" s="140" t="s">
        <v>105</v>
      </c>
      <c r="F188" s="140" t="s">
        <v>909</v>
      </c>
      <c r="G188" s="140" t="s">
        <v>37</v>
      </c>
      <c r="H188" s="140">
        <v>2</v>
      </c>
      <c r="I188" s="140"/>
      <c r="J188" s="140"/>
      <c r="K188" s="140"/>
    </row>
    <row r="189" spans="1:11" ht="12.75" customHeight="1" x14ac:dyDescent="0.2">
      <c r="A189" s="140"/>
      <c r="B189" s="140"/>
      <c r="C189" s="143" t="s">
        <v>6329</v>
      </c>
      <c r="D189" s="17" t="s">
        <v>2142</v>
      </c>
      <c r="E189" s="140" t="s">
        <v>105</v>
      </c>
      <c r="F189" s="140" t="s">
        <v>909</v>
      </c>
      <c r="G189" s="140" t="s">
        <v>37</v>
      </c>
      <c r="H189" s="140">
        <v>2</v>
      </c>
      <c r="I189" s="140"/>
      <c r="J189" s="140"/>
      <c r="K189" s="140"/>
    </row>
    <row r="190" spans="1:11" ht="12.75" customHeight="1" x14ac:dyDescent="0.2">
      <c r="A190" s="140"/>
      <c r="B190" s="140"/>
      <c r="C190" s="143" t="s">
        <v>6330</v>
      </c>
      <c r="D190" s="17" t="s">
        <v>2144</v>
      </c>
      <c r="E190" s="140" t="s">
        <v>105</v>
      </c>
      <c r="F190" s="140" t="s">
        <v>909</v>
      </c>
      <c r="G190" s="140" t="s">
        <v>37</v>
      </c>
      <c r="H190" s="140">
        <v>2</v>
      </c>
      <c r="I190" s="140"/>
      <c r="J190" s="140"/>
      <c r="K190" s="140"/>
    </row>
    <row r="191" spans="1:11" ht="12.75" customHeight="1" x14ac:dyDescent="0.2">
      <c r="A191" s="140"/>
      <c r="B191" s="140"/>
      <c r="C191" s="143" t="s">
        <v>6331</v>
      </c>
      <c r="D191" s="17" t="s">
        <v>2146</v>
      </c>
      <c r="E191" s="140" t="s">
        <v>105</v>
      </c>
      <c r="F191" s="140" t="s">
        <v>909</v>
      </c>
      <c r="G191" s="140" t="s">
        <v>37</v>
      </c>
      <c r="H191" s="140">
        <v>2</v>
      </c>
      <c r="I191" s="140"/>
      <c r="J191" s="140"/>
      <c r="K191" s="140"/>
    </row>
    <row r="192" spans="1:11" ht="12.75" customHeight="1" x14ac:dyDescent="0.2">
      <c r="A192" s="140"/>
      <c r="B192" s="140"/>
      <c r="C192" s="143" t="s">
        <v>6332</v>
      </c>
      <c r="D192" s="17" t="s">
        <v>2148</v>
      </c>
      <c r="E192" s="140" t="s">
        <v>105</v>
      </c>
      <c r="F192" s="140" t="s">
        <v>909</v>
      </c>
      <c r="G192" s="140" t="s">
        <v>37</v>
      </c>
      <c r="H192" s="140">
        <v>2</v>
      </c>
      <c r="I192" s="140"/>
      <c r="J192" s="140"/>
      <c r="K192" s="140"/>
    </row>
    <row r="193" spans="1:11" ht="12.75" customHeight="1" x14ac:dyDescent="0.2">
      <c r="A193" s="140"/>
      <c r="B193" s="140"/>
      <c r="C193" s="143" t="s">
        <v>6333</v>
      </c>
      <c r="D193" s="17" t="s">
        <v>2150</v>
      </c>
      <c r="E193" s="140" t="s">
        <v>105</v>
      </c>
      <c r="F193" s="140" t="s">
        <v>909</v>
      </c>
      <c r="G193" s="140" t="s">
        <v>37</v>
      </c>
      <c r="H193" s="140">
        <v>2</v>
      </c>
      <c r="I193" s="140"/>
      <c r="J193" s="140"/>
      <c r="K193" s="140"/>
    </row>
    <row r="194" spans="1:11" ht="12.75" customHeight="1" x14ac:dyDescent="0.2">
      <c r="A194" s="140"/>
      <c r="B194" s="140"/>
      <c r="C194" s="143" t="s">
        <v>6334</v>
      </c>
      <c r="D194" s="17" t="s">
        <v>2152</v>
      </c>
      <c r="E194" s="140" t="s">
        <v>105</v>
      </c>
      <c r="F194" s="140" t="s">
        <v>909</v>
      </c>
      <c r="G194" s="140" t="s">
        <v>37</v>
      </c>
      <c r="H194" s="140">
        <v>2</v>
      </c>
      <c r="I194" s="140"/>
      <c r="J194" s="140"/>
      <c r="K194" s="140"/>
    </row>
    <row r="195" spans="1:11" ht="12.75" customHeight="1" x14ac:dyDescent="0.2">
      <c r="A195" s="140"/>
      <c r="B195" s="140"/>
      <c r="C195" s="143" t="s">
        <v>6335</v>
      </c>
      <c r="D195" s="17" t="s">
        <v>2154</v>
      </c>
      <c r="E195" s="140" t="s">
        <v>105</v>
      </c>
      <c r="F195" s="140" t="s">
        <v>909</v>
      </c>
      <c r="G195" s="140" t="s">
        <v>37</v>
      </c>
      <c r="H195" s="140">
        <v>2</v>
      </c>
      <c r="I195" s="140"/>
      <c r="J195" s="140"/>
      <c r="K195" s="140"/>
    </row>
    <row r="196" spans="1:11" ht="12.75" customHeight="1" x14ac:dyDescent="0.2">
      <c r="A196" s="140"/>
      <c r="B196" s="140"/>
      <c r="C196" s="143" t="s">
        <v>6336</v>
      </c>
      <c r="D196" s="17" t="s">
        <v>2156</v>
      </c>
      <c r="E196" s="140" t="s">
        <v>105</v>
      </c>
      <c r="F196" s="140" t="s">
        <v>909</v>
      </c>
      <c r="G196" s="140" t="s">
        <v>37</v>
      </c>
      <c r="H196" s="140">
        <v>2</v>
      </c>
      <c r="I196" s="140"/>
      <c r="J196" s="140"/>
      <c r="K196" s="140"/>
    </row>
    <row r="197" spans="1:11" ht="12.75" customHeight="1" x14ac:dyDescent="0.2">
      <c r="A197" s="140"/>
      <c r="B197" s="140"/>
      <c r="C197" s="143" t="s">
        <v>6337</v>
      </c>
      <c r="D197" s="17" t="s">
        <v>2158</v>
      </c>
      <c r="E197" s="140" t="s">
        <v>105</v>
      </c>
      <c r="F197" s="140" t="s">
        <v>909</v>
      </c>
      <c r="G197" s="140" t="s">
        <v>37</v>
      </c>
      <c r="H197" s="140">
        <v>2</v>
      </c>
      <c r="I197" s="140"/>
      <c r="J197" s="140"/>
      <c r="K197" s="140"/>
    </row>
    <row r="198" spans="1:11" ht="12.75" customHeight="1" x14ac:dyDescent="0.2">
      <c r="A198" s="140"/>
      <c r="B198" s="140"/>
      <c r="C198" s="143" t="s">
        <v>6338</v>
      </c>
      <c r="D198" s="17" t="s">
        <v>2160</v>
      </c>
      <c r="E198" s="140" t="s">
        <v>105</v>
      </c>
      <c r="F198" s="140" t="s">
        <v>909</v>
      </c>
      <c r="G198" s="140" t="s">
        <v>37</v>
      </c>
      <c r="H198" s="140">
        <v>2</v>
      </c>
      <c r="I198" s="140"/>
      <c r="J198" s="140"/>
      <c r="K198" s="140"/>
    </row>
    <row r="199" spans="1:11" ht="12.75" customHeight="1" x14ac:dyDescent="0.2">
      <c r="A199" s="140"/>
      <c r="B199" s="140"/>
      <c r="C199" s="143" t="s">
        <v>6339</v>
      </c>
      <c r="D199" s="17" t="s">
        <v>2162</v>
      </c>
      <c r="E199" s="140" t="s">
        <v>105</v>
      </c>
      <c r="F199" s="140" t="s">
        <v>909</v>
      </c>
      <c r="G199" s="140" t="s">
        <v>37</v>
      </c>
      <c r="H199" s="140">
        <v>2</v>
      </c>
      <c r="I199" s="140"/>
      <c r="J199" s="140"/>
      <c r="K199" s="140"/>
    </row>
    <row r="200" spans="1:11" ht="12.75" customHeight="1" x14ac:dyDescent="0.2">
      <c r="A200" s="140"/>
      <c r="B200" s="140"/>
      <c r="C200" s="143" t="s">
        <v>6340</v>
      </c>
      <c r="D200" s="17" t="s">
        <v>2164</v>
      </c>
      <c r="E200" s="140" t="s">
        <v>105</v>
      </c>
      <c r="F200" s="140" t="s">
        <v>909</v>
      </c>
      <c r="G200" s="140" t="s">
        <v>37</v>
      </c>
      <c r="H200" s="140">
        <v>2</v>
      </c>
      <c r="I200" s="140"/>
      <c r="J200" s="140"/>
      <c r="K200" s="140"/>
    </row>
    <row r="201" spans="1:11" ht="12.75" customHeight="1" x14ac:dyDescent="0.2">
      <c r="A201" s="140"/>
      <c r="B201" s="140"/>
      <c r="C201" s="143" t="s">
        <v>6341</v>
      </c>
      <c r="D201" s="17" t="s">
        <v>2166</v>
      </c>
      <c r="E201" s="140" t="s">
        <v>105</v>
      </c>
      <c r="F201" s="140" t="s">
        <v>909</v>
      </c>
      <c r="G201" s="140" t="s">
        <v>37</v>
      </c>
      <c r="H201" s="140">
        <v>2</v>
      </c>
      <c r="I201" s="140"/>
      <c r="J201" s="140"/>
      <c r="K201" s="140"/>
    </row>
    <row r="202" spans="1:11" ht="12.75" customHeight="1" x14ac:dyDescent="0.2">
      <c r="A202" s="140"/>
      <c r="B202" s="140"/>
      <c r="C202" s="143" t="s">
        <v>6342</v>
      </c>
      <c r="D202" s="17" t="s">
        <v>2168</v>
      </c>
      <c r="E202" s="140" t="s">
        <v>105</v>
      </c>
      <c r="F202" s="140" t="s">
        <v>909</v>
      </c>
      <c r="G202" s="140" t="s">
        <v>37</v>
      </c>
      <c r="H202" s="140">
        <v>2</v>
      </c>
      <c r="I202" s="140"/>
      <c r="J202" s="140"/>
      <c r="K202" s="140"/>
    </row>
    <row r="203" spans="1:11" ht="12.75" customHeight="1" x14ac:dyDescent="0.2">
      <c r="A203" s="140"/>
      <c r="B203" s="140"/>
      <c r="C203" s="143" t="s">
        <v>6343</v>
      </c>
      <c r="D203" s="144" t="s">
        <v>2170</v>
      </c>
      <c r="E203" s="140" t="s">
        <v>105</v>
      </c>
      <c r="F203" s="140" t="s">
        <v>909</v>
      </c>
      <c r="G203" s="140" t="s">
        <v>37</v>
      </c>
      <c r="H203" s="140">
        <v>2</v>
      </c>
      <c r="I203" s="140"/>
      <c r="J203" s="140"/>
      <c r="K203" s="140"/>
    </row>
    <row r="204" spans="1:11" ht="12.75" customHeight="1" x14ac:dyDescent="0.2">
      <c r="A204" s="140"/>
      <c r="B204" s="140" t="s">
        <v>2134</v>
      </c>
      <c r="C204" s="143" t="s">
        <v>6344</v>
      </c>
      <c r="D204" s="17" t="s">
        <v>2657</v>
      </c>
      <c r="E204" s="140" t="s">
        <v>105</v>
      </c>
      <c r="F204" s="140" t="s">
        <v>909</v>
      </c>
      <c r="G204" s="140" t="s">
        <v>119</v>
      </c>
      <c r="H204" s="140">
        <v>2</v>
      </c>
      <c r="I204" s="140"/>
      <c r="J204" s="140"/>
      <c r="K204" s="140"/>
    </row>
    <row r="205" spans="1:11" ht="12.75" customHeight="1" x14ac:dyDescent="0.2">
      <c r="A205" s="140"/>
      <c r="B205" s="140"/>
      <c r="C205" s="143" t="s">
        <v>6345</v>
      </c>
      <c r="D205" s="17" t="s">
        <v>2659</v>
      </c>
      <c r="E205" s="140" t="s">
        <v>105</v>
      </c>
      <c r="F205" s="140" t="s">
        <v>909</v>
      </c>
      <c r="G205" s="140" t="s">
        <v>119</v>
      </c>
      <c r="H205" s="140">
        <v>2</v>
      </c>
      <c r="I205" s="140"/>
      <c r="J205" s="140"/>
      <c r="K205" s="140"/>
    </row>
    <row r="206" spans="1:11" ht="12.75" customHeight="1" x14ac:dyDescent="0.2">
      <c r="A206" s="140"/>
      <c r="B206" s="140"/>
      <c r="C206" s="143" t="s">
        <v>6346</v>
      </c>
      <c r="D206" s="17" t="s">
        <v>2661</v>
      </c>
      <c r="E206" s="140" t="s">
        <v>105</v>
      </c>
      <c r="F206" s="140" t="s">
        <v>909</v>
      </c>
      <c r="G206" s="140" t="s">
        <v>119</v>
      </c>
      <c r="H206" s="140">
        <v>2</v>
      </c>
      <c r="I206" s="140"/>
      <c r="J206" s="140"/>
      <c r="K206" s="140"/>
    </row>
    <row r="207" spans="1:11" ht="12.75" customHeight="1" x14ac:dyDescent="0.2">
      <c r="A207" s="140"/>
      <c r="B207" s="140"/>
      <c r="C207" s="143" t="s">
        <v>6347</v>
      </c>
      <c r="D207" s="17" t="s">
        <v>2663</v>
      </c>
      <c r="E207" s="140" t="s">
        <v>105</v>
      </c>
      <c r="F207" s="140" t="s">
        <v>909</v>
      </c>
      <c r="G207" s="140" t="s">
        <v>119</v>
      </c>
      <c r="H207" s="140">
        <v>2</v>
      </c>
      <c r="I207" s="140"/>
      <c r="J207" s="140"/>
      <c r="K207" s="140"/>
    </row>
    <row r="208" spans="1:11" ht="12.75" customHeight="1" x14ac:dyDescent="0.2">
      <c r="A208" s="140"/>
      <c r="B208" s="140"/>
      <c r="C208" s="143" t="s">
        <v>6348</v>
      </c>
      <c r="D208" s="17" t="s">
        <v>2665</v>
      </c>
      <c r="E208" s="140" t="s">
        <v>105</v>
      </c>
      <c r="F208" s="140" t="s">
        <v>909</v>
      </c>
      <c r="G208" s="140" t="s">
        <v>119</v>
      </c>
      <c r="H208" s="140">
        <v>2</v>
      </c>
      <c r="I208" s="140"/>
      <c r="J208" s="140"/>
      <c r="K208" s="140"/>
    </row>
    <row r="209" spans="1:11" ht="12.75" customHeight="1" x14ac:dyDescent="0.2">
      <c r="A209" s="140"/>
      <c r="B209" s="140"/>
      <c r="C209" s="143" t="s">
        <v>6349</v>
      </c>
      <c r="D209" s="17" t="s">
        <v>2667</v>
      </c>
      <c r="E209" s="140" t="s">
        <v>105</v>
      </c>
      <c r="F209" s="140" t="s">
        <v>909</v>
      </c>
      <c r="G209" s="140" t="s">
        <v>119</v>
      </c>
      <c r="H209" s="140">
        <v>2</v>
      </c>
      <c r="I209" s="140"/>
      <c r="J209" s="140"/>
      <c r="K209" s="140"/>
    </row>
    <row r="210" spans="1:11" ht="12.75" customHeight="1" x14ac:dyDescent="0.2">
      <c r="A210" s="140"/>
      <c r="B210" s="140"/>
      <c r="C210" s="143" t="s">
        <v>6350</v>
      </c>
      <c r="D210" s="17" t="s">
        <v>3291</v>
      </c>
      <c r="E210" s="140" t="s">
        <v>105</v>
      </c>
      <c r="F210" s="140" t="s">
        <v>909</v>
      </c>
      <c r="G210" s="140" t="s">
        <v>119</v>
      </c>
      <c r="H210" s="140">
        <v>2</v>
      </c>
      <c r="I210" s="140"/>
      <c r="J210" s="140"/>
      <c r="K210" s="140"/>
    </row>
    <row r="211" spans="1:11" ht="12.75" customHeight="1" x14ac:dyDescent="0.2">
      <c r="A211" s="140"/>
      <c r="B211" s="140"/>
      <c r="C211" s="143" t="s">
        <v>6351</v>
      </c>
      <c r="D211" s="17" t="s">
        <v>6352</v>
      </c>
      <c r="E211" s="140" t="s">
        <v>105</v>
      </c>
      <c r="F211" s="140" t="s">
        <v>909</v>
      </c>
      <c r="G211" s="140" t="s">
        <v>119</v>
      </c>
      <c r="H211" s="140">
        <v>2</v>
      </c>
      <c r="I211" s="140"/>
      <c r="J211" s="140"/>
      <c r="K211" s="140"/>
    </row>
    <row r="212" spans="1:11" ht="12.75" customHeight="1" x14ac:dyDescent="0.2">
      <c r="A212" s="140"/>
      <c r="B212" s="140"/>
      <c r="C212" s="143" t="s">
        <v>6353</v>
      </c>
      <c r="D212" s="17" t="s">
        <v>6354</v>
      </c>
      <c r="E212" s="140" t="s">
        <v>105</v>
      </c>
      <c r="F212" s="140" t="s">
        <v>909</v>
      </c>
      <c r="G212" s="140" t="s">
        <v>119</v>
      </c>
      <c r="H212" s="140">
        <v>2</v>
      </c>
      <c r="I212" s="140"/>
      <c r="J212" s="140"/>
      <c r="K212" s="140"/>
    </row>
    <row r="213" spans="1:11" ht="12.75" customHeight="1" x14ac:dyDescent="0.2">
      <c r="A213" s="140"/>
      <c r="B213" s="140"/>
      <c r="C213" s="143" t="s">
        <v>6355</v>
      </c>
      <c r="D213" s="17" t="s">
        <v>6356</v>
      </c>
      <c r="E213" s="140" t="s">
        <v>105</v>
      </c>
      <c r="F213" s="140" t="s">
        <v>909</v>
      </c>
      <c r="G213" s="140" t="s">
        <v>119</v>
      </c>
      <c r="H213" s="140">
        <v>2</v>
      </c>
      <c r="I213" s="140"/>
      <c r="J213" s="140"/>
      <c r="K213" s="140"/>
    </row>
    <row r="214" spans="1:11" ht="12.75" customHeight="1" x14ac:dyDescent="0.2">
      <c r="A214" s="140"/>
      <c r="B214" s="140"/>
      <c r="C214" s="143" t="s">
        <v>6357</v>
      </c>
      <c r="D214" s="17" t="s">
        <v>6358</v>
      </c>
      <c r="E214" s="140" t="s">
        <v>105</v>
      </c>
      <c r="F214" s="140" t="s">
        <v>909</v>
      </c>
      <c r="G214" s="140" t="s">
        <v>119</v>
      </c>
      <c r="H214" s="140">
        <v>2</v>
      </c>
      <c r="I214" s="140"/>
      <c r="J214" s="140"/>
      <c r="K214" s="140"/>
    </row>
    <row r="215" spans="1:11" ht="12.75" customHeight="1" x14ac:dyDescent="0.2">
      <c r="A215" s="140"/>
      <c r="B215" s="140"/>
      <c r="C215" s="143" t="s">
        <v>6359</v>
      </c>
      <c r="D215" s="17" t="s">
        <v>6360</v>
      </c>
      <c r="E215" s="140" t="s">
        <v>105</v>
      </c>
      <c r="F215" s="140" t="s">
        <v>909</v>
      </c>
      <c r="G215" s="140" t="s">
        <v>119</v>
      </c>
      <c r="H215" s="140">
        <v>2</v>
      </c>
      <c r="I215" s="140"/>
      <c r="J215" s="140"/>
      <c r="K215" s="140"/>
    </row>
    <row r="216" spans="1:11" ht="12.75" customHeight="1" x14ac:dyDescent="0.2">
      <c r="A216" s="140"/>
      <c r="B216" s="140"/>
      <c r="C216" s="143" t="s">
        <v>6361</v>
      </c>
      <c r="D216" s="17" t="s">
        <v>6362</v>
      </c>
      <c r="E216" s="140" t="s">
        <v>105</v>
      </c>
      <c r="F216" s="140" t="s">
        <v>909</v>
      </c>
      <c r="G216" s="140" t="s">
        <v>119</v>
      </c>
      <c r="H216" s="140">
        <v>2</v>
      </c>
      <c r="I216" s="140"/>
      <c r="J216" s="140"/>
      <c r="K216" s="140"/>
    </row>
    <row r="217" spans="1:11" ht="12.75" customHeight="1" x14ac:dyDescent="0.2">
      <c r="A217" s="140"/>
      <c r="B217" s="140"/>
      <c r="C217" s="143" t="s">
        <v>6363</v>
      </c>
      <c r="D217" s="17" t="s">
        <v>6364</v>
      </c>
      <c r="E217" s="140" t="s">
        <v>105</v>
      </c>
      <c r="F217" s="140" t="s">
        <v>909</v>
      </c>
      <c r="G217" s="140" t="s">
        <v>119</v>
      </c>
      <c r="H217" s="140">
        <v>2</v>
      </c>
      <c r="I217" s="140"/>
      <c r="J217" s="140"/>
      <c r="K217" s="140"/>
    </row>
    <row r="218" spans="1:11" ht="12.75" customHeight="1" x14ac:dyDescent="0.2">
      <c r="A218" s="140"/>
      <c r="B218" s="140"/>
      <c r="C218" s="143" t="s">
        <v>6365</v>
      </c>
      <c r="D218" s="17" t="s">
        <v>2685</v>
      </c>
      <c r="E218" s="140" t="s">
        <v>105</v>
      </c>
      <c r="F218" s="140" t="s">
        <v>909</v>
      </c>
      <c r="G218" s="140" t="s">
        <v>119</v>
      </c>
      <c r="H218" s="140">
        <v>2</v>
      </c>
      <c r="I218" s="140"/>
      <c r="J218" s="140"/>
      <c r="K218" s="140"/>
    </row>
    <row r="219" spans="1:11" ht="12.75" customHeight="1" x14ac:dyDescent="0.2">
      <c r="A219" s="140"/>
      <c r="B219" s="140"/>
      <c r="C219" s="143" t="s">
        <v>6366</v>
      </c>
      <c r="D219" s="17" t="s">
        <v>2687</v>
      </c>
      <c r="E219" s="140" t="s">
        <v>105</v>
      </c>
      <c r="F219" s="140" t="s">
        <v>909</v>
      </c>
      <c r="G219" s="140" t="s">
        <v>119</v>
      </c>
      <c r="H219" s="140">
        <v>2</v>
      </c>
      <c r="I219" s="140"/>
      <c r="J219" s="140"/>
      <c r="K219" s="140"/>
    </row>
    <row r="220" spans="1:11" ht="12.75" customHeight="1" x14ac:dyDescent="0.2">
      <c r="A220" s="140"/>
      <c r="B220" s="140"/>
      <c r="C220" s="143" t="s">
        <v>6367</v>
      </c>
      <c r="D220" s="17" t="s">
        <v>6368</v>
      </c>
      <c r="E220" s="140" t="s">
        <v>105</v>
      </c>
      <c r="F220" s="140" t="s">
        <v>909</v>
      </c>
      <c r="G220" s="140" t="s">
        <v>119</v>
      </c>
      <c r="H220" s="140">
        <v>2</v>
      </c>
      <c r="I220" s="140"/>
      <c r="J220" s="140"/>
      <c r="K220" s="140"/>
    </row>
    <row r="221" spans="1:11" ht="12.75" customHeight="1" x14ac:dyDescent="0.2">
      <c r="A221" s="140"/>
      <c r="B221" s="140"/>
      <c r="C221" s="143" t="s">
        <v>6369</v>
      </c>
      <c r="D221" s="17" t="s">
        <v>3288</v>
      </c>
      <c r="E221" s="140" t="s">
        <v>105</v>
      </c>
      <c r="F221" s="140" t="s">
        <v>909</v>
      </c>
      <c r="G221" s="140" t="s">
        <v>119</v>
      </c>
      <c r="H221" s="140">
        <v>2</v>
      </c>
      <c r="I221" s="140"/>
      <c r="J221" s="140"/>
      <c r="K221" s="140"/>
    </row>
    <row r="222" spans="1:11" ht="12.75" customHeight="1" x14ac:dyDescent="0.2">
      <c r="A222" s="140"/>
      <c r="B222" s="140"/>
      <c r="C222" s="143" t="s">
        <v>6370</v>
      </c>
      <c r="D222" s="17" t="s">
        <v>2136</v>
      </c>
      <c r="E222" s="140" t="s">
        <v>1140</v>
      </c>
      <c r="F222" s="140" t="s">
        <v>909</v>
      </c>
      <c r="G222" s="140" t="s">
        <v>37</v>
      </c>
      <c r="H222" s="140">
        <v>1</v>
      </c>
      <c r="I222" s="140"/>
      <c r="J222" s="140"/>
      <c r="K222" s="140"/>
    </row>
    <row r="223" spans="1:11" ht="12.75" customHeight="1" x14ac:dyDescent="0.2">
      <c r="A223" s="140"/>
      <c r="B223" s="140"/>
      <c r="C223" s="143" t="s">
        <v>6371</v>
      </c>
      <c r="D223" s="17" t="s">
        <v>2138</v>
      </c>
      <c r="E223" s="140" t="s">
        <v>1140</v>
      </c>
      <c r="F223" s="140" t="s">
        <v>909</v>
      </c>
      <c r="G223" s="140" t="s">
        <v>37</v>
      </c>
      <c r="H223" s="140">
        <v>1</v>
      </c>
      <c r="I223" s="140"/>
      <c r="J223" s="140"/>
      <c r="K223" s="140"/>
    </row>
    <row r="224" spans="1:11" ht="12.75" customHeight="1" x14ac:dyDescent="0.2">
      <c r="A224" s="140"/>
      <c r="B224" s="140"/>
      <c r="C224" s="143" t="s">
        <v>6372</v>
      </c>
      <c r="D224" s="17" t="s">
        <v>2140</v>
      </c>
      <c r="E224" s="140" t="s">
        <v>1140</v>
      </c>
      <c r="F224" s="140" t="s">
        <v>909</v>
      </c>
      <c r="G224" s="140" t="s">
        <v>37</v>
      </c>
      <c r="H224" s="140">
        <v>1</v>
      </c>
      <c r="I224" s="140"/>
      <c r="J224" s="140"/>
      <c r="K224" s="140"/>
    </row>
    <row r="225" spans="1:11" ht="12.75" customHeight="1" x14ac:dyDescent="0.2">
      <c r="A225" s="140"/>
      <c r="B225" s="140"/>
      <c r="C225" s="143" t="s">
        <v>6373</v>
      </c>
      <c r="D225" s="17" t="s">
        <v>2142</v>
      </c>
      <c r="E225" s="140" t="s">
        <v>1140</v>
      </c>
      <c r="F225" s="140" t="s">
        <v>909</v>
      </c>
      <c r="G225" s="140" t="s">
        <v>37</v>
      </c>
      <c r="H225" s="140">
        <v>1</v>
      </c>
      <c r="I225" s="140"/>
      <c r="J225" s="140"/>
      <c r="K225" s="140"/>
    </row>
    <row r="226" spans="1:11" ht="12.75" customHeight="1" x14ac:dyDescent="0.2">
      <c r="A226" s="140"/>
      <c r="B226" s="140"/>
      <c r="C226" s="143" t="s">
        <v>6374</v>
      </c>
      <c r="D226" s="17" t="s">
        <v>2144</v>
      </c>
      <c r="E226" s="140" t="s">
        <v>1140</v>
      </c>
      <c r="F226" s="140" t="s">
        <v>909</v>
      </c>
      <c r="G226" s="140" t="s">
        <v>37</v>
      </c>
      <c r="H226" s="140">
        <v>1</v>
      </c>
      <c r="I226" s="140"/>
      <c r="J226" s="140"/>
      <c r="K226" s="140"/>
    </row>
    <row r="227" spans="1:11" ht="12.75" customHeight="1" x14ac:dyDescent="0.2">
      <c r="A227" s="140"/>
      <c r="B227" s="140"/>
      <c r="C227" s="143" t="s">
        <v>6375</v>
      </c>
      <c r="D227" s="17" t="s">
        <v>2146</v>
      </c>
      <c r="E227" s="140" t="s">
        <v>1140</v>
      </c>
      <c r="F227" s="140" t="s">
        <v>909</v>
      </c>
      <c r="G227" s="140" t="s">
        <v>37</v>
      </c>
      <c r="H227" s="140">
        <v>1</v>
      </c>
      <c r="I227" s="140"/>
      <c r="J227" s="140"/>
      <c r="K227" s="140"/>
    </row>
    <row r="228" spans="1:11" ht="12.75" customHeight="1" x14ac:dyDescent="0.2">
      <c r="A228" s="140"/>
      <c r="B228" s="140"/>
      <c r="C228" s="143" t="s">
        <v>6376</v>
      </c>
      <c r="D228" s="17" t="s">
        <v>2148</v>
      </c>
      <c r="E228" s="140" t="s">
        <v>1140</v>
      </c>
      <c r="F228" s="140" t="s">
        <v>909</v>
      </c>
      <c r="G228" s="140" t="s">
        <v>37</v>
      </c>
      <c r="H228" s="140">
        <v>1</v>
      </c>
      <c r="I228" s="140"/>
      <c r="J228" s="140"/>
      <c r="K228" s="140"/>
    </row>
    <row r="229" spans="1:11" ht="12.75" customHeight="1" x14ac:dyDescent="0.2">
      <c r="A229" s="140"/>
      <c r="B229" s="140"/>
      <c r="C229" s="143" t="s">
        <v>6377</v>
      </c>
      <c r="D229" s="17" t="s">
        <v>2150</v>
      </c>
      <c r="E229" s="140" t="s">
        <v>1140</v>
      </c>
      <c r="F229" s="140" t="s">
        <v>909</v>
      </c>
      <c r="G229" s="140" t="s">
        <v>37</v>
      </c>
      <c r="H229" s="140">
        <v>1</v>
      </c>
      <c r="I229" s="140"/>
      <c r="J229" s="140"/>
      <c r="K229" s="140"/>
    </row>
    <row r="230" spans="1:11" ht="12.75" customHeight="1" x14ac:dyDescent="0.2">
      <c r="A230" s="140"/>
      <c r="B230" s="140"/>
      <c r="C230" s="143" t="s">
        <v>6378</v>
      </c>
      <c r="D230" s="17" t="s">
        <v>2152</v>
      </c>
      <c r="E230" s="140" t="s">
        <v>1140</v>
      </c>
      <c r="F230" s="140" t="s">
        <v>909</v>
      </c>
      <c r="G230" s="140" t="s">
        <v>37</v>
      </c>
      <c r="H230" s="140">
        <v>1</v>
      </c>
      <c r="I230" s="140"/>
      <c r="J230" s="140"/>
      <c r="K230" s="140"/>
    </row>
    <row r="231" spans="1:11" ht="12.75" customHeight="1" x14ac:dyDescent="0.2">
      <c r="A231" s="140"/>
      <c r="B231" s="140"/>
      <c r="C231" s="143" t="s">
        <v>6379</v>
      </c>
      <c r="D231" s="17" t="s">
        <v>2154</v>
      </c>
      <c r="E231" s="140" t="s">
        <v>1140</v>
      </c>
      <c r="F231" s="140" t="s">
        <v>909</v>
      </c>
      <c r="G231" s="140" t="s">
        <v>37</v>
      </c>
      <c r="H231" s="140">
        <v>1</v>
      </c>
      <c r="I231" s="140"/>
      <c r="J231" s="140"/>
      <c r="K231" s="140"/>
    </row>
    <row r="232" spans="1:11" ht="12.75" customHeight="1" x14ac:dyDescent="0.2">
      <c r="A232" s="140"/>
      <c r="B232" s="140"/>
      <c r="C232" s="143" t="s">
        <v>6380</v>
      </c>
      <c r="D232" s="17" t="s">
        <v>2156</v>
      </c>
      <c r="E232" s="140" t="s">
        <v>1140</v>
      </c>
      <c r="F232" s="140" t="s">
        <v>909</v>
      </c>
      <c r="G232" s="140" t="s">
        <v>37</v>
      </c>
      <c r="H232" s="140">
        <v>1</v>
      </c>
      <c r="I232" s="140"/>
      <c r="J232" s="140"/>
      <c r="K232" s="140"/>
    </row>
    <row r="233" spans="1:11" ht="12.75" customHeight="1" x14ac:dyDescent="0.2">
      <c r="A233" s="140"/>
      <c r="B233" s="140"/>
      <c r="C233" s="143" t="s">
        <v>6381</v>
      </c>
      <c r="D233" s="17" t="s">
        <v>2158</v>
      </c>
      <c r="E233" s="140" t="s">
        <v>1140</v>
      </c>
      <c r="F233" s="140" t="s">
        <v>909</v>
      </c>
      <c r="G233" s="140" t="s">
        <v>37</v>
      </c>
      <c r="H233" s="140">
        <v>1</v>
      </c>
      <c r="I233" s="140"/>
      <c r="J233" s="140"/>
      <c r="K233" s="140"/>
    </row>
    <row r="234" spans="1:11" ht="12.75" customHeight="1" x14ac:dyDescent="0.2">
      <c r="A234" s="140"/>
      <c r="B234" s="140"/>
      <c r="C234" s="143" t="s">
        <v>6382</v>
      </c>
      <c r="D234" s="17" t="s">
        <v>2160</v>
      </c>
      <c r="E234" s="140" t="s">
        <v>1140</v>
      </c>
      <c r="F234" s="140" t="s">
        <v>909</v>
      </c>
      <c r="G234" s="140" t="s">
        <v>37</v>
      </c>
      <c r="H234" s="140">
        <v>1</v>
      </c>
      <c r="I234" s="140"/>
      <c r="J234" s="140"/>
      <c r="K234" s="140"/>
    </row>
    <row r="235" spans="1:11" ht="12.75" customHeight="1" x14ac:dyDescent="0.2">
      <c r="A235" s="140"/>
      <c r="B235" s="140"/>
      <c r="C235" s="143" t="s">
        <v>6383</v>
      </c>
      <c r="D235" s="17" t="s">
        <v>2162</v>
      </c>
      <c r="E235" s="140" t="s">
        <v>1140</v>
      </c>
      <c r="F235" s="140" t="s">
        <v>909</v>
      </c>
      <c r="G235" s="140" t="s">
        <v>37</v>
      </c>
      <c r="H235" s="140">
        <v>1</v>
      </c>
      <c r="I235" s="140"/>
      <c r="J235" s="140"/>
      <c r="K235" s="140"/>
    </row>
    <row r="236" spans="1:11" ht="12.75" customHeight="1" x14ac:dyDescent="0.2">
      <c r="A236" s="140"/>
      <c r="B236" s="140"/>
      <c r="C236" s="143" t="s">
        <v>6384</v>
      </c>
      <c r="D236" s="17" t="s">
        <v>2164</v>
      </c>
      <c r="E236" s="140" t="s">
        <v>1140</v>
      </c>
      <c r="F236" s="140" t="s">
        <v>909</v>
      </c>
      <c r="G236" s="140" t="s">
        <v>37</v>
      </c>
      <c r="H236" s="140">
        <v>1</v>
      </c>
      <c r="I236" s="140"/>
      <c r="J236" s="140"/>
      <c r="K236" s="140"/>
    </row>
    <row r="237" spans="1:11" ht="12.75" customHeight="1" x14ac:dyDescent="0.2">
      <c r="A237" s="140"/>
      <c r="B237" s="140"/>
      <c r="C237" s="143" t="s">
        <v>6385</v>
      </c>
      <c r="D237" s="17" t="s">
        <v>2166</v>
      </c>
      <c r="E237" s="140" t="s">
        <v>1140</v>
      </c>
      <c r="F237" s="140" t="s">
        <v>909</v>
      </c>
      <c r="G237" s="140" t="s">
        <v>37</v>
      </c>
      <c r="H237" s="140">
        <v>1</v>
      </c>
      <c r="I237" s="140"/>
      <c r="J237" s="140"/>
      <c r="K237" s="140"/>
    </row>
    <row r="238" spans="1:11" ht="12.75" customHeight="1" x14ac:dyDescent="0.2">
      <c r="A238" s="140"/>
      <c r="B238" s="140"/>
      <c r="C238" s="143" t="s">
        <v>6386</v>
      </c>
      <c r="D238" s="17" t="s">
        <v>2168</v>
      </c>
      <c r="E238" s="140" t="s">
        <v>1140</v>
      </c>
      <c r="F238" s="140" t="s">
        <v>909</v>
      </c>
      <c r="G238" s="140" t="s">
        <v>37</v>
      </c>
      <c r="H238" s="140">
        <v>1</v>
      </c>
      <c r="I238" s="140"/>
      <c r="J238" s="140"/>
      <c r="K238" s="140"/>
    </row>
    <row r="239" spans="1:11" ht="12.75" customHeight="1" x14ac:dyDescent="0.2">
      <c r="A239" s="140"/>
      <c r="B239" s="140"/>
      <c r="C239" s="143" t="s">
        <v>6387</v>
      </c>
      <c r="D239" s="144" t="s">
        <v>2170</v>
      </c>
      <c r="E239" s="140" t="s">
        <v>1140</v>
      </c>
      <c r="F239" s="140" t="s">
        <v>909</v>
      </c>
      <c r="G239" s="140" t="s">
        <v>37</v>
      </c>
      <c r="H239" s="140">
        <v>1</v>
      </c>
      <c r="I239" s="140"/>
      <c r="J239" s="140"/>
      <c r="K239" s="140"/>
    </row>
    <row r="240" spans="1:11" ht="12.75" customHeight="1" x14ac:dyDescent="0.2">
      <c r="A240" s="140"/>
      <c r="B240" s="140"/>
      <c r="C240" s="122" t="s">
        <v>6388</v>
      </c>
      <c r="D240" s="17" t="s">
        <v>2657</v>
      </c>
      <c r="E240" s="140" t="s">
        <v>1140</v>
      </c>
      <c r="F240" s="140" t="s">
        <v>909</v>
      </c>
      <c r="G240" s="140" t="s">
        <v>119</v>
      </c>
      <c r="H240" s="140">
        <v>1</v>
      </c>
      <c r="I240" s="140"/>
      <c r="J240" s="140"/>
      <c r="K240" s="140"/>
    </row>
    <row r="241" spans="1:11" ht="12.75" customHeight="1" x14ac:dyDescent="0.2">
      <c r="A241" s="140"/>
      <c r="B241" s="140"/>
      <c r="C241" s="122" t="s">
        <v>6389</v>
      </c>
      <c r="D241" s="17" t="s">
        <v>2659</v>
      </c>
      <c r="E241" s="140" t="s">
        <v>1140</v>
      </c>
      <c r="F241" s="140" t="s">
        <v>909</v>
      </c>
      <c r="G241" s="140" t="s">
        <v>119</v>
      </c>
      <c r="H241" s="140">
        <v>1</v>
      </c>
      <c r="I241" s="140"/>
      <c r="J241" s="140"/>
      <c r="K241" s="140"/>
    </row>
    <row r="242" spans="1:11" ht="12.75" customHeight="1" x14ac:dyDescent="0.2">
      <c r="A242" s="140"/>
      <c r="B242" s="140"/>
      <c r="C242" s="122" t="s">
        <v>6390</v>
      </c>
      <c r="D242" s="17" t="s">
        <v>2661</v>
      </c>
      <c r="E242" s="140" t="s">
        <v>1140</v>
      </c>
      <c r="F242" s="140" t="s">
        <v>909</v>
      </c>
      <c r="G242" s="140" t="s">
        <v>119</v>
      </c>
      <c r="H242" s="140">
        <v>1</v>
      </c>
      <c r="I242" s="140"/>
      <c r="J242" s="140"/>
      <c r="K242" s="140"/>
    </row>
    <row r="243" spans="1:11" ht="12.75" customHeight="1" x14ac:dyDescent="0.2">
      <c r="A243" s="140"/>
      <c r="B243" s="140"/>
      <c r="C243" s="122" t="s">
        <v>6391</v>
      </c>
      <c r="D243" s="17" t="s">
        <v>2663</v>
      </c>
      <c r="E243" s="140" t="s">
        <v>1140</v>
      </c>
      <c r="F243" s="140" t="s">
        <v>909</v>
      </c>
      <c r="G243" s="140" t="s">
        <v>119</v>
      </c>
      <c r="H243" s="140">
        <v>1</v>
      </c>
      <c r="I243" s="140"/>
      <c r="J243" s="140"/>
      <c r="K243" s="140"/>
    </row>
    <row r="244" spans="1:11" ht="12.75" customHeight="1" x14ac:dyDescent="0.2">
      <c r="A244" s="140"/>
      <c r="B244" s="140"/>
      <c r="C244" s="122" t="s">
        <v>6392</v>
      </c>
      <c r="D244" s="17" t="s">
        <v>2665</v>
      </c>
      <c r="E244" s="140" t="s">
        <v>1140</v>
      </c>
      <c r="F244" s="140" t="s">
        <v>909</v>
      </c>
      <c r="G244" s="140" t="s">
        <v>119</v>
      </c>
      <c r="H244" s="140">
        <v>1</v>
      </c>
      <c r="I244" s="140"/>
      <c r="J244" s="140"/>
      <c r="K244" s="140"/>
    </row>
    <row r="245" spans="1:11" ht="12.75" customHeight="1" x14ac:dyDescent="0.2">
      <c r="A245" s="140"/>
      <c r="B245" s="140"/>
      <c r="C245" s="122" t="s">
        <v>6393</v>
      </c>
      <c r="D245" s="17" t="s">
        <v>2667</v>
      </c>
      <c r="E245" s="140" t="s">
        <v>1140</v>
      </c>
      <c r="F245" s="140" t="s">
        <v>909</v>
      </c>
      <c r="G245" s="140" t="s">
        <v>119</v>
      </c>
      <c r="H245" s="140">
        <v>1</v>
      </c>
      <c r="I245" s="140"/>
      <c r="J245" s="140"/>
      <c r="K245" s="140"/>
    </row>
    <row r="246" spans="1:11" ht="12.75" customHeight="1" x14ac:dyDescent="0.2">
      <c r="A246" s="140"/>
      <c r="B246" s="140"/>
      <c r="C246" s="122" t="s">
        <v>6394</v>
      </c>
      <c r="D246" s="17" t="s">
        <v>3291</v>
      </c>
      <c r="E246" s="140" t="s">
        <v>1140</v>
      </c>
      <c r="F246" s="140" t="s">
        <v>909</v>
      </c>
      <c r="G246" s="140" t="s">
        <v>119</v>
      </c>
      <c r="H246" s="140">
        <v>1</v>
      </c>
      <c r="I246" s="140"/>
      <c r="J246" s="140"/>
      <c r="K246" s="140"/>
    </row>
    <row r="247" spans="1:11" ht="12.75" customHeight="1" x14ac:dyDescent="0.2">
      <c r="A247" s="140"/>
      <c r="B247" s="140"/>
      <c r="C247" s="122" t="s">
        <v>6395</v>
      </c>
      <c r="D247" s="17" t="s">
        <v>6352</v>
      </c>
      <c r="E247" s="140" t="s">
        <v>1140</v>
      </c>
      <c r="F247" s="140" t="s">
        <v>909</v>
      </c>
      <c r="G247" s="140" t="s">
        <v>119</v>
      </c>
      <c r="H247" s="140">
        <v>1</v>
      </c>
      <c r="I247" s="140"/>
      <c r="J247" s="140"/>
      <c r="K247" s="140"/>
    </row>
    <row r="248" spans="1:11" ht="12.75" customHeight="1" x14ac:dyDescent="0.2">
      <c r="A248" s="140"/>
      <c r="B248" s="140"/>
      <c r="C248" s="122" t="s">
        <v>6396</v>
      </c>
      <c r="D248" s="17" t="s">
        <v>6354</v>
      </c>
      <c r="E248" s="140" t="s">
        <v>1140</v>
      </c>
      <c r="F248" s="140" t="s">
        <v>909</v>
      </c>
      <c r="G248" s="140" t="s">
        <v>119</v>
      </c>
      <c r="H248" s="140">
        <v>1</v>
      </c>
      <c r="I248" s="140"/>
      <c r="J248" s="140"/>
      <c r="K248" s="140"/>
    </row>
    <row r="249" spans="1:11" ht="12.75" customHeight="1" x14ac:dyDescent="0.2">
      <c r="A249" s="140"/>
      <c r="B249" s="140"/>
      <c r="C249" s="122" t="s">
        <v>6397</v>
      </c>
      <c r="D249" s="17" t="s">
        <v>6356</v>
      </c>
      <c r="E249" s="140" t="s">
        <v>1140</v>
      </c>
      <c r="F249" s="140" t="s">
        <v>909</v>
      </c>
      <c r="G249" s="140" t="s">
        <v>119</v>
      </c>
      <c r="H249" s="140">
        <v>1</v>
      </c>
      <c r="I249" s="140"/>
      <c r="J249" s="140"/>
      <c r="K249" s="140"/>
    </row>
    <row r="250" spans="1:11" ht="12.75" customHeight="1" x14ac:dyDescent="0.2">
      <c r="A250" s="140"/>
      <c r="B250" s="140"/>
      <c r="C250" s="122" t="s">
        <v>6398</v>
      </c>
      <c r="D250" s="17" t="s">
        <v>6358</v>
      </c>
      <c r="E250" s="140" t="s">
        <v>1140</v>
      </c>
      <c r="F250" s="140" t="s">
        <v>909</v>
      </c>
      <c r="G250" s="140" t="s">
        <v>119</v>
      </c>
      <c r="H250" s="140">
        <v>1</v>
      </c>
      <c r="I250" s="140"/>
      <c r="J250" s="140"/>
      <c r="K250" s="140"/>
    </row>
    <row r="251" spans="1:11" ht="12.75" customHeight="1" x14ac:dyDescent="0.2">
      <c r="A251" s="140"/>
      <c r="B251" s="140"/>
      <c r="C251" s="122" t="s">
        <v>6399</v>
      </c>
      <c r="D251" s="17" t="s">
        <v>6360</v>
      </c>
      <c r="E251" s="140" t="s">
        <v>1140</v>
      </c>
      <c r="F251" s="140" t="s">
        <v>909</v>
      </c>
      <c r="G251" s="140" t="s">
        <v>119</v>
      </c>
      <c r="H251" s="140">
        <v>1</v>
      </c>
      <c r="I251" s="140"/>
      <c r="J251" s="140"/>
      <c r="K251" s="140"/>
    </row>
    <row r="252" spans="1:11" ht="12.75" customHeight="1" x14ac:dyDescent="0.2">
      <c r="A252" s="140"/>
      <c r="B252" s="140"/>
      <c r="C252" s="122" t="s">
        <v>6400</v>
      </c>
      <c r="D252" s="17" t="s">
        <v>6362</v>
      </c>
      <c r="E252" s="140" t="s">
        <v>1140</v>
      </c>
      <c r="F252" s="140" t="s">
        <v>909</v>
      </c>
      <c r="G252" s="140" t="s">
        <v>119</v>
      </c>
      <c r="H252" s="140">
        <v>1</v>
      </c>
      <c r="I252" s="140"/>
      <c r="J252" s="140"/>
      <c r="K252" s="140"/>
    </row>
    <row r="253" spans="1:11" ht="12.75" customHeight="1" x14ac:dyDescent="0.2">
      <c r="A253" s="140"/>
      <c r="B253" s="140"/>
      <c r="C253" s="122" t="s">
        <v>6401</v>
      </c>
      <c r="D253" s="17" t="s">
        <v>6364</v>
      </c>
      <c r="E253" s="140" t="s">
        <v>1140</v>
      </c>
      <c r="F253" s="140" t="s">
        <v>909</v>
      </c>
      <c r="G253" s="140" t="s">
        <v>119</v>
      </c>
      <c r="H253" s="140">
        <v>1</v>
      </c>
      <c r="I253" s="140"/>
      <c r="J253" s="140"/>
      <c r="K253" s="140"/>
    </row>
    <row r="254" spans="1:11" ht="12.75" customHeight="1" x14ac:dyDescent="0.2">
      <c r="A254" s="140"/>
      <c r="B254" s="140"/>
      <c r="C254" s="122" t="s">
        <v>6402</v>
      </c>
      <c r="D254" s="17" t="s">
        <v>2685</v>
      </c>
      <c r="E254" s="140" t="s">
        <v>1140</v>
      </c>
      <c r="F254" s="140" t="s">
        <v>909</v>
      </c>
      <c r="G254" s="140" t="s">
        <v>119</v>
      </c>
      <c r="H254" s="140">
        <v>1</v>
      </c>
      <c r="I254" s="140"/>
      <c r="J254" s="140"/>
      <c r="K254" s="140"/>
    </row>
    <row r="255" spans="1:11" ht="12.75" customHeight="1" x14ac:dyDescent="0.2">
      <c r="A255" s="140"/>
      <c r="B255" s="140"/>
      <c r="C255" s="122" t="s">
        <v>6403</v>
      </c>
      <c r="D255" s="17" t="s">
        <v>2687</v>
      </c>
      <c r="E255" s="140" t="s">
        <v>1140</v>
      </c>
      <c r="F255" s="140" t="s">
        <v>909</v>
      </c>
      <c r="G255" s="140" t="s">
        <v>119</v>
      </c>
      <c r="H255" s="140">
        <v>1</v>
      </c>
      <c r="I255" s="140"/>
      <c r="J255" s="140"/>
      <c r="K255" s="140"/>
    </row>
    <row r="256" spans="1:11" ht="12.75" customHeight="1" x14ac:dyDescent="0.2">
      <c r="A256" s="140"/>
      <c r="B256" s="140"/>
      <c r="C256" s="122" t="s">
        <v>6404</v>
      </c>
      <c r="D256" s="17" t="s">
        <v>6368</v>
      </c>
      <c r="E256" s="140" t="s">
        <v>1140</v>
      </c>
      <c r="F256" s="140" t="s">
        <v>909</v>
      </c>
      <c r="G256" s="140" t="s">
        <v>119</v>
      </c>
      <c r="H256" s="140">
        <v>1</v>
      </c>
      <c r="I256" s="140"/>
      <c r="J256" s="140"/>
      <c r="K256" s="140"/>
    </row>
    <row r="257" spans="1:11" ht="12.75" customHeight="1" x14ac:dyDescent="0.2">
      <c r="A257" s="140"/>
      <c r="B257" s="140"/>
      <c r="C257" s="122" t="s">
        <v>6405</v>
      </c>
      <c r="D257" s="17" t="s">
        <v>3288</v>
      </c>
      <c r="E257" s="140" t="s">
        <v>1140</v>
      </c>
      <c r="F257" s="140" t="s">
        <v>909</v>
      </c>
      <c r="G257" s="140" t="s">
        <v>119</v>
      </c>
      <c r="H257" s="140">
        <v>1</v>
      </c>
      <c r="I257" s="140"/>
      <c r="J257" s="140"/>
      <c r="K257" s="140"/>
    </row>
    <row r="258" spans="1:11" ht="12.75" customHeight="1" x14ac:dyDescent="0.2">
      <c r="A258" s="140"/>
      <c r="B258" s="140"/>
      <c r="C258" s="143"/>
      <c r="D258" s="17" t="s">
        <v>6406</v>
      </c>
      <c r="E258" s="140"/>
      <c r="F258" s="140"/>
      <c r="G258" s="140"/>
      <c r="H258" s="140">
        <v>2</v>
      </c>
      <c r="I258" s="140"/>
      <c r="J258" s="140"/>
      <c r="K258" s="140"/>
    </row>
    <row r="259" spans="1:11" ht="12.75" customHeight="1" x14ac:dyDescent="0.2">
      <c r="A259" s="140"/>
      <c r="B259" s="140" t="s">
        <v>2599</v>
      </c>
      <c r="C259" s="144" t="s">
        <v>6407</v>
      </c>
      <c r="D259" s="17" t="s">
        <v>2601</v>
      </c>
      <c r="E259" s="140" t="s">
        <v>105</v>
      </c>
      <c r="F259" s="140" t="s">
        <v>909</v>
      </c>
      <c r="G259" s="140" t="s">
        <v>37</v>
      </c>
      <c r="H259" s="140">
        <v>2</v>
      </c>
      <c r="I259" s="140"/>
      <c r="J259" s="140"/>
      <c r="K259" s="140"/>
    </row>
    <row r="260" spans="1:11" ht="12.75" customHeight="1" x14ac:dyDescent="0.2">
      <c r="A260" s="140"/>
      <c r="B260" s="140"/>
      <c r="C260" s="213" t="s">
        <v>6408</v>
      </c>
      <c r="D260" s="17" t="s">
        <v>6409</v>
      </c>
      <c r="E260" s="140" t="s">
        <v>105</v>
      </c>
      <c r="F260" s="140" t="s">
        <v>909</v>
      </c>
      <c r="G260" s="140" t="s">
        <v>37</v>
      </c>
      <c r="H260" s="140">
        <v>2</v>
      </c>
      <c r="I260" s="140"/>
      <c r="J260" s="140"/>
      <c r="K260" s="140"/>
    </row>
    <row r="261" spans="1:11" ht="12.75" customHeight="1" x14ac:dyDescent="0.2">
      <c r="A261" s="140"/>
      <c r="B261" s="140"/>
      <c r="C261" s="213" t="s">
        <v>6410</v>
      </c>
      <c r="D261" s="17" t="s">
        <v>2603</v>
      </c>
      <c r="E261" s="140" t="s">
        <v>105</v>
      </c>
      <c r="F261" s="140" t="s">
        <v>909</v>
      </c>
      <c r="G261" s="140" t="s">
        <v>37</v>
      </c>
      <c r="H261" s="140">
        <v>2</v>
      </c>
      <c r="I261" s="140"/>
      <c r="J261" s="140"/>
      <c r="K261" s="140"/>
    </row>
    <row r="262" spans="1:11" ht="12.75" customHeight="1" x14ac:dyDescent="0.2">
      <c r="A262" s="140"/>
      <c r="B262" s="140"/>
      <c r="C262" s="213" t="s">
        <v>6411</v>
      </c>
      <c r="D262" s="17" t="s">
        <v>3460</v>
      </c>
      <c r="E262" s="140" t="s">
        <v>105</v>
      </c>
      <c r="F262" s="140" t="s">
        <v>909</v>
      </c>
      <c r="G262" s="140" t="s">
        <v>37</v>
      </c>
      <c r="H262" s="140">
        <v>2</v>
      </c>
      <c r="I262" s="140"/>
      <c r="J262" s="140"/>
      <c r="K262" s="140"/>
    </row>
    <row r="263" spans="1:11" ht="12.75" customHeight="1" x14ac:dyDescent="0.2">
      <c r="A263" s="140"/>
      <c r="B263" s="140"/>
      <c r="C263" s="213" t="s">
        <v>6412</v>
      </c>
      <c r="D263" s="17" t="s">
        <v>6413</v>
      </c>
      <c r="E263" s="140" t="s">
        <v>105</v>
      </c>
      <c r="F263" s="140" t="s">
        <v>909</v>
      </c>
      <c r="G263" s="140" t="s">
        <v>37</v>
      </c>
      <c r="H263" s="140">
        <v>2</v>
      </c>
      <c r="I263" s="140"/>
      <c r="J263" s="140"/>
      <c r="K263" s="140"/>
    </row>
    <row r="264" spans="1:11" ht="12.75" customHeight="1" x14ac:dyDescent="0.2">
      <c r="A264" s="140"/>
      <c r="B264" s="140"/>
      <c r="C264" s="213" t="s">
        <v>6414</v>
      </c>
      <c r="D264" s="144" t="s">
        <v>2605</v>
      </c>
      <c r="E264" s="140" t="s">
        <v>105</v>
      </c>
      <c r="F264" s="140" t="s">
        <v>909</v>
      </c>
      <c r="G264" s="140" t="s">
        <v>37</v>
      </c>
      <c r="H264" s="140">
        <v>2</v>
      </c>
      <c r="I264" s="140"/>
      <c r="J264" s="140"/>
      <c r="K264" s="140"/>
    </row>
    <row r="265" spans="1:11" ht="12.75" customHeight="1" x14ac:dyDescent="0.2">
      <c r="A265" s="140"/>
      <c r="B265" s="140"/>
      <c r="C265" s="213" t="s">
        <v>6415</v>
      </c>
      <c r="D265" s="144" t="s">
        <v>2607</v>
      </c>
      <c r="E265" s="140" t="s">
        <v>105</v>
      </c>
      <c r="F265" s="140" t="s">
        <v>909</v>
      </c>
      <c r="G265" s="140" t="s">
        <v>37</v>
      </c>
      <c r="H265" s="140">
        <v>2</v>
      </c>
      <c r="I265" s="140"/>
      <c r="J265" s="140"/>
      <c r="K265" s="140"/>
    </row>
    <row r="266" spans="1:11" ht="12.75" customHeight="1" x14ac:dyDescent="0.2">
      <c r="A266" s="140"/>
      <c r="B266" s="140"/>
      <c r="C266" s="213" t="s">
        <v>6416</v>
      </c>
      <c r="D266" s="144" t="s">
        <v>2609</v>
      </c>
      <c r="E266" s="140" t="s">
        <v>105</v>
      </c>
      <c r="F266" s="140" t="s">
        <v>909</v>
      </c>
      <c r="G266" s="140" t="s">
        <v>37</v>
      </c>
      <c r="H266" s="140">
        <v>2</v>
      </c>
      <c r="I266" s="140"/>
      <c r="J266" s="140"/>
      <c r="K266" s="140"/>
    </row>
    <row r="267" spans="1:11" ht="12.75" customHeight="1" x14ac:dyDescent="0.2">
      <c r="A267" s="140"/>
      <c r="B267" s="140"/>
      <c r="C267" s="213" t="s">
        <v>6417</v>
      </c>
      <c r="D267" s="144" t="s">
        <v>2611</v>
      </c>
      <c r="E267" s="140" t="s">
        <v>105</v>
      </c>
      <c r="F267" s="140" t="s">
        <v>909</v>
      </c>
      <c r="G267" s="140" t="s">
        <v>37</v>
      </c>
      <c r="H267" s="140">
        <v>2</v>
      </c>
      <c r="I267" s="140"/>
      <c r="J267" s="140"/>
      <c r="K267" s="140"/>
    </row>
    <row r="268" spans="1:11" ht="12.75" customHeight="1" x14ac:dyDescent="0.2">
      <c r="A268" s="140"/>
      <c r="B268" s="140"/>
      <c r="C268" s="213" t="s">
        <v>6418</v>
      </c>
      <c r="D268" s="144" t="s">
        <v>2613</v>
      </c>
      <c r="E268" s="140" t="s">
        <v>105</v>
      </c>
      <c r="F268" s="140" t="s">
        <v>909</v>
      </c>
      <c r="G268" s="140" t="s">
        <v>37</v>
      </c>
      <c r="H268" s="140">
        <v>2</v>
      </c>
      <c r="I268" s="140"/>
      <c r="J268" s="140"/>
      <c r="K268" s="140"/>
    </row>
    <row r="269" spans="1:11" ht="12.75" customHeight="1" x14ac:dyDescent="0.2">
      <c r="A269" s="140"/>
      <c r="B269" s="140"/>
      <c r="C269" s="213" t="s">
        <v>6419</v>
      </c>
      <c r="D269" s="144" t="s">
        <v>2615</v>
      </c>
      <c r="E269" s="140" t="s">
        <v>105</v>
      </c>
      <c r="F269" s="140" t="s">
        <v>909</v>
      </c>
      <c r="G269" s="140" t="s">
        <v>37</v>
      </c>
      <c r="H269" s="140">
        <v>2</v>
      </c>
      <c r="I269" s="140"/>
      <c r="J269" s="140"/>
      <c r="K269" s="140"/>
    </row>
    <row r="270" spans="1:11" ht="12.75" customHeight="1" x14ac:dyDescent="0.2">
      <c r="A270" s="140"/>
      <c r="B270" s="140"/>
      <c r="C270" s="214" t="s">
        <v>6420</v>
      </c>
      <c r="D270" s="144" t="s">
        <v>2617</v>
      </c>
      <c r="E270" s="140" t="s">
        <v>105</v>
      </c>
      <c r="F270" s="140" t="s">
        <v>909</v>
      </c>
      <c r="G270" s="140" t="s">
        <v>37</v>
      </c>
      <c r="H270" s="140">
        <v>2</v>
      </c>
      <c r="I270" s="140"/>
      <c r="J270" s="140"/>
      <c r="K270" s="140"/>
    </row>
    <row r="271" spans="1:11" ht="12.75" customHeight="1" x14ac:dyDescent="0.2">
      <c r="A271" s="140"/>
      <c r="B271" s="140"/>
      <c r="C271" s="214" t="s">
        <v>6421</v>
      </c>
      <c r="D271" s="17" t="s">
        <v>2619</v>
      </c>
      <c r="E271" s="140" t="s">
        <v>105</v>
      </c>
      <c r="F271" s="140" t="s">
        <v>909</v>
      </c>
      <c r="G271" s="140" t="s">
        <v>37</v>
      </c>
      <c r="H271" s="140">
        <v>2</v>
      </c>
      <c r="I271" s="140"/>
      <c r="J271" s="140"/>
      <c r="K271" s="140"/>
    </row>
    <row r="272" spans="1:11" ht="12.75" customHeight="1" x14ac:dyDescent="0.2">
      <c r="A272" s="140"/>
      <c r="B272" s="140" t="s">
        <v>2599</v>
      </c>
      <c r="C272" s="144" t="s">
        <v>6422</v>
      </c>
      <c r="D272" s="17" t="s">
        <v>3127</v>
      </c>
      <c r="E272" s="140" t="s">
        <v>105</v>
      </c>
      <c r="F272" s="140" t="s">
        <v>909</v>
      </c>
      <c r="G272" s="140" t="s">
        <v>119</v>
      </c>
      <c r="H272" s="140">
        <v>1</v>
      </c>
      <c r="I272" s="140"/>
      <c r="J272" s="140"/>
      <c r="K272" s="140"/>
    </row>
    <row r="273" spans="1:11" ht="12.75" customHeight="1" x14ac:dyDescent="0.2">
      <c r="A273" s="140"/>
      <c r="B273" s="140"/>
      <c r="C273" s="213" t="s">
        <v>6423</v>
      </c>
      <c r="D273" s="17" t="s">
        <v>6424</v>
      </c>
      <c r="E273" s="140" t="s">
        <v>105</v>
      </c>
      <c r="F273" s="140" t="s">
        <v>909</v>
      </c>
      <c r="G273" s="140" t="s">
        <v>119</v>
      </c>
      <c r="H273" s="140">
        <v>1</v>
      </c>
      <c r="I273" s="140"/>
      <c r="J273" s="140"/>
      <c r="K273" s="140"/>
    </row>
    <row r="274" spans="1:11" ht="12.75" customHeight="1" x14ac:dyDescent="0.2">
      <c r="A274" s="140"/>
      <c r="B274" s="140"/>
      <c r="C274" s="213" t="s">
        <v>6425</v>
      </c>
      <c r="D274" s="17" t="s">
        <v>3129</v>
      </c>
      <c r="E274" s="140" t="s">
        <v>105</v>
      </c>
      <c r="F274" s="140" t="s">
        <v>909</v>
      </c>
      <c r="G274" s="140" t="s">
        <v>119</v>
      </c>
      <c r="H274" s="140">
        <v>1</v>
      </c>
      <c r="I274" s="140"/>
      <c r="J274" s="140"/>
      <c r="K274" s="140"/>
    </row>
    <row r="275" spans="1:11" ht="12.75" customHeight="1" x14ac:dyDescent="0.2">
      <c r="A275" s="140"/>
      <c r="B275" s="140"/>
      <c r="C275" s="213" t="s">
        <v>6426</v>
      </c>
      <c r="D275" s="17" t="s">
        <v>3474</v>
      </c>
      <c r="E275" s="140" t="s">
        <v>105</v>
      </c>
      <c r="F275" s="140" t="s">
        <v>909</v>
      </c>
      <c r="G275" s="140" t="s">
        <v>119</v>
      </c>
      <c r="H275" s="140">
        <v>1</v>
      </c>
      <c r="I275" s="140"/>
      <c r="J275" s="140"/>
      <c r="K275" s="140"/>
    </row>
    <row r="276" spans="1:11" ht="12.75" customHeight="1" x14ac:dyDescent="0.2">
      <c r="A276" s="140"/>
      <c r="B276" s="140"/>
      <c r="C276" s="213" t="s">
        <v>6427</v>
      </c>
      <c r="D276" s="17" t="s">
        <v>6428</v>
      </c>
      <c r="E276" s="140" t="s">
        <v>105</v>
      </c>
      <c r="F276" s="140" t="s">
        <v>909</v>
      </c>
      <c r="G276" s="140" t="s">
        <v>119</v>
      </c>
      <c r="H276" s="140">
        <v>1</v>
      </c>
      <c r="I276" s="140"/>
      <c r="J276" s="140"/>
      <c r="K276" s="140"/>
    </row>
    <row r="277" spans="1:11" ht="12.75" customHeight="1" x14ac:dyDescent="0.2">
      <c r="A277" s="140"/>
      <c r="B277" s="140"/>
      <c r="C277" s="213" t="s">
        <v>6429</v>
      </c>
      <c r="D277" s="144" t="s">
        <v>3131</v>
      </c>
      <c r="E277" s="140" t="s">
        <v>105</v>
      </c>
      <c r="F277" s="140" t="s">
        <v>909</v>
      </c>
      <c r="G277" s="140" t="s">
        <v>119</v>
      </c>
      <c r="H277" s="140">
        <v>1</v>
      </c>
      <c r="I277" s="140"/>
      <c r="J277" s="140"/>
      <c r="K277" s="140"/>
    </row>
    <row r="278" spans="1:11" ht="12.75" customHeight="1" x14ac:dyDescent="0.2">
      <c r="A278" s="140"/>
      <c r="B278" s="140"/>
      <c r="C278" s="213" t="s">
        <v>6430</v>
      </c>
      <c r="D278" s="144" t="s">
        <v>3133</v>
      </c>
      <c r="E278" s="140" t="s">
        <v>105</v>
      </c>
      <c r="F278" s="140" t="s">
        <v>909</v>
      </c>
      <c r="G278" s="140" t="s">
        <v>119</v>
      </c>
      <c r="H278" s="140">
        <v>1</v>
      </c>
      <c r="I278" s="140"/>
      <c r="J278" s="140"/>
      <c r="K278" s="140"/>
    </row>
    <row r="279" spans="1:11" ht="12.75" customHeight="1" x14ac:dyDescent="0.2">
      <c r="A279" s="140"/>
      <c r="B279" s="140"/>
      <c r="C279" s="213" t="s">
        <v>6431</v>
      </c>
      <c r="D279" s="144" t="s">
        <v>3135</v>
      </c>
      <c r="E279" s="140" t="s">
        <v>105</v>
      </c>
      <c r="F279" s="140" t="s">
        <v>909</v>
      </c>
      <c r="G279" s="140" t="s">
        <v>119</v>
      </c>
      <c r="H279" s="140">
        <v>1</v>
      </c>
      <c r="I279" s="140"/>
      <c r="J279" s="140"/>
      <c r="K279" s="140"/>
    </row>
    <row r="280" spans="1:11" ht="12.75" customHeight="1" x14ac:dyDescent="0.2">
      <c r="A280" s="140"/>
      <c r="B280" s="140"/>
      <c r="C280" s="213" t="s">
        <v>6432</v>
      </c>
      <c r="D280" s="144" t="s">
        <v>3137</v>
      </c>
      <c r="E280" s="140" t="s">
        <v>105</v>
      </c>
      <c r="F280" s="140" t="s">
        <v>909</v>
      </c>
      <c r="G280" s="140" t="s">
        <v>119</v>
      </c>
      <c r="H280" s="140">
        <v>1</v>
      </c>
      <c r="I280" s="140"/>
      <c r="J280" s="140"/>
      <c r="K280" s="140"/>
    </row>
    <row r="281" spans="1:11" ht="12.75" customHeight="1" x14ac:dyDescent="0.2">
      <c r="A281" s="140"/>
      <c r="B281" s="140"/>
      <c r="C281" s="213" t="s">
        <v>6433</v>
      </c>
      <c r="D281" s="144" t="s">
        <v>3139</v>
      </c>
      <c r="E281" s="140" t="s">
        <v>105</v>
      </c>
      <c r="F281" s="140" t="s">
        <v>909</v>
      </c>
      <c r="G281" s="140" t="s">
        <v>119</v>
      </c>
      <c r="H281" s="140">
        <v>1</v>
      </c>
      <c r="I281" s="140"/>
      <c r="J281" s="140"/>
      <c r="K281" s="140"/>
    </row>
    <row r="282" spans="1:11" ht="12.75" customHeight="1" x14ac:dyDescent="0.2">
      <c r="A282" s="140"/>
      <c r="B282" s="140"/>
      <c r="C282" s="213" t="s">
        <v>6434</v>
      </c>
      <c r="D282" s="144" t="s">
        <v>3141</v>
      </c>
      <c r="E282" s="140" t="s">
        <v>105</v>
      </c>
      <c r="F282" s="140" t="s">
        <v>909</v>
      </c>
      <c r="G282" s="140" t="s">
        <v>119</v>
      </c>
      <c r="H282" s="140">
        <v>1</v>
      </c>
      <c r="I282" s="140"/>
      <c r="J282" s="140"/>
      <c r="K282" s="140"/>
    </row>
    <row r="283" spans="1:11" ht="12.75" customHeight="1" x14ac:dyDescent="0.2">
      <c r="A283" s="140"/>
      <c r="B283" s="140"/>
      <c r="C283" s="214" t="s">
        <v>6435</v>
      </c>
      <c r="D283" s="144" t="s">
        <v>3143</v>
      </c>
      <c r="E283" s="140" t="s">
        <v>105</v>
      </c>
      <c r="F283" s="140" t="s">
        <v>909</v>
      </c>
      <c r="G283" s="140" t="s">
        <v>119</v>
      </c>
      <c r="H283" s="140">
        <v>1</v>
      </c>
      <c r="I283" s="140"/>
      <c r="J283" s="140"/>
      <c r="K283" s="140"/>
    </row>
    <row r="284" spans="1:11" ht="12.75" customHeight="1" x14ac:dyDescent="0.2">
      <c r="A284" s="140"/>
      <c r="B284" s="140"/>
      <c r="C284" s="214" t="s">
        <v>6436</v>
      </c>
      <c r="D284" s="17" t="s">
        <v>3145</v>
      </c>
      <c r="E284" s="140" t="s">
        <v>105</v>
      </c>
      <c r="F284" s="140" t="s">
        <v>909</v>
      </c>
      <c r="G284" s="140" t="s">
        <v>119</v>
      </c>
      <c r="H284" s="140">
        <v>1</v>
      </c>
      <c r="I284" s="140"/>
      <c r="J284" s="140"/>
      <c r="K284" s="140"/>
    </row>
    <row r="285" spans="1:11" ht="12.75" customHeight="1" x14ac:dyDescent="0.2">
      <c r="A285" s="140"/>
      <c r="B285" s="140"/>
      <c r="C285" s="144" t="s">
        <v>6437</v>
      </c>
      <c r="D285" s="17" t="s">
        <v>2601</v>
      </c>
      <c r="E285" s="140" t="s">
        <v>1140</v>
      </c>
      <c r="F285" s="140" t="s">
        <v>909</v>
      </c>
      <c r="G285" s="140" t="s">
        <v>37</v>
      </c>
      <c r="H285" s="140">
        <v>2</v>
      </c>
      <c r="I285" s="140"/>
      <c r="J285" s="140"/>
      <c r="K285" s="140"/>
    </row>
    <row r="286" spans="1:11" ht="12.75" customHeight="1" x14ac:dyDescent="0.2">
      <c r="A286" s="140"/>
      <c r="B286" s="140"/>
      <c r="C286" s="213" t="s">
        <v>6438</v>
      </c>
      <c r="D286" s="17" t="s">
        <v>6409</v>
      </c>
      <c r="E286" s="140" t="s">
        <v>1140</v>
      </c>
      <c r="F286" s="140" t="s">
        <v>909</v>
      </c>
      <c r="G286" s="140" t="s">
        <v>37</v>
      </c>
      <c r="H286" s="140">
        <v>2</v>
      </c>
      <c r="I286" s="140"/>
      <c r="J286" s="140"/>
      <c r="K286" s="140"/>
    </row>
    <row r="287" spans="1:11" ht="12.75" customHeight="1" x14ac:dyDescent="0.2">
      <c r="A287" s="140"/>
      <c r="B287" s="140"/>
      <c r="C287" s="213" t="s">
        <v>6439</v>
      </c>
      <c r="D287" s="17" t="s">
        <v>2603</v>
      </c>
      <c r="E287" s="140" t="s">
        <v>1140</v>
      </c>
      <c r="F287" s="140" t="s">
        <v>909</v>
      </c>
      <c r="G287" s="140" t="s">
        <v>37</v>
      </c>
      <c r="H287" s="140">
        <v>2</v>
      </c>
      <c r="I287" s="140"/>
      <c r="J287" s="140"/>
      <c r="K287" s="140"/>
    </row>
    <row r="288" spans="1:11" ht="12.75" customHeight="1" x14ac:dyDescent="0.2">
      <c r="A288" s="140"/>
      <c r="B288" s="140"/>
      <c r="C288" s="213" t="s">
        <v>6440</v>
      </c>
      <c r="D288" s="17" t="s">
        <v>3460</v>
      </c>
      <c r="E288" s="140" t="s">
        <v>1140</v>
      </c>
      <c r="F288" s="140" t="s">
        <v>909</v>
      </c>
      <c r="G288" s="140" t="s">
        <v>37</v>
      </c>
      <c r="H288" s="140">
        <v>2</v>
      </c>
      <c r="I288" s="140"/>
      <c r="J288" s="140"/>
      <c r="K288" s="140"/>
    </row>
    <row r="289" spans="1:11" ht="12.75" customHeight="1" x14ac:dyDescent="0.2">
      <c r="A289" s="140"/>
      <c r="B289" s="140"/>
      <c r="C289" s="213" t="s">
        <v>6441</v>
      </c>
      <c r="D289" s="17" t="s">
        <v>6413</v>
      </c>
      <c r="E289" s="140" t="s">
        <v>1140</v>
      </c>
      <c r="F289" s="140" t="s">
        <v>909</v>
      </c>
      <c r="G289" s="140" t="s">
        <v>37</v>
      </c>
      <c r="H289" s="140">
        <v>2</v>
      </c>
      <c r="I289" s="140"/>
      <c r="J289" s="140"/>
      <c r="K289" s="140"/>
    </row>
    <row r="290" spans="1:11" ht="12.75" customHeight="1" x14ac:dyDescent="0.2">
      <c r="A290" s="140"/>
      <c r="B290" s="140"/>
      <c r="C290" s="213" t="s">
        <v>6442</v>
      </c>
      <c r="D290" s="144" t="s">
        <v>2605</v>
      </c>
      <c r="E290" s="140" t="s">
        <v>1140</v>
      </c>
      <c r="F290" s="140" t="s">
        <v>909</v>
      </c>
      <c r="G290" s="140" t="s">
        <v>37</v>
      </c>
      <c r="H290" s="140">
        <v>2</v>
      </c>
      <c r="I290" s="140"/>
      <c r="J290" s="140"/>
      <c r="K290" s="140"/>
    </row>
    <row r="291" spans="1:11" ht="12.75" customHeight="1" x14ac:dyDescent="0.2">
      <c r="A291" s="140"/>
      <c r="B291" s="140"/>
      <c r="C291" s="213" t="s">
        <v>6443</v>
      </c>
      <c r="D291" s="144" t="s">
        <v>2607</v>
      </c>
      <c r="E291" s="140" t="s">
        <v>1140</v>
      </c>
      <c r="F291" s="140" t="s">
        <v>909</v>
      </c>
      <c r="G291" s="140" t="s">
        <v>37</v>
      </c>
      <c r="H291" s="140">
        <v>2</v>
      </c>
      <c r="I291" s="140"/>
      <c r="J291" s="140"/>
      <c r="K291" s="140"/>
    </row>
    <row r="292" spans="1:11" ht="12.75" customHeight="1" x14ac:dyDescent="0.2">
      <c r="A292" s="140"/>
      <c r="B292" s="140"/>
      <c r="C292" s="213" t="s">
        <v>6444</v>
      </c>
      <c r="D292" s="144" t="s">
        <v>2609</v>
      </c>
      <c r="E292" s="140" t="s">
        <v>1140</v>
      </c>
      <c r="F292" s="140" t="s">
        <v>909</v>
      </c>
      <c r="G292" s="140" t="s">
        <v>37</v>
      </c>
      <c r="H292" s="140">
        <v>2</v>
      </c>
      <c r="I292" s="140"/>
      <c r="J292" s="140"/>
      <c r="K292" s="140"/>
    </row>
    <row r="293" spans="1:11" ht="12.75" customHeight="1" x14ac:dyDescent="0.2">
      <c r="A293" s="140"/>
      <c r="B293" s="140"/>
      <c r="C293" s="213" t="s">
        <v>6445</v>
      </c>
      <c r="D293" s="144" t="s">
        <v>2611</v>
      </c>
      <c r="E293" s="140" t="s">
        <v>1140</v>
      </c>
      <c r="F293" s="140" t="s">
        <v>909</v>
      </c>
      <c r="G293" s="140" t="s">
        <v>37</v>
      </c>
      <c r="H293" s="140">
        <v>2</v>
      </c>
      <c r="I293" s="140"/>
      <c r="J293" s="140"/>
      <c r="K293" s="140"/>
    </row>
    <row r="294" spans="1:11" ht="12.75" customHeight="1" x14ac:dyDescent="0.2">
      <c r="A294" s="140"/>
      <c r="B294" s="140"/>
      <c r="C294" s="213" t="s">
        <v>6446</v>
      </c>
      <c r="D294" s="144" t="s">
        <v>2613</v>
      </c>
      <c r="E294" s="140" t="s">
        <v>1140</v>
      </c>
      <c r="F294" s="140" t="s">
        <v>909</v>
      </c>
      <c r="G294" s="140" t="s">
        <v>37</v>
      </c>
      <c r="H294" s="140">
        <v>2</v>
      </c>
      <c r="I294" s="140"/>
      <c r="J294" s="140"/>
      <c r="K294" s="140"/>
    </row>
    <row r="295" spans="1:11" ht="12.75" customHeight="1" x14ac:dyDescent="0.2">
      <c r="A295" s="140"/>
      <c r="B295" s="140"/>
      <c r="C295" s="213" t="s">
        <v>6447</v>
      </c>
      <c r="D295" s="144" t="s">
        <v>2615</v>
      </c>
      <c r="E295" s="140" t="s">
        <v>1140</v>
      </c>
      <c r="F295" s="140" t="s">
        <v>909</v>
      </c>
      <c r="G295" s="140" t="s">
        <v>37</v>
      </c>
      <c r="H295" s="140">
        <v>2</v>
      </c>
      <c r="I295" s="140"/>
      <c r="J295" s="140"/>
      <c r="K295" s="140"/>
    </row>
    <row r="296" spans="1:11" ht="12.75" customHeight="1" x14ac:dyDescent="0.2">
      <c r="A296" s="140"/>
      <c r="B296" s="140"/>
      <c r="C296" s="214" t="s">
        <v>6448</v>
      </c>
      <c r="D296" s="144" t="s">
        <v>2617</v>
      </c>
      <c r="E296" s="140" t="s">
        <v>1140</v>
      </c>
      <c r="F296" s="140" t="s">
        <v>909</v>
      </c>
      <c r="G296" s="140" t="s">
        <v>37</v>
      </c>
      <c r="H296" s="140">
        <v>2</v>
      </c>
      <c r="I296" s="140"/>
      <c r="J296" s="140"/>
      <c r="K296" s="140"/>
    </row>
    <row r="297" spans="1:11" ht="12.75" customHeight="1" x14ac:dyDescent="0.2">
      <c r="A297" s="140"/>
      <c r="B297" s="140"/>
      <c r="C297" s="214" t="s">
        <v>6449</v>
      </c>
      <c r="D297" s="17" t="s">
        <v>2619</v>
      </c>
      <c r="E297" s="140" t="s">
        <v>1140</v>
      </c>
      <c r="F297" s="140" t="s">
        <v>909</v>
      </c>
      <c r="G297" s="140" t="s">
        <v>37</v>
      </c>
      <c r="H297" s="140">
        <v>2</v>
      </c>
      <c r="I297" s="140"/>
      <c r="J297" s="140"/>
      <c r="K297" s="140"/>
    </row>
    <row r="298" spans="1:11" ht="12.75" customHeight="1" x14ac:dyDescent="0.2">
      <c r="A298" s="140"/>
      <c r="B298" s="140"/>
      <c r="C298" s="214" t="s">
        <v>6450</v>
      </c>
      <c r="D298" s="17" t="s">
        <v>3127</v>
      </c>
      <c r="E298" s="140" t="s">
        <v>1140</v>
      </c>
      <c r="F298" s="140" t="s">
        <v>909</v>
      </c>
      <c r="G298" s="140" t="s">
        <v>119</v>
      </c>
      <c r="H298" s="140">
        <v>1</v>
      </c>
      <c r="I298" s="140"/>
      <c r="J298" s="140"/>
      <c r="K298" s="140"/>
    </row>
    <row r="299" spans="1:11" ht="12.75" customHeight="1" x14ac:dyDescent="0.2">
      <c r="A299" s="140"/>
      <c r="B299" s="140"/>
      <c r="C299" s="214" t="s">
        <v>6451</v>
      </c>
      <c r="D299" s="17" t="s">
        <v>6424</v>
      </c>
      <c r="E299" s="140" t="s">
        <v>1140</v>
      </c>
      <c r="F299" s="140" t="s">
        <v>909</v>
      </c>
      <c r="G299" s="140" t="s">
        <v>119</v>
      </c>
      <c r="H299" s="140">
        <v>1</v>
      </c>
      <c r="I299" s="140"/>
      <c r="J299" s="140"/>
      <c r="K299" s="140"/>
    </row>
    <row r="300" spans="1:11" ht="12.75" customHeight="1" x14ac:dyDescent="0.2">
      <c r="A300" s="140"/>
      <c r="B300" s="140"/>
      <c r="C300" s="214" t="s">
        <v>6452</v>
      </c>
      <c r="D300" s="17" t="s">
        <v>3129</v>
      </c>
      <c r="E300" s="140" t="s">
        <v>1140</v>
      </c>
      <c r="F300" s="140" t="s">
        <v>909</v>
      </c>
      <c r="G300" s="140" t="s">
        <v>119</v>
      </c>
      <c r="H300" s="140">
        <v>1</v>
      </c>
      <c r="I300" s="140"/>
      <c r="J300" s="140"/>
      <c r="K300" s="140"/>
    </row>
    <row r="301" spans="1:11" ht="12.75" customHeight="1" x14ac:dyDescent="0.2">
      <c r="A301" s="140"/>
      <c r="B301" s="140"/>
      <c r="C301" s="214" t="s">
        <v>6453</v>
      </c>
      <c r="D301" s="17" t="s">
        <v>3474</v>
      </c>
      <c r="E301" s="140" t="s">
        <v>1140</v>
      </c>
      <c r="F301" s="140" t="s">
        <v>909</v>
      </c>
      <c r="G301" s="140" t="s">
        <v>119</v>
      </c>
      <c r="H301" s="140">
        <v>1</v>
      </c>
      <c r="I301" s="140"/>
      <c r="J301" s="140"/>
      <c r="K301" s="140"/>
    </row>
    <row r="302" spans="1:11" ht="12.75" customHeight="1" x14ac:dyDescent="0.2">
      <c r="A302" s="140"/>
      <c r="B302" s="140"/>
      <c r="C302" s="214" t="s">
        <v>6454</v>
      </c>
      <c r="D302" s="17" t="s">
        <v>6428</v>
      </c>
      <c r="E302" s="140" t="s">
        <v>1140</v>
      </c>
      <c r="F302" s="140" t="s">
        <v>909</v>
      </c>
      <c r="G302" s="140" t="s">
        <v>119</v>
      </c>
      <c r="H302" s="140">
        <v>1</v>
      </c>
      <c r="I302" s="140"/>
      <c r="J302" s="140"/>
      <c r="K302" s="140"/>
    </row>
    <row r="303" spans="1:11" ht="12.75" customHeight="1" x14ac:dyDescent="0.2">
      <c r="A303" s="140"/>
      <c r="B303" s="140"/>
      <c r="C303" s="214" t="s">
        <v>6455</v>
      </c>
      <c r="D303" s="144" t="s">
        <v>3131</v>
      </c>
      <c r="E303" s="140" t="s">
        <v>1140</v>
      </c>
      <c r="F303" s="140" t="s">
        <v>909</v>
      </c>
      <c r="G303" s="140" t="s">
        <v>119</v>
      </c>
      <c r="H303" s="140">
        <v>1</v>
      </c>
      <c r="I303" s="140"/>
      <c r="J303" s="140"/>
      <c r="K303" s="140"/>
    </row>
    <row r="304" spans="1:11" ht="12.75" customHeight="1" x14ac:dyDescent="0.2">
      <c r="A304" s="140"/>
      <c r="B304" s="140"/>
      <c r="C304" s="214" t="s">
        <v>6456</v>
      </c>
      <c r="D304" s="144" t="s">
        <v>3133</v>
      </c>
      <c r="E304" s="140" t="s">
        <v>1140</v>
      </c>
      <c r="F304" s="140" t="s">
        <v>909</v>
      </c>
      <c r="G304" s="140" t="s">
        <v>119</v>
      </c>
      <c r="H304" s="140">
        <v>1</v>
      </c>
      <c r="I304" s="140"/>
      <c r="J304" s="140"/>
      <c r="K304" s="140"/>
    </row>
    <row r="305" spans="1:11" ht="12.75" customHeight="1" x14ac:dyDescent="0.2">
      <c r="A305" s="140"/>
      <c r="B305" s="140"/>
      <c r="C305" s="214" t="s">
        <v>6457</v>
      </c>
      <c r="D305" s="144" t="s">
        <v>3135</v>
      </c>
      <c r="E305" s="140" t="s">
        <v>1140</v>
      </c>
      <c r="F305" s="140" t="s">
        <v>909</v>
      </c>
      <c r="G305" s="140" t="s">
        <v>119</v>
      </c>
      <c r="H305" s="140">
        <v>1</v>
      </c>
      <c r="I305" s="140"/>
      <c r="J305" s="140"/>
      <c r="K305" s="140"/>
    </row>
    <row r="306" spans="1:11" ht="12.75" customHeight="1" x14ac:dyDescent="0.2">
      <c r="A306" s="140"/>
      <c r="B306" s="140"/>
      <c r="C306" s="214" t="s">
        <v>6458</v>
      </c>
      <c r="D306" s="144" t="s">
        <v>3137</v>
      </c>
      <c r="E306" s="140" t="s">
        <v>1140</v>
      </c>
      <c r="F306" s="140" t="s">
        <v>909</v>
      </c>
      <c r="G306" s="140" t="s">
        <v>119</v>
      </c>
      <c r="H306" s="140">
        <v>1</v>
      </c>
      <c r="I306" s="140"/>
      <c r="J306" s="140"/>
      <c r="K306" s="140"/>
    </row>
    <row r="307" spans="1:11" ht="12.75" customHeight="1" x14ac:dyDescent="0.2">
      <c r="A307" s="140"/>
      <c r="B307" s="140"/>
      <c r="C307" s="214" t="s">
        <v>6459</v>
      </c>
      <c r="D307" s="144" t="s">
        <v>3139</v>
      </c>
      <c r="E307" s="140" t="s">
        <v>1140</v>
      </c>
      <c r="F307" s="140" t="s">
        <v>909</v>
      </c>
      <c r="G307" s="140" t="s">
        <v>119</v>
      </c>
      <c r="H307" s="140">
        <v>1</v>
      </c>
      <c r="I307" s="140"/>
      <c r="J307" s="140"/>
      <c r="K307" s="140"/>
    </row>
    <row r="308" spans="1:11" ht="12.75" customHeight="1" x14ac:dyDescent="0.2">
      <c r="A308" s="140"/>
      <c r="B308" s="140"/>
      <c r="C308" s="214" t="s">
        <v>6460</v>
      </c>
      <c r="D308" s="144" t="s">
        <v>3141</v>
      </c>
      <c r="E308" s="140" t="s">
        <v>1140</v>
      </c>
      <c r="F308" s="140" t="s">
        <v>909</v>
      </c>
      <c r="G308" s="140" t="s">
        <v>119</v>
      </c>
      <c r="H308" s="140">
        <v>1</v>
      </c>
      <c r="I308" s="140"/>
      <c r="J308" s="140"/>
      <c r="K308" s="140"/>
    </row>
    <row r="309" spans="1:11" ht="12.75" customHeight="1" x14ac:dyDescent="0.2">
      <c r="A309" s="140"/>
      <c r="B309" s="140"/>
      <c r="C309" s="214" t="s">
        <v>6461</v>
      </c>
      <c r="D309" s="144" t="s">
        <v>3143</v>
      </c>
      <c r="E309" s="140" t="s">
        <v>1140</v>
      </c>
      <c r="F309" s="140" t="s">
        <v>909</v>
      </c>
      <c r="G309" s="140" t="s">
        <v>119</v>
      </c>
      <c r="H309" s="140">
        <v>1</v>
      </c>
      <c r="I309" s="140"/>
      <c r="J309" s="140"/>
      <c r="K309" s="140"/>
    </row>
    <row r="310" spans="1:11" ht="12.75" customHeight="1" x14ac:dyDescent="0.2">
      <c r="A310" s="140"/>
      <c r="B310" s="140"/>
      <c r="C310" s="214" t="s">
        <v>6462</v>
      </c>
      <c r="D310" s="17" t="s">
        <v>3145</v>
      </c>
      <c r="E310" s="140" t="s">
        <v>1140</v>
      </c>
      <c r="F310" s="140" t="s">
        <v>909</v>
      </c>
      <c r="G310" s="140" t="s">
        <v>119</v>
      </c>
      <c r="H310" s="140">
        <v>1</v>
      </c>
      <c r="I310" s="140"/>
      <c r="J310" s="140"/>
      <c r="K310" s="140"/>
    </row>
    <row r="311" spans="1:11" ht="12.75" customHeight="1" x14ac:dyDescent="0.2">
      <c r="A311" s="140"/>
      <c r="B311" s="140"/>
      <c r="C311" s="214"/>
      <c r="D311" s="17" t="s">
        <v>6406</v>
      </c>
      <c r="E311" s="140"/>
      <c r="F311" s="140"/>
      <c r="G311" s="140"/>
      <c r="H311" s="140">
        <v>2</v>
      </c>
      <c r="I311" s="140"/>
      <c r="J311" s="140"/>
      <c r="K311" s="140"/>
    </row>
    <row r="315" spans="1:11" ht="12.75" customHeight="1" x14ac:dyDescent="0.2">
      <c r="H315" s="215">
        <f>SUM(H2:H314)</f>
        <v>446</v>
      </c>
    </row>
    <row r="316" spans="1:11" ht="12.75" customHeight="1" x14ac:dyDescent="0.2">
      <c r="H316" s="55">
        <f>446-110</f>
        <v>336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3"/>
  <sheetViews>
    <sheetView topLeftCell="A482" zoomScale="75" zoomScaleNormal="75" workbookViewId="0">
      <selection activeCell="D498" sqref="D498"/>
    </sheetView>
  </sheetViews>
  <sheetFormatPr defaultRowHeight="14.25" x14ac:dyDescent="0.2"/>
  <cols>
    <col min="1" max="1" width="9.125" style="55" customWidth="1"/>
    <col min="2" max="2" width="18.25" style="55" customWidth="1"/>
    <col min="3" max="3" width="21.625" style="55" customWidth="1"/>
    <col min="4" max="4" width="37.75" style="55" customWidth="1"/>
    <col min="5" max="5" width="9.125" style="55" customWidth="1"/>
    <col min="6" max="6" width="9.75" style="55" customWidth="1"/>
    <col min="7" max="8" width="11.375" style="55" customWidth="1"/>
    <col min="9" max="9" width="12.375" style="55" hidden="1" customWidth="1"/>
    <col min="10" max="10" width="10.625" style="55" hidden="1" customWidth="1"/>
    <col min="11" max="11" width="21.25" style="55" customWidth="1"/>
    <col min="12" max="1025" width="9.125" style="55" customWidth="1"/>
  </cols>
  <sheetData>
    <row r="1" spans="1:11" s="139" customFormat="1" ht="12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3225</v>
      </c>
      <c r="K1" s="3" t="s">
        <v>9</v>
      </c>
    </row>
    <row r="2" spans="1:11" ht="12.75" customHeight="1" x14ac:dyDescent="0.2">
      <c r="A2" s="140"/>
      <c r="B2" s="140"/>
      <c r="C2" s="31" t="s">
        <v>6463</v>
      </c>
      <c r="D2" s="149" t="s">
        <v>6464</v>
      </c>
      <c r="E2" s="140" t="s">
        <v>105</v>
      </c>
      <c r="F2" s="140" t="s">
        <v>909</v>
      </c>
      <c r="G2" s="140" t="s">
        <v>119</v>
      </c>
      <c r="H2" s="140">
        <v>1</v>
      </c>
      <c r="I2" s="140"/>
      <c r="J2" s="140"/>
      <c r="K2" s="140"/>
    </row>
    <row r="3" spans="1:11" ht="12.75" customHeight="1" x14ac:dyDescent="0.2">
      <c r="A3" s="140"/>
      <c r="B3" s="140"/>
      <c r="C3" s="31" t="s">
        <v>6465</v>
      </c>
      <c r="D3" s="17" t="s">
        <v>6466</v>
      </c>
      <c r="E3" s="140" t="s">
        <v>105</v>
      </c>
      <c r="F3" s="140" t="s">
        <v>909</v>
      </c>
      <c r="G3" s="140" t="s">
        <v>119</v>
      </c>
      <c r="H3" s="140">
        <v>1</v>
      </c>
      <c r="I3" s="140"/>
      <c r="J3" s="140"/>
      <c r="K3" s="140"/>
    </row>
    <row r="4" spans="1:11" ht="12.75" customHeight="1" x14ac:dyDescent="0.2">
      <c r="A4" s="140"/>
      <c r="B4" s="140"/>
      <c r="C4" s="31" t="s">
        <v>6467</v>
      </c>
      <c r="D4" s="149" t="s">
        <v>6468</v>
      </c>
      <c r="E4" s="140" t="s">
        <v>105</v>
      </c>
      <c r="F4" s="140" t="s">
        <v>909</v>
      </c>
      <c r="G4" s="140" t="s">
        <v>119</v>
      </c>
      <c r="H4" s="140">
        <v>1</v>
      </c>
      <c r="I4" s="140"/>
      <c r="J4" s="140"/>
      <c r="K4" s="140"/>
    </row>
    <row r="5" spans="1:11" ht="12.75" customHeight="1" x14ac:dyDescent="0.2">
      <c r="A5" s="140"/>
      <c r="B5" s="140"/>
      <c r="C5" s="31" t="s">
        <v>6469</v>
      </c>
      <c r="D5" s="149" t="s">
        <v>6470</v>
      </c>
      <c r="E5" s="140" t="s">
        <v>105</v>
      </c>
      <c r="F5" s="140" t="s">
        <v>909</v>
      </c>
      <c r="G5" s="140" t="s">
        <v>119</v>
      </c>
      <c r="H5" s="140">
        <v>1</v>
      </c>
      <c r="I5" s="140"/>
      <c r="J5" s="140"/>
      <c r="K5" s="140"/>
    </row>
    <row r="6" spans="1:11" ht="12.75" customHeight="1" x14ac:dyDescent="0.2">
      <c r="A6" s="140"/>
      <c r="B6" s="140"/>
      <c r="C6" s="31" t="s">
        <v>6471</v>
      </c>
      <c r="D6" s="149" t="s">
        <v>6472</v>
      </c>
      <c r="E6" s="140" t="s">
        <v>105</v>
      </c>
      <c r="F6" s="140" t="s">
        <v>909</v>
      </c>
      <c r="G6" s="140" t="s">
        <v>119</v>
      </c>
      <c r="H6" s="140">
        <v>1</v>
      </c>
      <c r="I6" s="140"/>
      <c r="J6" s="140"/>
      <c r="K6" s="140"/>
    </row>
    <row r="7" spans="1:11" ht="12.75" customHeight="1" x14ac:dyDescent="0.2">
      <c r="A7" s="140"/>
      <c r="B7" s="140"/>
      <c r="C7" s="31" t="s">
        <v>6473</v>
      </c>
      <c r="D7" s="149" t="s">
        <v>6474</v>
      </c>
      <c r="E7" s="140" t="s">
        <v>105</v>
      </c>
      <c r="F7" s="140" t="s">
        <v>909</v>
      </c>
      <c r="G7" s="140" t="s">
        <v>119</v>
      </c>
      <c r="H7" s="140">
        <v>1</v>
      </c>
      <c r="I7" s="140"/>
      <c r="J7" s="140"/>
      <c r="K7" s="140"/>
    </row>
    <row r="8" spans="1:11" ht="12.75" customHeight="1" x14ac:dyDescent="0.2">
      <c r="A8" s="140"/>
      <c r="B8" s="140"/>
      <c r="C8" s="31" t="s">
        <v>6475</v>
      </c>
      <c r="D8" s="149" t="s">
        <v>6476</v>
      </c>
      <c r="E8" s="140" t="s">
        <v>105</v>
      </c>
      <c r="F8" s="140" t="s">
        <v>909</v>
      </c>
      <c r="G8" s="140" t="s">
        <v>119</v>
      </c>
      <c r="H8" s="140">
        <v>1</v>
      </c>
      <c r="I8" s="140"/>
      <c r="J8" s="140"/>
      <c r="K8" s="140"/>
    </row>
    <row r="9" spans="1:11" ht="12.75" customHeight="1" x14ac:dyDescent="0.2">
      <c r="A9" s="140"/>
      <c r="B9" s="140"/>
      <c r="C9" s="31" t="s">
        <v>6477</v>
      </c>
      <c r="D9" s="149" t="s">
        <v>6478</v>
      </c>
      <c r="E9" s="140" t="s">
        <v>105</v>
      </c>
      <c r="F9" s="140" t="s">
        <v>909</v>
      </c>
      <c r="G9" s="140" t="s">
        <v>119</v>
      </c>
      <c r="H9" s="140">
        <v>1</v>
      </c>
      <c r="I9" s="140"/>
      <c r="J9" s="140"/>
      <c r="K9" s="140"/>
    </row>
    <row r="10" spans="1:11" ht="12.75" customHeight="1" x14ac:dyDescent="0.2">
      <c r="A10" s="140"/>
      <c r="B10" s="140"/>
      <c r="C10" s="31" t="s">
        <v>6479</v>
      </c>
      <c r="D10" s="149" t="s">
        <v>6480</v>
      </c>
      <c r="E10" s="140" t="s">
        <v>105</v>
      </c>
      <c r="F10" s="140" t="s">
        <v>909</v>
      </c>
      <c r="G10" s="140" t="s">
        <v>119</v>
      </c>
      <c r="H10" s="140">
        <v>1</v>
      </c>
      <c r="I10" s="140"/>
      <c r="J10" s="140"/>
      <c r="K10" s="140"/>
    </row>
    <row r="11" spans="1:11" ht="12.75" customHeight="1" x14ac:dyDescent="0.2">
      <c r="A11" s="140"/>
      <c r="B11" s="140"/>
      <c r="C11" s="31" t="s">
        <v>6481</v>
      </c>
      <c r="D11" s="149" t="s">
        <v>6482</v>
      </c>
      <c r="E11" s="140" t="s">
        <v>105</v>
      </c>
      <c r="F11" s="140" t="s">
        <v>909</v>
      </c>
      <c r="G11" s="140" t="s">
        <v>119</v>
      </c>
      <c r="H11" s="140">
        <v>1</v>
      </c>
      <c r="I11" s="140"/>
      <c r="J11" s="140"/>
      <c r="K11" s="140"/>
    </row>
    <row r="12" spans="1:11" ht="12.75" customHeight="1" x14ac:dyDescent="0.2">
      <c r="A12" s="140"/>
      <c r="B12" s="140"/>
      <c r="C12" s="31" t="s">
        <v>6483</v>
      </c>
      <c r="D12" s="149" t="s">
        <v>6484</v>
      </c>
      <c r="E12" s="140" t="s">
        <v>105</v>
      </c>
      <c r="F12" s="140" t="s">
        <v>909</v>
      </c>
      <c r="G12" s="140" t="s">
        <v>119</v>
      </c>
      <c r="H12" s="140">
        <v>1</v>
      </c>
      <c r="I12" s="140"/>
      <c r="J12" s="140"/>
      <c r="K12" s="140"/>
    </row>
    <row r="13" spans="1:11" ht="12.75" customHeight="1" x14ac:dyDescent="0.2">
      <c r="A13" s="140"/>
      <c r="B13" s="140"/>
      <c r="C13" s="31" t="s">
        <v>6485</v>
      </c>
      <c r="D13" s="16" t="s">
        <v>6486</v>
      </c>
      <c r="E13" s="140" t="s">
        <v>105</v>
      </c>
      <c r="F13" s="140" t="s">
        <v>909</v>
      </c>
      <c r="G13" s="140" t="s">
        <v>119</v>
      </c>
      <c r="H13" s="140">
        <v>1</v>
      </c>
      <c r="I13" s="140"/>
      <c r="J13" s="140"/>
      <c r="K13" s="140"/>
    </row>
    <row r="14" spans="1:11" ht="12.75" customHeight="1" x14ac:dyDescent="0.2">
      <c r="A14" s="140"/>
      <c r="B14" s="140"/>
      <c r="C14" s="31" t="s">
        <v>6487</v>
      </c>
      <c r="D14" s="17" t="s">
        <v>6488</v>
      </c>
      <c r="E14" s="140" t="s">
        <v>105</v>
      </c>
      <c r="F14" s="140" t="s">
        <v>909</v>
      </c>
      <c r="G14" s="140" t="s">
        <v>119</v>
      </c>
      <c r="H14" s="140">
        <v>1</v>
      </c>
      <c r="I14" s="140"/>
      <c r="J14" s="140"/>
      <c r="K14" s="140"/>
    </row>
    <row r="15" spans="1:11" ht="12.75" customHeight="1" x14ac:dyDescent="0.2">
      <c r="A15" s="140"/>
      <c r="B15" s="140"/>
      <c r="C15" s="31" t="s">
        <v>6489</v>
      </c>
      <c r="D15" s="17" t="s">
        <v>6490</v>
      </c>
      <c r="E15" s="140" t="s">
        <v>105</v>
      </c>
      <c r="F15" s="140" t="s">
        <v>909</v>
      </c>
      <c r="G15" s="140" t="s">
        <v>119</v>
      </c>
      <c r="H15" s="140">
        <v>1</v>
      </c>
      <c r="I15" s="140"/>
      <c r="J15" s="140"/>
      <c r="K15" s="140"/>
    </row>
    <row r="16" spans="1:11" ht="12.75" customHeight="1" x14ac:dyDescent="0.2">
      <c r="A16" s="140"/>
      <c r="B16" s="140"/>
      <c r="C16" s="31" t="s">
        <v>6491</v>
      </c>
      <c r="D16" s="17" t="s">
        <v>6492</v>
      </c>
      <c r="E16" s="140" t="s">
        <v>105</v>
      </c>
      <c r="F16" s="140" t="s">
        <v>909</v>
      </c>
      <c r="G16" s="140" t="s">
        <v>119</v>
      </c>
      <c r="H16" s="140">
        <v>1</v>
      </c>
      <c r="I16" s="140"/>
      <c r="J16" s="140"/>
      <c r="K16" s="140"/>
    </row>
    <row r="17" spans="1:11" ht="12.75" customHeight="1" x14ac:dyDescent="0.2">
      <c r="A17" s="140"/>
      <c r="B17" s="140"/>
      <c r="C17" s="31" t="s">
        <v>6493</v>
      </c>
      <c r="D17" s="16" t="s">
        <v>6494</v>
      </c>
      <c r="E17" s="140" t="s">
        <v>105</v>
      </c>
      <c r="F17" s="140" t="s">
        <v>909</v>
      </c>
      <c r="G17" s="140" t="s">
        <v>119</v>
      </c>
      <c r="H17" s="140">
        <v>1</v>
      </c>
      <c r="I17" s="140"/>
      <c r="J17" s="140"/>
      <c r="K17" s="140"/>
    </row>
    <row r="18" spans="1:11" ht="12.75" customHeight="1" x14ac:dyDescent="0.2">
      <c r="A18" s="140"/>
      <c r="B18" s="140"/>
      <c r="C18" s="31" t="s">
        <v>6495</v>
      </c>
      <c r="D18" s="17" t="s">
        <v>6496</v>
      </c>
      <c r="E18" s="140" t="s">
        <v>105</v>
      </c>
      <c r="F18" s="140" t="s">
        <v>909</v>
      </c>
      <c r="G18" s="140" t="s">
        <v>119</v>
      </c>
      <c r="H18" s="140">
        <v>1</v>
      </c>
      <c r="I18" s="140"/>
      <c r="J18" s="140"/>
      <c r="K18" s="140"/>
    </row>
    <row r="19" spans="1:11" ht="12.75" customHeight="1" x14ac:dyDescent="0.2">
      <c r="A19" s="140"/>
      <c r="B19" s="140"/>
      <c r="C19" s="31" t="s">
        <v>6497</v>
      </c>
      <c r="D19" s="17" t="s">
        <v>6498</v>
      </c>
      <c r="E19" s="140" t="s">
        <v>105</v>
      </c>
      <c r="F19" s="140" t="s">
        <v>909</v>
      </c>
      <c r="G19" s="140" t="s">
        <v>119</v>
      </c>
      <c r="H19" s="140">
        <v>1</v>
      </c>
      <c r="I19" s="140"/>
      <c r="J19" s="140"/>
      <c r="K19" s="140"/>
    </row>
    <row r="20" spans="1:11" ht="12.75" customHeight="1" x14ac:dyDescent="0.2">
      <c r="A20" s="140"/>
      <c r="B20" s="140"/>
      <c r="C20" s="31" t="s">
        <v>6499</v>
      </c>
      <c r="D20" s="17" t="s">
        <v>6500</v>
      </c>
      <c r="E20" s="140" t="s">
        <v>105</v>
      </c>
      <c r="F20" s="140" t="s">
        <v>909</v>
      </c>
      <c r="G20" s="140" t="s">
        <v>119</v>
      </c>
      <c r="H20" s="140">
        <v>1</v>
      </c>
      <c r="I20" s="140"/>
      <c r="J20" s="140"/>
      <c r="K20" s="140"/>
    </row>
    <row r="21" spans="1:11" ht="12.75" customHeight="1" x14ac:dyDescent="0.2">
      <c r="A21" s="140"/>
      <c r="B21" s="140"/>
      <c r="C21" s="31" t="s">
        <v>6501</v>
      </c>
      <c r="D21" s="17" t="s">
        <v>6502</v>
      </c>
      <c r="E21" s="140" t="s">
        <v>105</v>
      </c>
      <c r="F21" s="140" t="s">
        <v>909</v>
      </c>
      <c r="G21" s="140" t="s">
        <v>119</v>
      </c>
      <c r="H21" s="140">
        <v>1</v>
      </c>
      <c r="I21" s="140"/>
      <c r="J21" s="140"/>
      <c r="K21" s="140"/>
    </row>
    <row r="22" spans="1:11" ht="12.75" customHeight="1" x14ac:dyDescent="0.2">
      <c r="A22" s="140"/>
      <c r="B22" s="140"/>
      <c r="C22" s="31" t="s">
        <v>6503</v>
      </c>
      <c r="D22" s="17" t="s">
        <v>6504</v>
      </c>
      <c r="E22" s="140" t="s">
        <v>105</v>
      </c>
      <c r="F22" s="140" t="s">
        <v>909</v>
      </c>
      <c r="G22" s="140" t="s">
        <v>119</v>
      </c>
      <c r="H22" s="140">
        <v>1</v>
      </c>
      <c r="I22" s="140"/>
      <c r="J22" s="140"/>
      <c r="K22" s="140"/>
    </row>
    <row r="23" spans="1:11" ht="12.75" customHeight="1" x14ac:dyDescent="0.2">
      <c r="A23" s="140"/>
      <c r="B23" s="140"/>
      <c r="C23" s="31" t="s">
        <v>6505</v>
      </c>
      <c r="D23" s="17" t="s">
        <v>6506</v>
      </c>
      <c r="E23" s="140" t="s">
        <v>105</v>
      </c>
      <c r="F23" s="140" t="s">
        <v>909</v>
      </c>
      <c r="G23" s="140" t="s">
        <v>119</v>
      </c>
      <c r="H23" s="140">
        <v>1</v>
      </c>
      <c r="I23" s="140"/>
      <c r="J23" s="140"/>
      <c r="K23" s="140"/>
    </row>
    <row r="24" spans="1:11" ht="12.75" customHeight="1" x14ac:dyDescent="0.2">
      <c r="A24" s="140"/>
      <c r="B24" s="140"/>
      <c r="C24" s="31" t="s">
        <v>6507</v>
      </c>
      <c r="D24" s="17" t="s">
        <v>6508</v>
      </c>
      <c r="E24" s="140" t="s">
        <v>105</v>
      </c>
      <c r="F24" s="140" t="s">
        <v>909</v>
      </c>
      <c r="G24" s="140" t="s">
        <v>119</v>
      </c>
      <c r="H24" s="140">
        <v>1</v>
      </c>
      <c r="I24" s="140"/>
      <c r="J24" s="140"/>
      <c r="K24" s="140"/>
    </row>
    <row r="25" spans="1:11" ht="12.75" customHeight="1" x14ac:dyDescent="0.2">
      <c r="A25" s="140"/>
      <c r="B25" s="140"/>
      <c r="C25" s="31" t="s">
        <v>6509</v>
      </c>
      <c r="D25" s="17" t="s">
        <v>6510</v>
      </c>
      <c r="E25" s="140" t="s">
        <v>105</v>
      </c>
      <c r="F25" s="140" t="s">
        <v>909</v>
      </c>
      <c r="G25" s="140" t="s">
        <v>119</v>
      </c>
      <c r="H25" s="140">
        <v>1</v>
      </c>
      <c r="I25" s="140"/>
      <c r="J25" s="140"/>
      <c r="K25" s="140"/>
    </row>
    <row r="26" spans="1:11" ht="12.75" customHeight="1" x14ac:dyDescent="0.2">
      <c r="A26" s="140"/>
      <c r="B26" s="140"/>
      <c r="C26" s="31" t="s">
        <v>6511</v>
      </c>
      <c r="D26" s="17" t="s">
        <v>6512</v>
      </c>
      <c r="E26" s="140" t="s">
        <v>105</v>
      </c>
      <c r="F26" s="140" t="s">
        <v>909</v>
      </c>
      <c r="G26" s="140" t="s">
        <v>119</v>
      </c>
      <c r="H26" s="140">
        <v>1</v>
      </c>
      <c r="I26" s="140"/>
      <c r="J26" s="140"/>
      <c r="K26" s="140"/>
    </row>
    <row r="27" spans="1:11" ht="12.75" customHeight="1" x14ac:dyDescent="0.2">
      <c r="A27" s="140"/>
      <c r="B27" s="140"/>
      <c r="C27" s="31" t="s">
        <v>6513</v>
      </c>
      <c r="D27" s="17" t="s">
        <v>6514</v>
      </c>
      <c r="E27" s="140" t="s">
        <v>105</v>
      </c>
      <c r="F27" s="140" t="s">
        <v>909</v>
      </c>
      <c r="G27" s="140" t="s">
        <v>119</v>
      </c>
      <c r="H27" s="140">
        <v>1</v>
      </c>
      <c r="I27" s="140"/>
      <c r="J27" s="140"/>
      <c r="K27" s="140"/>
    </row>
    <row r="28" spans="1:11" ht="12.75" customHeight="1" x14ac:dyDescent="0.2">
      <c r="A28" s="140"/>
      <c r="B28" s="140"/>
      <c r="C28" s="31" t="s">
        <v>6515</v>
      </c>
      <c r="D28" s="17" t="s">
        <v>6516</v>
      </c>
      <c r="E28" s="140" t="s">
        <v>105</v>
      </c>
      <c r="F28" s="140" t="s">
        <v>909</v>
      </c>
      <c r="G28" s="140" t="s">
        <v>119</v>
      </c>
      <c r="H28" s="140">
        <v>1</v>
      </c>
      <c r="I28" s="140"/>
      <c r="J28" s="140"/>
      <c r="K28" s="140"/>
    </row>
    <row r="29" spans="1:11" ht="12.75" customHeight="1" x14ac:dyDescent="0.2">
      <c r="A29" s="140"/>
      <c r="B29" s="140"/>
      <c r="C29" s="31" t="s">
        <v>6517</v>
      </c>
      <c r="D29" s="17" t="s">
        <v>6518</v>
      </c>
      <c r="E29" s="140" t="s">
        <v>105</v>
      </c>
      <c r="F29" s="140" t="s">
        <v>909</v>
      </c>
      <c r="G29" s="140" t="s">
        <v>119</v>
      </c>
      <c r="H29" s="140">
        <v>1</v>
      </c>
      <c r="I29" s="140"/>
      <c r="J29" s="140"/>
      <c r="K29" s="140"/>
    </row>
    <row r="30" spans="1:11" ht="12.75" customHeight="1" x14ac:dyDescent="0.2">
      <c r="A30" s="140"/>
      <c r="B30" s="140"/>
      <c r="C30" s="31" t="s">
        <v>6519</v>
      </c>
      <c r="D30" s="17" t="s">
        <v>6520</v>
      </c>
      <c r="E30" s="140" t="s">
        <v>105</v>
      </c>
      <c r="F30" s="140" t="s">
        <v>909</v>
      </c>
      <c r="G30" s="140" t="s">
        <v>119</v>
      </c>
      <c r="H30" s="140">
        <v>1</v>
      </c>
      <c r="I30" s="140"/>
      <c r="J30" s="140"/>
      <c r="K30" s="140"/>
    </row>
    <row r="31" spans="1:11" ht="12.75" customHeight="1" x14ac:dyDescent="0.2">
      <c r="A31" s="140"/>
      <c r="B31" s="140"/>
      <c r="C31" s="31" t="s">
        <v>6521</v>
      </c>
      <c r="D31" s="17" t="s">
        <v>6522</v>
      </c>
      <c r="E31" s="140" t="s">
        <v>105</v>
      </c>
      <c r="F31" s="140" t="s">
        <v>909</v>
      </c>
      <c r="G31" s="140" t="s">
        <v>119</v>
      </c>
      <c r="H31" s="140">
        <v>1</v>
      </c>
      <c r="I31" s="140"/>
      <c r="J31" s="140"/>
      <c r="K31" s="140"/>
    </row>
    <row r="32" spans="1:11" ht="12.75" customHeight="1" x14ac:dyDescent="0.2">
      <c r="A32" s="140"/>
      <c r="B32" s="140"/>
      <c r="C32" s="31" t="s">
        <v>6523</v>
      </c>
      <c r="D32" s="17" t="s">
        <v>6524</v>
      </c>
      <c r="E32" s="140" t="s">
        <v>105</v>
      </c>
      <c r="F32" s="140" t="s">
        <v>909</v>
      </c>
      <c r="G32" s="140" t="s">
        <v>119</v>
      </c>
      <c r="H32" s="140">
        <v>1</v>
      </c>
      <c r="I32" s="140"/>
      <c r="J32" s="140"/>
      <c r="K32" s="140"/>
    </row>
    <row r="33" spans="1:11" ht="12.75" customHeight="1" x14ac:dyDescent="0.2">
      <c r="A33" s="140"/>
      <c r="B33" s="140"/>
      <c r="C33" s="31" t="s">
        <v>6525</v>
      </c>
      <c r="D33" s="17" t="s">
        <v>6526</v>
      </c>
      <c r="E33" s="140" t="s">
        <v>105</v>
      </c>
      <c r="F33" s="140" t="s">
        <v>909</v>
      </c>
      <c r="G33" s="140" t="s">
        <v>119</v>
      </c>
      <c r="H33" s="140">
        <v>1</v>
      </c>
      <c r="I33" s="140"/>
      <c r="J33" s="140"/>
      <c r="K33" s="140"/>
    </row>
    <row r="34" spans="1:11" ht="12.75" customHeight="1" x14ac:dyDescent="0.2">
      <c r="A34" s="140"/>
      <c r="B34" s="140"/>
      <c r="C34" s="31" t="s">
        <v>6527</v>
      </c>
      <c r="D34" s="17" t="s">
        <v>6528</v>
      </c>
      <c r="E34" s="140" t="s">
        <v>105</v>
      </c>
      <c r="F34" s="140" t="s">
        <v>909</v>
      </c>
      <c r="G34" s="140" t="s">
        <v>119</v>
      </c>
      <c r="H34" s="140">
        <v>1</v>
      </c>
      <c r="I34" s="140"/>
      <c r="J34" s="140"/>
      <c r="K34" s="140"/>
    </row>
    <row r="35" spans="1:11" ht="12.75" customHeight="1" x14ac:dyDescent="0.2">
      <c r="A35" s="140"/>
      <c r="B35" s="140"/>
      <c r="C35" s="31" t="s">
        <v>6529</v>
      </c>
      <c r="D35" s="17" t="s">
        <v>6530</v>
      </c>
      <c r="E35" s="140" t="s">
        <v>105</v>
      </c>
      <c r="F35" s="140" t="s">
        <v>909</v>
      </c>
      <c r="G35" s="140" t="s">
        <v>119</v>
      </c>
      <c r="H35" s="140">
        <v>1</v>
      </c>
      <c r="I35" s="140"/>
      <c r="J35" s="140"/>
      <c r="K35" s="140"/>
    </row>
    <row r="36" spans="1:11" ht="12.75" customHeight="1" x14ac:dyDescent="0.2">
      <c r="A36" s="140"/>
      <c r="B36" s="140"/>
      <c r="C36" s="31" t="s">
        <v>6531</v>
      </c>
      <c r="D36" s="17" t="s">
        <v>6532</v>
      </c>
      <c r="E36" s="140" t="s">
        <v>105</v>
      </c>
      <c r="F36" s="140" t="s">
        <v>909</v>
      </c>
      <c r="G36" s="140" t="s">
        <v>119</v>
      </c>
      <c r="H36" s="140">
        <v>1</v>
      </c>
      <c r="I36" s="140"/>
      <c r="J36" s="140"/>
      <c r="K36" s="140"/>
    </row>
    <row r="37" spans="1:11" ht="12.75" customHeight="1" x14ac:dyDescent="0.2">
      <c r="A37" s="140"/>
      <c r="B37" s="140"/>
      <c r="C37" s="31" t="s">
        <v>6533</v>
      </c>
      <c r="D37" s="17" t="s">
        <v>6534</v>
      </c>
      <c r="E37" s="140" t="s">
        <v>105</v>
      </c>
      <c r="F37" s="140" t="s">
        <v>909</v>
      </c>
      <c r="G37" s="140" t="s">
        <v>119</v>
      </c>
      <c r="H37" s="140">
        <v>1</v>
      </c>
      <c r="I37" s="140"/>
      <c r="J37" s="140"/>
      <c r="K37" s="140"/>
    </row>
    <row r="38" spans="1:11" ht="12.75" customHeight="1" x14ac:dyDescent="0.2">
      <c r="A38" s="140"/>
      <c r="B38" s="140"/>
      <c r="C38" s="31" t="s">
        <v>6535</v>
      </c>
      <c r="D38" s="17" t="s">
        <v>6536</v>
      </c>
      <c r="E38" s="140" t="s">
        <v>105</v>
      </c>
      <c r="F38" s="140" t="s">
        <v>909</v>
      </c>
      <c r="G38" s="140" t="s">
        <v>119</v>
      </c>
      <c r="H38" s="140">
        <v>1</v>
      </c>
      <c r="I38" s="140"/>
      <c r="J38" s="140"/>
      <c r="K38" s="140"/>
    </row>
    <row r="39" spans="1:11" ht="12.75" customHeight="1" x14ac:dyDescent="0.2">
      <c r="A39" s="140"/>
      <c r="B39" s="140"/>
      <c r="C39" s="31" t="s">
        <v>6537</v>
      </c>
      <c r="D39" s="17" t="s">
        <v>6538</v>
      </c>
      <c r="E39" s="140" t="s">
        <v>105</v>
      </c>
      <c r="F39" s="140" t="s">
        <v>909</v>
      </c>
      <c r="G39" s="140" t="s">
        <v>119</v>
      </c>
      <c r="H39" s="140">
        <v>1</v>
      </c>
      <c r="I39" s="140"/>
      <c r="J39" s="140"/>
      <c r="K39" s="140"/>
    </row>
    <row r="40" spans="1:11" ht="12.75" customHeight="1" x14ac:dyDescent="0.2">
      <c r="A40" s="140"/>
      <c r="B40" s="140"/>
      <c r="C40" s="31" t="s">
        <v>6539</v>
      </c>
      <c r="D40" s="17" t="s">
        <v>6540</v>
      </c>
      <c r="E40" s="140" t="s">
        <v>105</v>
      </c>
      <c r="F40" s="140" t="s">
        <v>909</v>
      </c>
      <c r="G40" s="140" t="s">
        <v>119</v>
      </c>
      <c r="H40" s="140">
        <v>1</v>
      </c>
      <c r="I40" s="140"/>
      <c r="J40" s="140"/>
      <c r="K40" s="140"/>
    </row>
    <row r="41" spans="1:11" ht="12.75" customHeight="1" x14ac:dyDescent="0.2">
      <c r="A41" s="140"/>
      <c r="B41" s="140"/>
      <c r="C41" s="31" t="s">
        <v>6541</v>
      </c>
      <c r="D41" s="17" t="s">
        <v>6542</v>
      </c>
      <c r="E41" s="140" t="s">
        <v>105</v>
      </c>
      <c r="F41" s="140" t="s">
        <v>909</v>
      </c>
      <c r="G41" s="140" t="s">
        <v>119</v>
      </c>
      <c r="H41" s="140">
        <v>1</v>
      </c>
      <c r="I41" s="140"/>
      <c r="J41" s="140"/>
      <c r="K41" s="140"/>
    </row>
    <row r="42" spans="1:11" ht="12.75" customHeight="1" x14ac:dyDescent="0.2">
      <c r="A42" s="140"/>
      <c r="B42" s="140"/>
      <c r="C42" s="31" t="s">
        <v>6543</v>
      </c>
      <c r="D42" s="17" t="s">
        <v>6544</v>
      </c>
      <c r="E42" s="140" t="s">
        <v>105</v>
      </c>
      <c r="F42" s="140" t="s">
        <v>909</v>
      </c>
      <c r="G42" s="140" t="s">
        <v>119</v>
      </c>
      <c r="H42" s="140">
        <v>1</v>
      </c>
      <c r="I42" s="140"/>
      <c r="J42" s="140"/>
      <c r="K42" s="140"/>
    </row>
    <row r="43" spans="1:11" ht="12.75" customHeight="1" x14ac:dyDescent="0.2">
      <c r="A43" s="140"/>
      <c r="B43" s="140"/>
      <c r="C43" s="31" t="s">
        <v>6545</v>
      </c>
      <c r="D43" s="17" t="s">
        <v>6464</v>
      </c>
      <c r="E43" s="140" t="s">
        <v>1140</v>
      </c>
      <c r="F43" s="140" t="s">
        <v>909</v>
      </c>
      <c r="G43" s="140" t="s">
        <v>119</v>
      </c>
      <c r="H43" s="140">
        <v>1</v>
      </c>
      <c r="I43" s="140"/>
      <c r="J43" s="140"/>
      <c r="K43" s="140"/>
    </row>
    <row r="44" spans="1:11" ht="12.75" customHeight="1" x14ac:dyDescent="0.2">
      <c r="A44" s="140"/>
      <c r="B44" s="140"/>
      <c r="C44" s="31" t="s">
        <v>6546</v>
      </c>
      <c r="D44" s="17" t="s">
        <v>6466</v>
      </c>
      <c r="E44" s="140" t="s">
        <v>1140</v>
      </c>
      <c r="F44" s="140" t="s">
        <v>909</v>
      </c>
      <c r="G44" s="140" t="s">
        <v>119</v>
      </c>
      <c r="H44" s="140">
        <v>1</v>
      </c>
      <c r="I44" s="140"/>
      <c r="J44" s="140"/>
      <c r="K44" s="140"/>
    </row>
    <row r="45" spans="1:11" ht="12.75" customHeight="1" x14ac:dyDescent="0.2">
      <c r="A45" s="140"/>
      <c r="B45" s="140"/>
      <c r="C45" s="31" t="s">
        <v>6547</v>
      </c>
      <c r="D45" s="17" t="s">
        <v>6468</v>
      </c>
      <c r="E45" s="140" t="s">
        <v>1140</v>
      </c>
      <c r="F45" s="140" t="s">
        <v>909</v>
      </c>
      <c r="G45" s="140" t="s">
        <v>119</v>
      </c>
      <c r="H45" s="140">
        <v>1</v>
      </c>
      <c r="I45" s="140"/>
      <c r="J45" s="140"/>
      <c r="K45" s="140"/>
    </row>
    <row r="46" spans="1:11" ht="12.75" customHeight="1" x14ac:dyDescent="0.2">
      <c r="A46" s="140"/>
      <c r="B46" s="140"/>
      <c r="C46" s="31" t="s">
        <v>6548</v>
      </c>
      <c r="D46" s="17" t="s">
        <v>6470</v>
      </c>
      <c r="E46" s="140" t="s">
        <v>1140</v>
      </c>
      <c r="F46" s="140" t="s">
        <v>909</v>
      </c>
      <c r="G46" s="140" t="s">
        <v>119</v>
      </c>
      <c r="H46" s="140">
        <v>1</v>
      </c>
      <c r="I46" s="140"/>
      <c r="J46" s="140"/>
      <c r="K46" s="140"/>
    </row>
    <row r="47" spans="1:11" ht="12.75" customHeight="1" x14ac:dyDescent="0.2">
      <c r="A47" s="140"/>
      <c r="B47" s="140"/>
      <c r="C47" s="31" t="s">
        <v>6549</v>
      </c>
      <c r="D47" s="17" t="s">
        <v>6472</v>
      </c>
      <c r="E47" s="140" t="s">
        <v>1140</v>
      </c>
      <c r="F47" s="140" t="s">
        <v>909</v>
      </c>
      <c r="G47" s="140" t="s">
        <v>119</v>
      </c>
      <c r="H47" s="140">
        <v>1</v>
      </c>
      <c r="I47" s="140"/>
      <c r="J47" s="140"/>
      <c r="K47" s="140"/>
    </row>
    <row r="48" spans="1:11" ht="12.75" customHeight="1" x14ac:dyDescent="0.2">
      <c r="A48" s="140"/>
      <c r="B48" s="140"/>
      <c r="C48" s="31" t="s">
        <v>6550</v>
      </c>
      <c r="D48" s="17" t="s">
        <v>6474</v>
      </c>
      <c r="E48" s="140" t="s">
        <v>1140</v>
      </c>
      <c r="F48" s="140" t="s">
        <v>909</v>
      </c>
      <c r="G48" s="140" t="s">
        <v>119</v>
      </c>
      <c r="H48" s="140">
        <v>1</v>
      </c>
      <c r="I48" s="140"/>
      <c r="J48" s="140"/>
      <c r="K48" s="140"/>
    </row>
    <row r="49" spans="1:11" ht="12.75" customHeight="1" x14ac:dyDescent="0.2">
      <c r="A49" s="140"/>
      <c r="B49" s="140"/>
      <c r="C49" s="31" t="s">
        <v>6551</v>
      </c>
      <c r="D49" s="17" t="s">
        <v>6476</v>
      </c>
      <c r="E49" s="140" t="s">
        <v>1140</v>
      </c>
      <c r="F49" s="140" t="s">
        <v>909</v>
      </c>
      <c r="G49" s="140" t="s">
        <v>119</v>
      </c>
      <c r="H49" s="140">
        <v>1</v>
      </c>
      <c r="I49" s="140"/>
      <c r="J49" s="140"/>
      <c r="K49" s="140"/>
    </row>
    <row r="50" spans="1:11" ht="12.75" customHeight="1" x14ac:dyDescent="0.2">
      <c r="A50" s="140"/>
      <c r="B50" s="140"/>
      <c r="C50" s="31" t="s">
        <v>6552</v>
      </c>
      <c r="D50" s="17" t="s">
        <v>6478</v>
      </c>
      <c r="E50" s="140" t="s">
        <v>1140</v>
      </c>
      <c r="F50" s="140" t="s">
        <v>909</v>
      </c>
      <c r="G50" s="140" t="s">
        <v>119</v>
      </c>
      <c r="H50" s="140">
        <v>1</v>
      </c>
      <c r="I50" s="140"/>
      <c r="J50" s="140"/>
      <c r="K50" s="140"/>
    </row>
    <row r="51" spans="1:11" ht="12.75" customHeight="1" x14ac:dyDescent="0.2">
      <c r="A51" s="140"/>
      <c r="B51" s="140"/>
      <c r="C51" s="31" t="s">
        <v>6553</v>
      </c>
      <c r="D51" s="17" t="s">
        <v>6480</v>
      </c>
      <c r="E51" s="140" t="s">
        <v>1140</v>
      </c>
      <c r="F51" s="140" t="s">
        <v>909</v>
      </c>
      <c r="G51" s="140" t="s">
        <v>119</v>
      </c>
      <c r="H51" s="140">
        <v>1</v>
      </c>
      <c r="I51" s="140"/>
      <c r="J51" s="140"/>
      <c r="K51" s="140"/>
    </row>
    <row r="52" spans="1:11" ht="12.75" customHeight="1" x14ac:dyDescent="0.2">
      <c r="A52" s="140"/>
      <c r="B52" s="140"/>
      <c r="C52" s="31" t="s">
        <v>6554</v>
      </c>
      <c r="D52" s="17" t="s">
        <v>6482</v>
      </c>
      <c r="E52" s="140" t="s">
        <v>1140</v>
      </c>
      <c r="F52" s="140" t="s">
        <v>909</v>
      </c>
      <c r="G52" s="140" t="s">
        <v>119</v>
      </c>
      <c r="H52" s="140">
        <v>1</v>
      </c>
      <c r="I52" s="140"/>
      <c r="J52" s="140"/>
      <c r="K52" s="140"/>
    </row>
    <row r="53" spans="1:11" ht="12.75" customHeight="1" x14ac:dyDescent="0.2">
      <c r="A53" s="140"/>
      <c r="B53" s="140"/>
      <c r="C53" s="31" t="s">
        <v>6555</v>
      </c>
      <c r="D53" s="17" t="s">
        <v>6484</v>
      </c>
      <c r="E53" s="140" t="s">
        <v>1140</v>
      </c>
      <c r="F53" s="140" t="s">
        <v>909</v>
      </c>
      <c r="G53" s="140" t="s">
        <v>119</v>
      </c>
      <c r="H53" s="140">
        <v>1</v>
      </c>
      <c r="I53" s="140"/>
      <c r="J53" s="140"/>
      <c r="K53" s="140"/>
    </row>
    <row r="54" spans="1:11" ht="12.75" customHeight="1" x14ac:dyDescent="0.2">
      <c r="A54" s="140"/>
      <c r="B54" s="140"/>
      <c r="C54" s="31" t="s">
        <v>6556</v>
      </c>
      <c r="D54" s="16" t="s">
        <v>6486</v>
      </c>
      <c r="E54" s="140" t="s">
        <v>1140</v>
      </c>
      <c r="F54" s="140" t="s">
        <v>909</v>
      </c>
      <c r="G54" s="140" t="s">
        <v>119</v>
      </c>
      <c r="H54" s="140">
        <v>1</v>
      </c>
      <c r="I54" s="140"/>
      <c r="J54" s="140"/>
      <c r="K54" s="140"/>
    </row>
    <row r="55" spans="1:11" ht="12.75" customHeight="1" x14ac:dyDescent="0.2">
      <c r="A55" s="140"/>
      <c r="B55" s="140"/>
      <c r="C55" s="31" t="s">
        <v>6557</v>
      </c>
      <c r="D55" s="17" t="s">
        <v>6488</v>
      </c>
      <c r="E55" s="140" t="s">
        <v>1140</v>
      </c>
      <c r="F55" s="140" t="s">
        <v>909</v>
      </c>
      <c r="G55" s="140" t="s">
        <v>119</v>
      </c>
      <c r="H55" s="140">
        <v>1</v>
      </c>
      <c r="I55" s="140"/>
      <c r="J55" s="140"/>
      <c r="K55" s="140"/>
    </row>
    <row r="56" spans="1:11" ht="12.75" customHeight="1" x14ac:dyDescent="0.2">
      <c r="A56" s="140"/>
      <c r="B56" s="140"/>
      <c r="C56" s="31" t="s">
        <v>6558</v>
      </c>
      <c r="D56" s="17" t="s">
        <v>6490</v>
      </c>
      <c r="E56" s="140" t="s">
        <v>1140</v>
      </c>
      <c r="F56" s="140" t="s">
        <v>909</v>
      </c>
      <c r="G56" s="140" t="s">
        <v>119</v>
      </c>
      <c r="H56" s="140">
        <v>1</v>
      </c>
      <c r="I56" s="140"/>
      <c r="J56" s="140"/>
      <c r="K56" s="140"/>
    </row>
    <row r="57" spans="1:11" ht="12.75" customHeight="1" x14ac:dyDescent="0.2">
      <c r="A57" s="140"/>
      <c r="B57" s="140"/>
      <c r="C57" s="31" t="s">
        <v>6559</v>
      </c>
      <c r="D57" s="17" t="s">
        <v>6492</v>
      </c>
      <c r="E57" s="140" t="s">
        <v>1140</v>
      </c>
      <c r="F57" s="140" t="s">
        <v>909</v>
      </c>
      <c r="G57" s="140" t="s">
        <v>119</v>
      </c>
      <c r="H57" s="140">
        <v>1</v>
      </c>
      <c r="I57" s="140"/>
      <c r="J57" s="140"/>
      <c r="K57" s="140"/>
    </row>
    <row r="58" spans="1:11" ht="12.75" customHeight="1" x14ac:dyDescent="0.2">
      <c r="A58" s="140"/>
      <c r="B58" s="140"/>
      <c r="C58" s="31" t="s">
        <v>6560</v>
      </c>
      <c r="D58" s="16" t="s">
        <v>6494</v>
      </c>
      <c r="E58" s="140" t="s">
        <v>1140</v>
      </c>
      <c r="F58" s="140" t="s">
        <v>909</v>
      </c>
      <c r="G58" s="140" t="s">
        <v>119</v>
      </c>
      <c r="H58" s="140">
        <v>1</v>
      </c>
      <c r="I58" s="140"/>
      <c r="J58" s="140"/>
      <c r="K58" s="140"/>
    </row>
    <row r="59" spans="1:11" ht="12.75" customHeight="1" x14ac:dyDescent="0.2">
      <c r="A59" s="140"/>
      <c r="B59" s="140"/>
      <c r="C59" s="31" t="s">
        <v>6561</v>
      </c>
      <c r="D59" s="17" t="s">
        <v>6496</v>
      </c>
      <c r="E59" s="140" t="s">
        <v>1140</v>
      </c>
      <c r="F59" s="140" t="s">
        <v>909</v>
      </c>
      <c r="G59" s="140" t="s">
        <v>119</v>
      </c>
      <c r="H59" s="140">
        <v>1</v>
      </c>
      <c r="I59" s="140"/>
      <c r="J59" s="140"/>
      <c r="K59" s="140"/>
    </row>
    <row r="60" spans="1:11" ht="12.75" customHeight="1" x14ac:dyDescent="0.2">
      <c r="A60" s="140"/>
      <c r="B60" s="140"/>
      <c r="C60" s="31" t="s">
        <v>6562</v>
      </c>
      <c r="D60" s="17" t="s">
        <v>6498</v>
      </c>
      <c r="E60" s="140" t="s">
        <v>1140</v>
      </c>
      <c r="F60" s="140" t="s">
        <v>909</v>
      </c>
      <c r="G60" s="140" t="s">
        <v>119</v>
      </c>
      <c r="H60" s="140">
        <v>1</v>
      </c>
      <c r="I60" s="140"/>
      <c r="J60" s="140"/>
      <c r="K60" s="140"/>
    </row>
    <row r="61" spans="1:11" ht="12.75" customHeight="1" x14ac:dyDescent="0.2">
      <c r="A61" s="140"/>
      <c r="B61" s="140"/>
      <c r="C61" s="31" t="s">
        <v>6563</v>
      </c>
      <c r="D61" s="17" t="s">
        <v>6500</v>
      </c>
      <c r="E61" s="140" t="s">
        <v>1140</v>
      </c>
      <c r="F61" s="140" t="s">
        <v>909</v>
      </c>
      <c r="G61" s="140" t="s">
        <v>119</v>
      </c>
      <c r="H61" s="140">
        <v>1</v>
      </c>
      <c r="I61" s="140"/>
      <c r="J61" s="140"/>
      <c r="K61" s="140"/>
    </row>
    <row r="62" spans="1:11" ht="12.75" customHeight="1" x14ac:dyDescent="0.2">
      <c r="A62" s="140"/>
      <c r="B62" s="140"/>
      <c r="C62" s="31" t="s">
        <v>6564</v>
      </c>
      <c r="D62" s="17" t="s">
        <v>6502</v>
      </c>
      <c r="E62" s="140" t="s">
        <v>1140</v>
      </c>
      <c r="F62" s="140" t="s">
        <v>909</v>
      </c>
      <c r="G62" s="140" t="s">
        <v>119</v>
      </c>
      <c r="H62" s="140">
        <v>1</v>
      </c>
      <c r="I62" s="140"/>
      <c r="J62" s="140"/>
      <c r="K62" s="140"/>
    </row>
    <row r="63" spans="1:11" ht="12.75" customHeight="1" x14ac:dyDescent="0.2">
      <c r="A63" s="140"/>
      <c r="B63" s="140"/>
      <c r="C63" s="31" t="s">
        <v>6565</v>
      </c>
      <c r="D63" s="17" t="s">
        <v>6504</v>
      </c>
      <c r="E63" s="140" t="s">
        <v>1140</v>
      </c>
      <c r="F63" s="140" t="s">
        <v>909</v>
      </c>
      <c r="G63" s="140" t="s">
        <v>119</v>
      </c>
      <c r="H63" s="140">
        <v>1</v>
      </c>
      <c r="I63" s="140"/>
      <c r="J63" s="140"/>
      <c r="K63" s="140"/>
    </row>
    <row r="64" spans="1:11" ht="12.75" customHeight="1" x14ac:dyDescent="0.2">
      <c r="A64" s="140"/>
      <c r="B64" s="140"/>
      <c r="C64" s="31" t="s">
        <v>6566</v>
      </c>
      <c r="D64" s="17" t="s">
        <v>6506</v>
      </c>
      <c r="E64" s="140" t="s">
        <v>1140</v>
      </c>
      <c r="F64" s="140" t="s">
        <v>909</v>
      </c>
      <c r="G64" s="140" t="s">
        <v>119</v>
      </c>
      <c r="H64" s="140">
        <v>1</v>
      </c>
      <c r="I64" s="140"/>
      <c r="J64" s="140"/>
      <c r="K64" s="140"/>
    </row>
    <row r="65" spans="1:11" ht="12.75" customHeight="1" x14ac:dyDescent="0.2">
      <c r="A65" s="140"/>
      <c r="B65" s="140"/>
      <c r="C65" s="31" t="s">
        <v>6567</v>
      </c>
      <c r="D65" s="17" t="s">
        <v>6508</v>
      </c>
      <c r="E65" s="140" t="s">
        <v>1140</v>
      </c>
      <c r="F65" s="140" t="s">
        <v>909</v>
      </c>
      <c r="G65" s="140" t="s">
        <v>119</v>
      </c>
      <c r="H65" s="140">
        <v>1</v>
      </c>
      <c r="I65" s="140"/>
      <c r="J65" s="140"/>
      <c r="K65" s="140"/>
    </row>
    <row r="66" spans="1:11" ht="12.75" customHeight="1" x14ac:dyDescent="0.2">
      <c r="A66" s="140"/>
      <c r="B66" s="140"/>
      <c r="C66" s="31" t="s">
        <v>6568</v>
      </c>
      <c r="D66" s="17" t="s">
        <v>6510</v>
      </c>
      <c r="E66" s="140" t="s">
        <v>1140</v>
      </c>
      <c r="F66" s="140" t="s">
        <v>909</v>
      </c>
      <c r="G66" s="140" t="s">
        <v>119</v>
      </c>
      <c r="H66" s="140">
        <v>1</v>
      </c>
      <c r="I66" s="140"/>
      <c r="J66" s="140"/>
      <c r="K66" s="140"/>
    </row>
    <row r="67" spans="1:11" ht="12.75" customHeight="1" x14ac:dyDescent="0.2">
      <c r="A67" s="140"/>
      <c r="B67" s="140"/>
      <c r="C67" s="31" t="s">
        <v>6569</v>
      </c>
      <c r="D67" s="17" t="s">
        <v>6512</v>
      </c>
      <c r="E67" s="140" t="s">
        <v>1140</v>
      </c>
      <c r="F67" s="140" t="s">
        <v>909</v>
      </c>
      <c r="G67" s="140" t="s">
        <v>119</v>
      </c>
      <c r="H67" s="140">
        <v>1</v>
      </c>
      <c r="I67" s="140"/>
      <c r="J67" s="140"/>
      <c r="K67" s="140"/>
    </row>
    <row r="68" spans="1:11" ht="12.75" customHeight="1" x14ac:dyDescent="0.2">
      <c r="A68" s="140"/>
      <c r="B68" s="140"/>
      <c r="C68" s="31" t="s">
        <v>6570</v>
      </c>
      <c r="D68" s="17" t="s">
        <v>6514</v>
      </c>
      <c r="E68" s="140" t="s">
        <v>1140</v>
      </c>
      <c r="F68" s="140" t="s">
        <v>909</v>
      </c>
      <c r="G68" s="140" t="s">
        <v>119</v>
      </c>
      <c r="H68" s="140">
        <v>1</v>
      </c>
      <c r="I68" s="140"/>
      <c r="J68" s="140"/>
      <c r="K68" s="140"/>
    </row>
    <row r="69" spans="1:11" ht="12.75" customHeight="1" x14ac:dyDescent="0.2">
      <c r="A69" s="140"/>
      <c r="B69" s="140"/>
      <c r="C69" s="31" t="s">
        <v>6571</v>
      </c>
      <c r="D69" s="17" t="s">
        <v>6516</v>
      </c>
      <c r="E69" s="140" t="s">
        <v>1140</v>
      </c>
      <c r="F69" s="140" t="s">
        <v>909</v>
      </c>
      <c r="G69" s="140" t="s">
        <v>119</v>
      </c>
      <c r="H69" s="140">
        <v>1</v>
      </c>
      <c r="I69" s="140"/>
      <c r="J69" s="140"/>
      <c r="K69" s="140"/>
    </row>
    <row r="70" spans="1:11" ht="12.75" customHeight="1" x14ac:dyDescent="0.2">
      <c r="A70" s="140"/>
      <c r="B70" s="140"/>
      <c r="C70" s="31" t="s">
        <v>6572</v>
      </c>
      <c r="D70" s="17" t="s">
        <v>6518</v>
      </c>
      <c r="E70" s="140" t="s">
        <v>1140</v>
      </c>
      <c r="F70" s="140" t="s">
        <v>909</v>
      </c>
      <c r="G70" s="140" t="s">
        <v>119</v>
      </c>
      <c r="H70" s="140">
        <v>1</v>
      </c>
      <c r="I70" s="140"/>
      <c r="J70" s="140"/>
      <c r="K70" s="140"/>
    </row>
    <row r="71" spans="1:11" ht="12.75" customHeight="1" x14ac:dyDescent="0.2">
      <c r="A71" s="140"/>
      <c r="B71" s="140"/>
      <c r="C71" s="31" t="s">
        <v>6573</v>
      </c>
      <c r="D71" s="17" t="s">
        <v>6520</v>
      </c>
      <c r="E71" s="140" t="s">
        <v>1140</v>
      </c>
      <c r="F71" s="140" t="s">
        <v>909</v>
      </c>
      <c r="G71" s="140" t="s">
        <v>119</v>
      </c>
      <c r="H71" s="140">
        <v>1</v>
      </c>
      <c r="I71" s="140"/>
      <c r="J71" s="140"/>
      <c r="K71" s="140"/>
    </row>
    <row r="72" spans="1:11" ht="12.75" customHeight="1" x14ac:dyDescent="0.2">
      <c r="A72" s="140"/>
      <c r="B72" s="140"/>
      <c r="C72" s="31" t="s">
        <v>6574</v>
      </c>
      <c r="D72" s="17" t="s">
        <v>6522</v>
      </c>
      <c r="E72" s="140" t="s">
        <v>1140</v>
      </c>
      <c r="F72" s="140" t="s">
        <v>909</v>
      </c>
      <c r="G72" s="140" t="s">
        <v>119</v>
      </c>
      <c r="H72" s="140">
        <v>1</v>
      </c>
      <c r="I72" s="140"/>
      <c r="J72" s="140"/>
      <c r="K72" s="140"/>
    </row>
    <row r="73" spans="1:11" ht="12.75" customHeight="1" x14ac:dyDescent="0.2">
      <c r="A73" s="140"/>
      <c r="B73" s="140"/>
      <c r="C73" s="31" t="s">
        <v>6575</v>
      </c>
      <c r="D73" s="17" t="s">
        <v>6524</v>
      </c>
      <c r="E73" s="140" t="s">
        <v>1140</v>
      </c>
      <c r="F73" s="140" t="s">
        <v>909</v>
      </c>
      <c r="G73" s="140" t="s">
        <v>119</v>
      </c>
      <c r="H73" s="140">
        <v>1</v>
      </c>
      <c r="I73" s="140"/>
      <c r="J73" s="140"/>
      <c r="K73" s="140"/>
    </row>
    <row r="74" spans="1:11" ht="12.75" customHeight="1" x14ac:dyDescent="0.2">
      <c r="A74" s="140"/>
      <c r="B74" s="140"/>
      <c r="C74" s="31" t="s">
        <v>6576</v>
      </c>
      <c r="D74" s="149" t="s">
        <v>6526</v>
      </c>
      <c r="E74" s="140" t="s">
        <v>1140</v>
      </c>
      <c r="F74" s="140" t="s">
        <v>909</v>
      </c>
      <c r="G74" s="140" t="s">
        <v>119</v>
      </c>
      <c r="H74" s="140">
        <v>1</v>
      </c>
      <c r="I74" s="140"/>
      <c r="J74" s="140"/>
      <c r="K74" s="140"/>
    </row>
    <row r="75" spans="1:11" ht="12.75" customHeight="1" x14ac:dyDescent="0.2">
      <c r="A75" s="140"/>
      <c r="B75" s="140"/>
      <c r="C75" s="31" t="s">
        <v>6577</v>
      </c>
      <c r="D75" s="149" t="s">
        <v>6528</v>
      </c>
      <c r="E75" s="140" t="s">
        <v>1140</v>
      </c>
      <c r="F75" s="140" t="s">
        <v>909</v>
      </c>
      <c r="G75" s="140" t="s">
        <v>119</v>
      </c>
      <c r="H75" s="140">
        <v>1</v>
      </c>
      <c r="I75" s="140"/>
      <c r="J75" s="140"/>
      <c r="K75" s="140"/>
    </row>
    <row r="76" spans="1:11" ht="12.75" customHeight="1" x14ac:dyDescent="0.2">
      <c r="A76" s="140"/>
      <c r="B76" s="140"/>
      <c r="C76" s="31" t="s">
        <v>6578</v>
      </c>
      <c r="D76" s="149" t="s">
        <v>6530</v>
      </c>
      <c r="E76" s="140" t="s">
        <v>1140</v>
      </c>
      <c r="F76" s="140" t="s">
        <v>909</v>
      </c>
      <c r="G76" s="140" t="s">
        <v>119</v>
      </c>
      <c r="H76" s="140">
        <v>1</v>
      </c>
      <c r="I76" s="140"/>
      <c r="J76" s="140"/>
      <c r="K76" s="140"/>
    </row>
    <row r="77" spans="1:11" ht="12.75" customHeight="1" x14ac:dyDescent="0.2">
      <c r="A77" s="140"/>
      <c r="B77" s="140"/>
      <c r="C77" s="31" t="s">
        <v>6579</v>
      </c>
      <c r="D77" s="149" t="s">
        <v>6532</v>
      </c>
      <c r="E77" s="140" t="s">
        <v>1140</v>
      </c>
      <c r="F77" s="140" t="s">
        <v>909</v>
      </c>
      <c r="G77" s="140" t="s">
        <v>119</v>
      </c>
      <c r="H77" s="140">
        <v>1</v>
      </c>
      <c r="I77" s="140"/>
      <c r="J77" s="140"/>
      <c r="K77" s="140"/>
    </row>
    <row r="78" spans="1:11" ht="12.75" customHeight="1" x14ac:dyDescent="0.2">
      <c r="A78" s="140"/>
      <c r="B78" s="140"/>
      <c r="C78" s="31" t="s">
        <v>6580</v>
      </c>
      <c r="D78" s="149" t="s">
        <v>6534</v>
      </c>
      <c r="E78" s="140" t="s">
        <v>1140</v>
      </c>
      <c r="F78" s="140" t="s">
        <v>909</v>
      </c>
      <c r="G78" s="140" t="s">
        <v>119</v>
      </c>
      <c r="H78" s="140">
        <v>1</v>
      </c>
      <c r="I78" s="140"/>
      <c r="J78" s="140"/>
      <c r="K78" s="140"/>
    </row>
    <row r="79" spans="1:11" ht="12.75" customHeight="1" x14ac:dyDescent="0.2">
      <c r="A79" s="140"/>
      <c r="B79" s="140"/>
      <c r="C79" s="31" t="s">
        <v>6581</v>
      </c>
      <c r="D79" s="17" t="s">
        <v>6536</v>
      </c>
      <c r="E79" s="140" t="s">
        <v>1140</v>
      </c>
      <c r="F79" s="140" t="s">
        <v>909</v>
      </c>
      <c r="G79" s="140" t="s">
        <v>119</v>
      </c>
      <c r="H79" s="140">
        <v>1</v>
      </c>
      <c r="I79" s="140"/>
      <c r="J79" s="140"/>
      <c r="K79" s="140"/>
    </row>
    <row r="80" spans="1:11" ht="12.75" customHeight="1" x14ac:dyDescent="0.2">
      <c r="A80" s="140"/>
      <c r="B80" s="140"/>
      <c r="C80" s="31" t="s">
        <v>6582</v>
      </c>
      <c r="D80" s="17" t="s">
        <v>6538</v>
      </c>
      <c r="E80" s="140" t="s">
        <v>1140</v>
      </c>
      <c r="F80" s="140" t="s">
        <v>909</v>
      </c>
      <c r="G80" s="140" t="s">
        <v>119</v>
      </c>
      <c r="H80" s="140">
        <v>1</v>
      </c>
      <c r="I80" s="140"/>
      <c r="J80" s="140"/>
      <c r="K80" s="140"/>
    </row>
    <row r="81" spans="1:11" ht="12.75" customHeight="1" x14ac:dyDescent="0.2">
      <c r="A81" s="140"/>
      <c r="B81" s="140"/>
      <c r="C81" s="31" t="s">
        <v>6583</v>
      </c>
      <c r="D81" s="149" t="s">
        <v>6540</v>
      </c>
      <c r="E81" s="140" t="s">
        <v>1140</v>
      </c>
      <c r="F81" s="140" t="s">
        <v>909</v>
      </c>
      <c r="G81" s="140" t="s">
        <v>119</v>
      </c>
      <c r="H81" s="140">
        <v>1</v>
      </c>
      <c r="I81" s="140"/>
      <c r="J81" s="140"/>
      <c r="K81" s="140"/>
    </row>
    <row r="82" spans="1:11" ht="12.75" customHeight="1" x14ac:dyDescent="0.2">
      <c r="A82" s="140"/>
      <c r="B82" s="140"/>
      <c r="C82" s="31" t="s">
        <v>6584</v>
      </c>
      <c r="D82" s="149" t="s">
        <v>6542</v>
      </c>
      <c r="E82" s="140" t="s">
        <v>1140</v>
      </c>
      <c r="F82" s="140" t="s">
        <v>909</v>
      </c>
      <c r="G82" s="140" t="s">
        <v>119</v>
      </c>
      <c r="H82" s="140">
        <v>1</v>
      </c>
      <c r="I82" s="140"/>
      <c r="J82" s="140"/>
      <c r="K82" s="140"/>
    </row>
    <row r="83" spans="1:11" ht="12.75" customHeight="1" x14ac:dyDescent="0.2">
      <c r="A83" s="140"/>
      <c r="B83" s="140"/>
      <c r="C83" s="31" t="s">
        <v>6585</v>
      </c>
      <c r="D83" s="149" t="s">
        <v>6544</v>
      </c>
      <c r="E83" s="140" t="s">
        <v>1140</v>
      </c>
      <c r="F83" s="140" t="s">
        <v>909</v>
      </c>
      <c r="G83" s="140" t="s">
        <v>119</v>
      </c>
      <c r="H83" s="140">
        <v>1</v>
      </c>
      <c r="I83" s="140"/>
      <c r="J83" s="140"/>
      <c r="K83" s="140"/>
    </row>
    <row r="84" spans="1:11" ht="12.75" customHeight="1" x14ac:dyDescent="0.2">
      <c r="A84" s="140"/>
      <c r="B84" s="140"/>
      <c r="C84" s="31" t="s">
        <v>6586</v>
      </c>
      <c r="D84" s="149" t="s">
        <v>6464</v>
      </c>
      <c r="E84" s="140" t="s">
        <v>130</v>
      </c>
      <c r="F84" s="140" t="s">
        <v>909</v>
      </c>
      <c r="G84" s="140" t="s">
        <v>119</v>
      </c>
      <c r="H84" s="140">
        <v>1</v>
      </c>
      <c r="I84" s="140"/>
      <c r="J84" s="140"/>
      <c r="K84" s="140"/>
    </row>
    <row r="85" spans="1:11" ht="12.75" customHeight="1" x14ac:dyDescent="0.2">
      <c r="A85" s="140"/>
      <c r="B85" s="140"/>
      <c r="C85" s="31" t="s">
        <v>6587</v>
      </c>
      <c r="D85" s="17" t="s">
        <v>6466</v>
      </c>
      <c r="E85" s="140"/>
      <c r="F85" s="140"/>
      <c r="G85" s="140"/>
      <c r="H85" s="140">
        <v>1</v>
      </c>
      <c r="I85" s="140"/>
      <c r="J85" s="140"/>
      <c r="K85" s="140"/>
    </row>
    <row r="86" spans="1:11" ht="12.75" customHeight="1" x14ac:dyDescent="0.2">
      <c r="A86" s="140"/>
      <c r="B86" s="140"/>
      <c r="C86" s="31" t="s">
        <v>6588</v>
      </c>
      <c r="D86" s="149" t="s">
        <v>6468</v>
      </c>
      <c r="E86" s="140"/>
      <c r="F86" s="140"/>
      <c r="G86" s="140"/>
      <c r="H86" s="140">
        <v>1</v>
      </c>
      <c r="I86" s="140"/>
      <c r="J86" s="140"/>
      <c r="K86" s="140"/>
    </row>
    <row r="87" spans="1:11" ht="12.75" customHeight="1" x14ac:dyDescent="0.2">
      <c r="A87" s="140"/>
      <c r="B87" s="140"/>
      <c r="C87" s="31" t="s">
        <v>6589</v>
      </c>
      <c r="D87" s="149" t="s">
        <v>6470</v>
      </c>
      <c r="E87" s="140"/>
      <c r="F87" s="140"/>
      <c r="G87" s="140"/>
      <c r="H87" s="140">
        <v>1</v>
      </c>
      <c r="I87" s="140"/>
      <c r="J87" s="140"/>
      <c r="K87" s="140"/>
    </row>
    <row r="88" spans="1:11" ht="12.75" customHeight="1" x14ac:dyDescent="0.2">
      <c r="A88" s="140"/>
      <c r="B88" s="140"/>
      <c r="C88" s="31" t="s">
        <v>6590</v>
      </c>
      <c r="D88" s="149" t="s">
        <v>6472</v>
      </c>
      <c r="E88" s="140"/>
      <c r="F88" s="140"/>
      <c r="G88" s="140"/>
      <c r="H88" s="140">
        <v>1</v>
      </c>
      <c r="I88" s="140"/>
      <c r="J88" s="140"/>
      <c r="K88" s="140"/>
    </row>
    <row r="89" spans="1:11" ht="12.75" customHeight="1" x14ac:dyDescent="0.2">
      <c r="A89" s="140"/>
      <c r="B89" s="140"/>
      <c r="C89" s="31" t="s">
        <v>6591</v>
      </c>
      <c r="D89" s="149" t="s">
        <v>6474</v>
      </c>
      <c r="E89" s="140"/>
      <c r="F89" s="140"/>
      <c r="G89" s="140"/>
      <c r="H89" s="140">
        <v>1</v>
      </c>
      <c r="I89" s="140"/>
      <c r="J89" s="140"/>
      <c r="K89" s="140"/>
    </row>
    <row r="90" spans="1:11" ht="12.75" customHeight="1" x14ac:dyDescent="0.2">
      <c r="A90" s="140"/>
      <c r="B90" s="140"/>
      <c r="C90" s="31" t="s">
        <v>6592</v>
      </c>
      <c r="D90" s="149" t="s">
        <v>6476</v>
      </c>
      <c r="E90" s="140"/>
      <c r="F90" s="140"/>
      <c r="G90" s="140"/>
      <c r="H90" s="140">
        <v>1</v>
      </c>
      <c r="I90" s="140"/>
      <c r="J90" s="140"/>
      <c r="K90" s="140"/>
    </row>
    <row r="91" spans="1:11" ht="12.75" customHeight="1" x14ac:dyDescent="0.2">
      <c r="A91" s="140"/>
      <c r="B91" s="140"/>
      <c r="C91" s="31" t="s">
        <v>6593</v>
      </c>
      <c r="D91" s="149" t="s">
        <v>6478</v>
      </c>
      <c r="E91" s="140"/>
      <c r="F91" s="140"/>
      <c r="G91" s="140"/>
      <c r="H91" s="140">
        <v>1</v>
      </c>
      <c r="I91" s="140"/>
      <c r="J91" s="140"/>
      <c r="K91" s="140"/>
    </row>
    <row r="92" spans="1:11" ht="12.75" customHeight="1" x14ac:dyDescent="0.2">
      <c r="A92" s="140"/>
      <c r="B92" s="140"/>
      <c r="C92" s="31" t="s">
        <v>6594</v>
      </c>
      <c r="D92" s="149" t="s">
        <v>6480</v>
      </c>
      <c r="E92" s="140"/>
      <c r="F92" s="140"/>
      <c r="G92" s="140"/>
      <c r="H92" s="140">
        <v>1</v>
      </c>
      <c r="I92" s="140"/>
      <c r="J92" s="140"/>
      <c r="K92" s="140"/>
    </row>
    <row r="93" spans="1:11" ht="12.75" customHeight="1" x14ac:dyDescent="0.2">
      <c r="A93" s="140"/>
      <c r="B93" s="140"/>
      <c r="C93" s="31" t="s">
        <v>6595</v>
      </c>
      <c r="D93" s="149" t="s">
        <v>6482</v>
      </c>
      <c r="E93" s="140"/>
      <c r="F93" s="140"/>
      <c r="G93" s="140"/>
      <c r="H93" s="140">
        <v>1</v>
      </c>
      <c r="I93" s="140"/>
      <c r="J93" s="140"/>
      <c r="K93" s="140"/>
    </row>
    <row r="94" spans="1:11" ht="12.75" customHeight="1" x14ac:dyDescent="0.2">
      <c r="A94" s="140"/>
      <c r="B94" s="140"/>
      <c r="C94" s="31" t="s">
        <v>6596</v>
      </c>
      <c r="D94" s="149" t="s">
        <v>6484</v>
      </c>
      <c r="E94" s="140"/>
      <c r="F94" s="140"/>
      <c r="G94" s="140"/>
      <c r="H94" s="140">
        <v>1</v>
      </c>
      <c r="I94" s="140"/>
      <c r="J94" s="140"/>
      <c r="K94" s="140"/>
    </row>
    <row r="95" spans="1:11" ht="12.75" customHeight="1" x14ac:dyDescent="0.2">
      <c r="A95" s="140"/>
      <c r="B95" s="140"/>
      <c r="C95" s="31" t="s">
        <v>6597</v>
      </c>
      <c r="D95" s="16" t="s">
        <v>6486</v>
      </c>
      <c r="E95" s="140"/>
      <c r="F95" s="140"/>
      <c r="G95" s="140"/>
      <c r="H95" s="140">
        <v>1</v>
      </c>
      <c r="I95" s="140"/>
      <c r="J95" s="140"/>
      <c r="K95" s="140"/>
    </row>
    <row r="96" spans="1:11" ht="12.75" customHeight="1" x14ac:dyDescent="0.2">
      <c r="A96" s="140"/>
      <c r="B96" s="140"/>
      <c r="C96" s="31" t="s">
        <v>6598</v>
      </c>
      <c r="D96" s="17" t="s">
        <v>6488</v>
      </c>
      <c r="E96" s="140"/>
      <c r="F96" s="140"/>
      <c r="G96" s="140"/>
      <c r="H96" s="140">
        <v>1</v>
      </c>
      <c r="I96" s="140"/>
      <c r="J96" s="140"/>
      <c r="K96" s="140"/>
    </row>
    <row r="97" spans="1:11" ht="12.75" customHeight="1" x14ac:dyDescent="0.2">
      <c r="A97" s="140"/>
      <c r="B97" s="140"/>
      <c r="C97" s="31" t="s">
        <v>6599</v>
      </c>
      <c r="D97" s="149" t="s">
        <v>6490</v>
      </c>
      <c r="E97" s="140"/>
      <c r="F97" s="140"/>
      <c r="G97" s="140"/>
      <c r="H97" s="140">
        <v>1</v>
      </c>
      <c r="I97" s="140"/>
      <c r="J97" s="140"/>
      <c r="K97" s="140"/>
    </row>
    <row r="98" spans="1:11" ht="12.75" customHeight="1" x14ac:dyDescent="0.2">
      <c r="A98" s="140"/>
      <c r="B98" s="140"/>
      <c r="C98" s="31" t="s">
        <v>6600</v>
      </c>
      <c r="D98" s="149" t="s">
        <v>6492</v>
      </c>
      <c r="E98" s="140"/>
      <c r="F98" s="140"/>
      <c r="G98" s="140"/>
      <c r="H98" s="140">
        <v>1</v>
      </c>
      <c r="I98" s="140"/>
      <c r="J98" s="140"/>
      <c r="K98" s="140"/>
    </row>
    <row r="99" spans="1:11" ht="12.75" customHeight="1" x14ac:dyDescent="0.2">
      <c r="A99" s="140"/>
      <c r="B99" s="140"/>
      <c r="C99" s="31" t="s">
        <v>6601</v>
      </c>
      <c r="D99" s="216" t="s">
        <v>6602</v>
      </c>
      <c r="E99" s="140"/>
      <c r="F99" s="140"/>
      <c r="G99" s="140"/>
      <c r="H99" s="140">
        <v>1</v>
      </c>
      <c r="I99" s="140"/>
      <c r="J99" s="140"/>
      <c r="K99" s="140"/>
    </row>
    <row r="100" spans="1:11" ht="12.75" customHeight="1" x14ac:dyDescent="0.2">
      <c r="A100" s="140"/>
      <c r="B100" s="140"/>
      <c r="C100" s="31" t="s">
        <v>6603</v>
      </c>
      <c r="D100" s="149" t="s">
        <v>6496</v>
      </c>
      <c r="E100" s="140"/>
      <c r="F100" s="140"/>
      <c r="G100" s="140"/>
      <c r="H100" s="140">
        <v>1</v>
      </c>
      <c r="I100" s="140"/>
      <c r="J100" s="140"/>
      <c r="K100" s="140"/>
    </row>
    <row r="101" spans="1:11" ht="12.75" customHeight="1" x14ac:dyDescent="0.2">
      <c r="A101" s="140"/>
      <c r="B101" s="140"/>
      <c r="C101" s="31" t="s">
        <v>6604</v>
      </c>
      <c r="D101" s="149" t="s">
        <v>6498</v>
      </c>
      <c r="E101" s="140"/>
      <c r="F101" s="140"/>
      <c r="G101" s="140"/>
      <c r="H101" s="140">
        <v>1</v>
      </c>
      <c r="I101" s="140"/>
      <c r="J101" s="140"/>
      <c r="K101" s="140"/>
    </row>
    <row r="102" spans="1:11" ht="12.75" customHeight="1" x14ac:dyDescent="0.2">
      <c r="A102" s="140"/>
      <c r="B102" s="140"/>
      <c r="C102" s="31" t="s">
        <v>6605</v>
      </c>
      <c r="D102" s="149" t="s">
        <v>6500</v>
      </c>
      <c r="E102" s="140"/>
      <c r="F102" s="140"/>
      <c r="G102" s="140"/>
      <c r="H102" s="140">
        <v>1</v>
      </c>
      <c r="I102" s="140"/>
      <c r="J102" s="140"/>
      <c r="K102" s="140"/>
    </row>
    <row r="103" spans="1:11" ht="12.75" customHeight="1" x14ac:dyDescent="0.2">
      <c r="A103" s="140"/>
      <c r="B103" s="140"/>
      <c r="C103" s="31" t="s">
        <v>6606</v>
      </c>
      <c r="D103" s="149" t="s">
        <v>6502</v>
      </c>
      <c r="E103" s="140"/>
      <c r="F103" s="140"/>
      <c r="G103" s="140"/>
      <c r="H103" s="140">
        <v>1</v>
      </c>
      <c r="I103" s="140"/>
      <c r="J103" s="140"/>
      <c r="K103" s="140"/>
    </row>
    <row r="104" spans="1:11" ht="12.75" customHeight="1" x14ac:dyDescent="0.2">
      <c r="A104" s="140"/>
      <c r="B104" s="140"/>
      <c r="C104" s="31" t="s">
        <v>6607</v>
      </c>
      <c r="D104" s="149" t="s">
        <v>6504</v>
      </c>
      <c r="E104" s="140"/>
      <c r="F104" s="140"/>
      <c r="G104" s="140"/>
      <c r="H104" s="140">
        <v>1</v>
      </c>
      <c r="I104" s="140"/>
      <c r="J104" s="140"/>
      <c r="K104" s="140"/>
    </row>
    <row r="105" spans="1:11" ht="12.75" customHeight="1" x14ac:dyDescent="0.2">
      <c r="A105" s="140"/>
      <c r="B105" s="140"/>
      <c r="C105" s="31" t="s">
        <v>6608</v>
      </c>
      <c r="D105" s="149" t="s">
        <v>6506</v>
      </c>
      <c r="E105" s="140"/>
      <c r="F105" s="140"/>
      <c r="G105" s="140"/>
      <c r="H105" s="140">
        <v>1</v>
      </c>
      <c r="I105" s="140"/>
      <c r="J105" s="140"/>
      <c r="K105" s="140"/>
    </row>
    <row r="106" spans="1:11" ht="12.75" customHeight="1" x14ac:dyDescent="0.2">
      <c r="A106" s="140"/>
      <c r="B106" s="140"/>
      <c r="C106" s="31" t="s">
        <v>6609</v>
      </c>
      <c r="D106" s="149" t="s">
        <v>6508</v>
      </c>
      <c r="E106" s="140"/>
      <c r="F106" s="140"/>
      <c r="G106" s="140"/>
      <c r="H106" s="140">
        <v>1</v>
      </c>
      <c r="I106" s="140"/>
      <c r="J106" s="140"/>
      <c r="K106" s="140"/>
    </row>
    <row r="107" spans="1:11" ht="12.75" customHeight="1" x14ac:dyDescent="0.2">
      <c r="A107" s="140"/>
      <c r="B107" s="140"/>
      <c r="C107" s="31" t="s">
        <v>6610</v>
      </c>
      <c r="D107" s="149" t="s">
        <v>6510</v>
      </c>
      <c r="E107" s="140"/>
      <c r="F107" s="140"/>
      <c r="G107" s="140"/>
      <c r="H107" s="140">
        <v>1</v>
      </c>
      <c r="I107" s="140"/>
      <c r="J107" s="140"/>
      <c r="K107" s="140"/>
    </row>
    <row r="108" spans="1:11" ht="12.75" customHeight="1" x14ac:dyDescent="0.2">
      <c r="A108" s="140"/>
      <c r="B108" s="140"/>
      <c r="C108" s="31" t="s">
        <v>6611</v>
      </c>
      <c r="D108" s="17" t="s">
        <v>6512</v>
      </c>
      <c r="E108" s="140"/>
      <c r="F108" s="140"/>
      <c r="G108" s="140"/>
      <c r="H108" s="140">
        <v>1</v>
      </c>
      <c r="I108" s="140"/>
      <c r="J108" s="140"/>
      <c r="K108" s="140"/>
    </row>
    <row r="109" spans="1:11" ht="12.75" customHeight="1" x14ac:dyDescent="0.2">
      <c r="A109" s="140"/>
      <c r="B109" s="140"/>
      <c r="C109" s="31" t="s">
        <v>6612</v>
      </c>
      <c r="D109" s="17" t="s">
        <v>6514</v>
      </c>
      <c r="E109" s="140"/>
      <c r="F109" s="140"/>
      <c r="G109" s="140"/>
      <c r="H109" s="140">
        <v>1</v>
      </c>
      <c r="I109" s="140"/>
      <c r="J109" s="140"/>
      <c r="K109" s="140"/>
    </row>
    <row r="110" spans="1:11" ht="12.75" customHeight="1" x14ac:dyDescent="0.2">
      <c r="A110" s="140"/>
      <c r="B110" s="140"/>
      <c r="C110" s="31" t="s">
        <v>6613</v>
      </c>
      <c r="D110" s="149" t="s">
        <v>6516</v>
      </c>
      <c r="E110" s="140"/>
      <c r="F110" s="140"/>
      <c r="G110" s="140"/>
      <c r="H110" s="140">
        <v>1</v>
      </c>
      <c r="I110" s="140"/>
      <c r="J110" s="140"/>
      <c r="K110" s="140"/>
    </row>
    <row r="111" spans="1:11" ht="12.75" customHeight="1" x14ac:dyDescent="0.2">
      <c r="A111" s="140"/>
      <c r="B111" s="140"/>
      <c r="C111" s="31" t="s">
        <v>6614</v>
      </c>
      <c r="D111" s="149" t="s">
        <v>6518</v>
      </c>
      <c r="E111" s="140"/>
      <c r="F111" s="140"/>
      <c r="G111" s="140"/>
      <c r="H111" s="140">
        <v>1</v>
      </c>
      <c r="I111" s="140"/>
      <c r="J111" s="140"/>
      <c r="K111" s="140"/>
    </row>
    <row r="112" spans="1:11" ht="12.75" customHeight="1" x14ac:dyDescent="0.2">
      <c r="A112" s="140"/>
      <c r="B112" s="140"/>
      <c r="C112" s="31" t="s">
        <v>6615</v>
      </c>
      <c r="D112" s="149" t="s">
        <v>6520</v>
      </c>
      <c r="E112" s="140"/>
      <c r="F112" s="140"/>
      <c r="G112" s="140"/>
      <c r="H112" s="140">
        <v>1</v>
      </c>
      <c r="I112" s="140"/>
      <c r="J112" s="140"/>
      <c r="K112" s="140"/>
    </row>
    <row r="113" spans="1:11" ht="12.75" customHeight="1" x14ac:dyDescent="0.2">
      <c r="A113" s="140"/>
      <c r="B113" s="140"/>
      <c r="C113" s="31" t="s">
        <v>6616</v>
      </c>
      <c r="D113" s="149" t="s">
        <v>6522</v>
      </c>
      <c r="E113" s="140"/>
      <c r="F113" s="140"/>
      <c r="G113" s="140"/>
      <c r="H113" s="140">
        <v>1</v>
      </c>
      <c r="I113" s="140"/>
      <c r="J113" s="140"/>
      <c r="K113" s="140"/>
    </row>
    <row r="114" spans="1:11" ht="12.75" customHeight="1" x14ac:dyDescent="0.2">
      <c r="A114" s="140"/>
      <c r="B114" s="140"/>
      <c r="C114" s="31" t="s">
        <v>6617</v>
      </c>
      <c r="D114" s="149" t="s">
        <v>6524</v>
      </c>
      <c r="E114" s="140"/>
      <c r="F114" s="140"/>
      <c r="G114" s="140"/>
      <c r="H114" s="140">
        <v>1</v>
      </c>
      <c r="I114" s="140"/>
      <c r="J114" s="140"/>
      <c r="K114" s="140"/>
    </row>
    <row r="115" spans="1:11" ht="12.75" customHeight="1" x14ac:dyDescent="0.2">
      <c r="A115" s="140"/>
      <c r="B115" s="140"/>
      <c r="C115" s="31" t="s">
        <v>6618</v>
      </c>
      <c r="D115" s="149" t="s">
        <v>6526</v>
      </c>
      <c r="E115" s="140"/>
      <c r="F115" s="140"/>
      <c r="G115" s="140"/>
      <c r="H115" s="140">
        <v>1</v>
      </c>
      <c r="I115" s="140"/>
      <c r="J115" s="140"/>
      <c r="K115" s="140"/>
    </row>
    <row r="116" spans="1:11" ht="12.75" customHeight="1" x14ac:dyDescent="0.2">
      <c r="A116" s="140"/>
      <c r="B116" s="140"/>
      <c r="C116" s="31" t="s">
        <v>6619</v>
      </c>
      <c r="D116" s="149" t="s">
        <v>6528</v>
      </c>
      <c r="E116" s="140"/>
      <c r="F116" s="140"/>
      <c r="G116" s="140"/>
      <c r="H116" s="140">
        <v>1</v>
      </c>
      <c r="I116" s="140"/>
      <c r="J116" s="140"/>
      <c r="K116" s="140"/>
    </row>
    <row r="117" spans="1:11" ht="12.75" customHeight="1" x14ac:dyDescent="0.2">
      <c r="A117" s="140"/>
      <c r="B117" s="140"/>
      <c r="C117" s="31" t="s">
        <v>6620</v>
      </c>
      <c r="D117" s="149" t="s">
        <v>6530</v>
      </c>
      <c r="E117" s="140"/>
      <c r="F117" s="140"/>
      <c r="G117" s="140"/>
      <c r="H117" s="140">
        <v>1</v>
      </c>
      <c r="I117" s="140"/>
      <c r="J117" s="140"/>
      <c r="K117" s="140"/>
    </row>
    <row r="118" spans="1:11" ht="12.75" customHeight="1" x14ac:dyDescent="0.2">
      <c r="A118" s="140"/>
      <c r="B118" s="140"/>
      <c r="C118" s="31" t="s">
        <v>6621</v>
      </c>
      <c r="D118" s="149" t="s">
        <v>6532</v>
      </c>
      <c r="E118" s="140"/>
      <c r="F118" s="140"/>
      <c r="G118" s="140"/>
      <c r="H118" s="140">
        <v>1</v>
      </c>
      <c r="I118" s="140"/>
      <c r="J118" s="140"/>
      <c r="K118" s="140"/>
    </row>
    <row r="119" spans="1:11" ht="12.75" customHeight="1" x14ac:dyDescent="0.2">
      <c r="A119" s="140"/>
      <c r="B119" s="140"/>
      <c r="C119" s="31" t="s">
        <v>6622</v>
      </c>
      <c r="D119" s="149" t="s">
        <v>6534</v>
      </c>
      <c r="E119" s="140"/>
      <c r="F119" s="140"/>
      <c r="G119" s="140"/>
      <c r="H119" s="140">
        <v>1</v>
      </c>
      <c r="I119" s="140"/>
      <c r="J119" s="140"/>
      <c r="K119" s="140"/>
    </row>
    <row r="120" spans="1:11" ht="12.75" customHeight="1" x14ac:dyDescent="0.2">
      <c r="A120" s="140"/>
      <c r="B120" s="140"/>
      <c r="C120" s="31" t="s">
        <v>6623</v>
      </c>
      <c r="D120" s="17" t="s">
        <v>6536</v>
      </c>
      <c r="E120" s="140"/>
      <c r="F120" s="140"/>
      <c r="G120" s="140"/>
      <c r="H120" s="140">
        <v>1</v>
      </c>
      <c r="I120" s="140"/>
      <c r="J120" s="140"/>
      <c r="K120" s="140"/>
    </row>
    <row r="121" spans="1:11" ht="12.75" customHeight="1" x14ac:dyDescent="0.2">
      <c r="A121" s="140"/>
      <c r="B121" s="140"/>
      <c r="C121" s="31" t="s">
        <v>6624</v>
      </c>
      <c r="D121" s="17" t="s">
        <v>6538</v>
      </c>
      <c r="E121" s="140"/>
      <c r="F121" s="140"/>
      <c r="G121" s="140"/>
      <c r="H121" s="140">
        <v>1</v>
      </c>
      <c r="I121" s="140"/>
      <c r="J121" s="140"/>
      <c r="K121" s="140"/>
    </row>
    <row r="122" spans="1:11" ht="12.75" customHeight="1" x14ac:dyDescent="0.2">
      <c r="A122" s="140"/>
      <c r="B122" s="140"/>
      <c r="C122" s="31" t="s">
        <v>6625</v>
      </c>
      <c r="D122" s="149" t="s">
        <v>6540</v>
      </c>
      <c r="E122" s="140"/>
      <c r="F122" s="140"/>
      <c r="G122" s="140"/>
      <c r="H122" s="140">
        <v>1</v>
      </c>
      <c r="I122" s="140"/>
      <c r="J122" s="140"/>
      <c r="K122" s="140"/>
    </row>
    <row r="123" spans="1:11" ht="12.75" customHeight="1" x14ac:dyDescent="0.2">
      <c r="A123" s="140"/>
      <c r="B123" s="140"/>
      <c r="C123" s="31" t="s">
        <v>6626</v>
      </c>
      <c r="D123" s="149" t="s">
        <v>6542</v>
      </c>
      <c r="E123" s="140"/>
      <c r="F123" s="140"/>
      <c r="G123" s="140"/>
      <c r="H123" s="140">
        <v>1</v>
      </c>
      <c r="I123" s="140"/>
      <c r="J123" s="140"/>
      <c r="K123" s="140"/>
    </row>
    <row r="124" spans="1:11" ht="12.75" customHeight="1" x14ac:dyDescent="0.2">
      <c r="A124" s="140"/>
      <c r="B124" s="140"/>
      <c r="C124" s="31" t="s">
        <v>6627</v>
      </c>
      <c r="D124" s="149" t="s">
        <v>6544</v>
      </c>
      <c r="E124" s="140"/>
      <c r="F124" s="140"/>
      <c r="G124" s="140"/>
      <c r="H124" s="140">
        <v>1</v>
      </c>
      <c r="I124" s="140"/>
      <c r="J124" s="140"/>
      <c r="K124" s="140"/>
    </row>
    <row r="125" spans="1:11" ht="12.75" customHeight="1" x14ac:dyDescent="0.2">
      <c r="A125" s="140"/>
      <c r="B125" s="140"/>
      <c r="C125" s="31" t="s">
        <v>6628</v>
      </c>
      <c r="D125" s="149" t="s">
        <v>6464</v>
      </c>
      <c r="E125" s="140"/>
      <c r="F125" s="140"/>
      <c r="G125" s="140"/>
      <c r="H125" s="140">
        <v>1</v>
      </c>
      <c r="I125" s="140"/>
      <c r="J125" s="140"/>
      <c r="K125" s="140"/>
    </row>
    <row r="126" spans="1:11" ht="12.75" customHeight="1" x14ac:dyDescent="0.2">
      <c r="A126" s="140"/>
      <c r="B126" s="140"/>
      <c r="C126" s="31" t="s">
        <v>6629</v>
      </c>
      <c r="D126" s="17" t="s">
        <v>6466</v>
      </c>
      <c r="E126" s="140"/>
      <c r="F126" s="140"/>
      <c r="G126" s="140"/>
      <c r="H126" s="140">
        <v>1</v>
      </c>
      <c r="I126" s="140"/>
      <c r="J126" s="140"/>
      <c r="K126" s="140"/>
    </row>
    <row r="127" spans="1:11" ht="12.75" customHeight="1" x14ac:dyDescent="0.2">
      <c r="A127" s="140"/>
      <c r="B127" s="140"/>
      <c r="C127" s="31" t="s">
        <v>6630</v>
      </c>
      <c r="D127" s="149" t="s">
        <v>6468</v>
      </c>
      <c r="E127" s="140"/>
      <c r="F127" s="140"/>
      <c r="G127" s="140"/>
      <c r="H127" s="140">
        <v>1</v>
      </c>
      <c r="I127" s="140"/>
      <c r="J127" s="140"/>
      <c r="K127" s="140"/>
    </row>
    <row r="128" spans="1:11" ht="12.75" customHeight="1" x14ac:dyDescent="0.2">
      <c r="A128" s="140"/>
      <c r="B128" s="140"/>
      <c r="C128" s="31" t="s">
        <v>6631</v>
      </c>
      <c r="D128" s="149" t="s">
        <v>6470</v>
      </c>
      <c r="E128" s="140"/>
      <c r="F128" s="140"/>
      <c r="G128" s="140"/>
      <c r="H128" s="140">
        <v>1</v>
      </c>
      <c r="I128" s="140"/>
      <c r="J128" s="140"/>
      <c r="K128" s="140"/>
    </row>
    <row r="129" spans="1:11" ht="12.75" customHeight="1" x14ac:dyDescent="0.2">
      <c r="A129" s="140"/>
      <c r="B129" s="140"/>
      <c r="C129" s="31" t="s">
        <v>6632</v>
      </c>
      <c r="D129" s="149" t="s">
        <v>6472</v>
      </c>
      <c r="E129" s="140"/>
      <c r="F129" s="140"/>
      <c r="G129" s="140"/>
      <c r="H129" s="140">
        <v>1</v>
      </c>
      <c r="I129" s="140"/>
      <c r="J129" s="140"/>
      <c r="K129" s="140"/>
    </row>
    <row r="130" spans="1:11" ht="12.75" customHeight="1" x14ac:dyDescent="0.2">
      <c r="A130" s="140"/>
      <c r="B130" s="140"/>
      <c r="C130" s="31" t="s">
        <v>6633</v>
      </c>
      <c r="D130" s="149" t="s">
        <v>6474</v>
      </c>
      <c r="E130" s="140"/>
      <c r="F130" s="140"/>
      <c r="G130" s="140"/>
      <c r="H130" s="140">
        <v>1</v>
      </c>
      <c r="I130" s="140"/>
      <c r="J130" s="140"/>
      <c r="K130" s="140"/>
    </row>
    <row r="131" spans="1:11" ht="12.75" customHeight="1" x14ac:dyDescent="0.2">
      <c r="A131" s="140"/>
      <c r="B131" s="140"/>
      <c r="C131" s="31" t="s">
        <v>6634</v>
      </c>
      <c r="D131" s="149" t="s">
        <v>6476</v>
      </c>
      <c r="E131" s="140"/>
      <c r="F131" s="140"/>
      <c r="G131" s="140"/>
      <c r="H131" s="140">
        <v>1</v>
      </c>
      <c r="I131" s="140"/>
      <c r="J131" s="140"/>
      <c r="K131" s="140"/>
    </row>
    <row r="132" spans="1:11" ht="12.75" customHeight="1" x14ac:dyDescent="0.2">
      <c r="A132" s="140"/>
      <c r="B132" s="140"/>
      <c r="C132" s="31" t="s">
        <v>6635</v>
      </c>
      <c r="D132" s="149" t="s">
        <v>6478</v>
      </c>
      <c r="E132" s="140"/>
      <c r="F132" s="140"/>
      <c r="G132" s="140"/>
      <c r="H132" s="140">
        <v>1</v>
      </c>
      <c r="I132" s="140"/>
      <c r="J132" s="140"/>
      <c r="K132" s="140"/>
    </row>
    <row r="133" spans="1:11" ht="12.75" customHeight="1" x14ac:dyDescent="0.2">
      <c r="A133" s="140"/>
      <c r="B133" s="140"/>
      <c r="C133" s="31" t="s">
        <v>6636</v>
      </c>
      <c r="D133" s="149" t="s">
        <v>6480</v>
      </c>
      <c r="E133" s="140"/>
      <c r="F133" s="140"/>
      <c r="G133" s="140"/>
      <c r="H133" s="140">
        <v>1</v>
      </c>
      <c r="I133" s="140"/>
      <c r="J133" s="140"/>
      <c r="K133" s="140"/>
    </row>
    <row r="134" spans="1:11" ht="12.75" customHeight="1" x14ac:dyDescent="0.2">
      <c r="A134" s="140"/>
      <c r="B134" s="140"/>
      <c r="C134" s="31" t="s">
        <v>6637</v>
      </c>
      <c r="D134" s="149" t="s">
        <v>6482</v>
      </c>
      <c r="E134" s="140"/>
      <c r="F134" s="140"/>
      <c r="G134" s="140"/>
      <c r="H134" s="140">
        <v>1</v>
      </c>
      <c r="I134" s="140"/>
      <c r="J134" s="140"/>
      <c r="K134" s="140"/>
    </row>
    <row r="135" spans="1:11" ht="12.75" customHeight="1" x14ac:dyDescent="0.2">
      <c r="A135" s="140"/>
      <c r="B135" s="140"/>
      <c r="C135" s="31" t="s">
        <v>6638</v>
      </c>
      <c r="D135" s="149" t="s">
        <v>6484</v>
      </c>
      <c r="E135" s="140"/>
      <c r="F135" s="140"/>
      <c r="G135" s="140"/>
      <c r="H135" s="140">
        <v>1</v>
      </c>
      <c r="I135" s="140"/>
      <c r="J135" s="140"/>
      <c r="K135" s="140"/>
    </row>
    <row r="136" spans="1:11" ht="12.75" customHeight="1" x14ac:dyDescent="0.2">
      <c r="A136" s="140"/>
      <c r="B136" s="140"/>
      <c r="C136" s="31" t="s">
        <v>6639</v>
      </c>
      <c r="D136" s="216" t="s">
        <v>6486</v>
      </c>
      <c r="E136" s="140"/>
      <c r="F136" s="140"/>
      <c r="G136" s="140"/>
      <c r="H136" s="140">
        <v>1</v>
      </c>
      <c r="I136" s="140"/>
      <c r="J136" s="140"/>
      <c r="K136" s="140"/>
    </row>
    <row r="137" spans="1:11" ht="12.75" customHeight="1" x14ac:dyDescent="0.2">
      <c r="A137" s="140"/>
      <c r="B137" s="140"/>
      <c r="C137" s="31" t="s">
        <v>6640</v>
      </c>
      <c r="D137" s="149" t="s">
        <v>6488</v>
      </c>
      <c r="E137" s="140"/>
      <c r="F137" s="140"/>
      <c r="G137" s="140"/>
      <c r="H137" s="140">
        <v>1</v>
      </c>
      <c r="I137" s="140"/>
      <c r="J137" s="140"/>
      <c r="K137" s="140"/>
    </row>
    <row r="138" spans="1:11" ht="12.75" customHeight="1" x14ac:dyDescent="0.2">
      <c r="A138" s="140"/>
      <c r="B138" s="140"/>
      <c r="C138" s="31" t="s">
        <v>6641</v>
      </c>
      <c r="D138" s="149" t="s">
        <v>6490</v>
      </c>
      <c r="E138" s="140"/>
      <c r="F138" s="140"/>
      <c r="G138" s="140"/>
      <c r="H138" s="140">
        <v>1</v>
      </c>
      <c r="I138" s="140"/>
      <c r="J138" s="140"/>
      <c r="K138" s="140"/>
    </row>
    <row r="139" spans="1:11" ht="12.75" customHeight="1" x14ac:dyDescent="0.2">
      <c r="A139" s="140"/>
      <c r="B139" s="140"/>
      <c r="C139" s="31" t="s">
        <v>6642</v>
      </c>
      <c r="D139" s="149" t="s">
        <v>6492</v>
      </c>
      <c r="E139" s="140"/>
      <c r="F139" s="140"/>
      <c r="G139" s="140"/>
      <c r="H139" s="140">
        <v>1</v>
      </c>
      <c r="I139" s="140"/>
      <c r="J139" s="140"/>
      <c r="K139" s="140"/>
    </row>
    <row r="140" spans="1:11" ht="12.75" customHeight="1" x14ac:dyDescent="0.2">
      <c r="A140" s="140"/>
      <c r="B140" s="140"/>
      <c r="C140" s="31" t="s">
        <v>6643</v>
      </c>
      <c r="D140" s="216" t="s">
        <v>6602</v>
      </c>
      <c r="E140" s="140"/>
      <c r="F140" s="140"/>
      <c r="G140" s="140"/>
      <c r="H140" s="140">
        <v>1</v>
      </c>
      <c r="I140" s="140"/>
      <c r="J140" s="140"/>
      <c r="K140" s="140"/>
    </row>
    <row r="141" spans="1:11" ht="12.75" customHeight="1" x14ac:dyDescent="0.2">
      <c r="A141" s="140"/>
      <c r="B141" s="140"/>
      <c r="C141" s="31" t="s">
        <v>6644</v>
      </c>
      <c r="D141" s="149" t="s">
        <v>6496</v>
      </c>
      <c r="E141" s="140"/>
      <c r="F141" s="140"/>
      <c r="G141" s="140"/>
      <c r="H141" s="140">
        <v>1</v>
      </c>
      <c r="I141" s="140"/>
      <c r="J141" s="140"/>
      <c r="K141" s="140"/>
    </row>
    <row r="142" spans="1:11" ht="12.75" customHeight="1" x14ac:dyDescent="0.2">
      <c r="A142" s="140"/>
      <c r="B142" s="140"/>
      <c r="C142" s="31" t="s">
        <v>6645</v>
      </c>
      <c r="D142" s="149" t="s">
        <v>6498</v>
      </c>
      <c r="E142" s="140"/>
      <c r="F142" s="140"/>
      <c r="G142" s="140"/>
      <c r="H142" s="140">
        <v>1</v>
      </c>
      <c r="I142" s="140"/>
      <c r="J142" s="140"/>
      <c r="K142" s="140"/>
    </row>
    <row r="143" spans="1:11" ht="12.75" customHeight="1" x14ac:dyDescent="0.2">
      <c r="A143" s="140"/>
      <c r="B143" s="140"/>
      <c r="C143" s="31" t="s">
        <v>6646</v>
      </c>
      <c r="D143" s="149" t="s">
        <v>6500</v>
      </c>
      <c r="E143" s="140"/>
      <c r="F143" s="140"/>
      <c r="G143" s="140"/>
      <c r="H143" s="140">
        <v>1</v>
      </c>
      <c r="I143" s="140"/>
      <c r="J143" s="140"/>
      <c r="K143" s="140"/>
    </row>
    <row r="144" spans="1:11" ht="12.75" customHeight="1" x14ac:dyDescent="0.2">
      <c r="A144" s="140"/>
      <c r="B144" s="140"/>
      <c r="C144" s="31" t="s">
        <v>6647</v>
      </c>
      <c r="D144" s="149" t="s">
        <v>6502</v>
      </c>
      <c r="E144" s="140"/>
      <c r="F144" s="140"/>
      <c r="G144" s="140"/>
      <c r="H144" s="140">
        <v>1</v>
      </c>
      <c r="I144" s="140"/>
      <c r="J144" s="140"/>
      <c r="K144" s="140"/>
    </row>
    <row r="145" spans="1:11" ht="12.75" customHeight="1" x14ac:dyDescent="0.2">
      <c r="A145" s="140"/>
      <c r="B145" s="140"/>
      <c r="C145" s="31" t="s">
        <v>6648</v>
      </c>
      <c r="D145" s="149" t="s">
        <v>6504</v>
      </c>
      <c r="E145" s="140"/>
      <c r="F145" s="140"/>
      <c r="G145" s="140"/>
      <c r="H145" s="140">
        <v>1</v>
      </c>
      <c r="I145" s="140"/>
      <c r="J145" s="140"/>
      <c r="K145" s="140"/>
    </row>
    <row r="146" spans="1:11" ht="12.75" customHeight="1" x14ac:dyDescent="0.2">
      <c r="A146" s="140"/>
      <c r="B146" s="140"/>
      <c r="C146" s="31" t="s">
        <v>6649</v>
      </c>
      <c r="D146" s="149" t="s">
        <v>6506</v>
      </c>
      <c r="E146" s="140"/>
      <c r="F146" s="140"/>
      <c r="G146" s="140"/>
      <c r="H146" s="140">
        <v>1</v>
      </c>
      <c r="I146" s="140"/>
      <c r="J146" s="140"/>
      <c r="K146" s="140"/>
    </row>
    <row r="147" spans="1:11" ht="12.75" customHeight="1" x14ac:dyDescent="0.2">
      <c r="A147" s="140"/>
      <c r="B147" s="140"/>
      <c r="C147" s="31" t="s">
        <v>6650</v>
      </c>
      <c r="D147" s="149" t="s">
        <v>6508</v>
      </c>
      <c r="E147" s="140"/>
      <c r="F147" s="140"/>
      <c r="G147" s="140"/>
      <c r="H147" s="140">
        <v>1</v>
      </c>
      <c r="I147" s="140"/>
      <c r="J147" s="140"/>
      <c r="K147" s="140"/>
    </row>
    <row r="148" spans="1:11" ht="12.75" customHeight="1" x14ac:dyDescent="0.2">
      <c r="A148" s="140"/>
      <c r="B148" s="140"/>
      <c r="C148" s="31" t="s">
        <v>6651</v>
      </c>
      <c r="D148" s="149" t="s">
        <v>6510</v>
      </c>
      <c r="E148" s="140"/>
      <c r="F148" s="140"/>
      <c r="G148" s="140"/>
      <c r="H148" s="140">
        <v>1</v>
      </c>
      <c r="I148" s="140"/>
      <c r="J148" s="140"/>
      <c r="K148" s="140"/>
    </row>
    <row r="149" spans="1:11" ht="12.75" customHeight="1" x14ac:dyDescent="0.2">
      <c r="A149" s="140"/>
      <c r="B149" s="140"/>
      <c r="C149" s="31" t="s">
        <v>6652</v>
      </c>
      <c r="D149" s="17" t="s">
        <v>6512</v>
      </c>
      <c r="E149" s="140"/>
      <c r="F149" s="140"/>
      <c r="G149" s="140"/>
      <c r="H149" s="140">
        <v>1</v>
      </c>
      <c r="I149" s="140"/>
      <c r="J149" s="140"/>
      <c r="K149" s="140"/>
    </row>
    <row r="150" spans="1:11" ht="12.75" customHeight="1" x14ac:dyDescent="0.2">
      <c r="A150" s="140"/>
      <c r="B150" s="140"/>
      <c r="C150" s="31" t="s">
        <v>6653</v>
      </c>
      <c r="D150" s="17" t="s">
        <v>6514</v>
      </c>
      <c r="E150" s="140"/>
      <c r="F150" s="140"/>
      <c r="G150" s="140"/>
      <c r="H150" s="140">
        <v>1</v>
      </c>
      <c r="I150" s="140"/>
      <c r="J150" s="140"/>
      <c r="K150" s="140"/>
    </row>
    <row r="151" spans="1:11" ht="12.75" customHeight="1" x14ac:dyDescent="0.2">
      <c r="A151" s="140"/>
      <c r="B151" s="140"/>
      <c r="C151" s="31" t="s">
        <v>6654</v>
      </c>
      <c r="D151" s="149" t="s">
        <v>6516</v>
      </c>
      <c r="E151" s="140"/>
      <c r="F151" s="140"/>
      <c r="G151" s="140"/>
      <c r="H151" s="140">
        <v>1</v>
      </c>
      <c r="I151" s="140"/>
      <c r="J151" s="140"/>
      <c r="K151" s="140"/>
    </row>
    <row r="152" spans="1:11" ht="12.75" customHeight="1" x14ac:dyDescent="0.2">
      <c r="A152" s="140"/>
      <c r="B152" s="140"/>
      <c r="C152" s="31" t="s">
        <v>6655</v>
      </c>
      <c r="D152" s="149" t="s">
        <v>6518</v>
      </c>
      <c r="E152" s="140"/>
      <c r="F152" s="140"/>
      <c r="G152" s="140"/>
      <c r="H152" s="140">
        <v>1</v>
      </c>
      <c r="I152" s="140"/>
      <c r="J152" s="140"/>
      <c r="K152" s="140"/>
    </row>
    <row r="153" spans="1:11" ht="12.75" customHeight="1" x14ac:dyDescent="0.2">
      <c r="A153" s="140"/>
      <c r="B153" s="140"/>
      <c r="C153" s="31" t="s">
        <v>6656</v>
      </c>
      <c r="D153" s="149" t="s">
        <v>6520</v>
      </c>
      <c r="E153" s="140"/>
      <c r="F153" s="140"/>
      <c r="G153" s="140"/>
      <c r="H153" s="140">
        <v>1</v>
      </c>
      <c r="I153" s="140"/>
      <c r="J153" s="140"/>
      <c r="K153" s="140"/>
    </row>
    <row r="154" spans="1:11" ht="12.75" customHeight="1" x14ac:dyDescent="0.2">
      <c r="A154" s="140"/>
      <c r="B154" s="140"/>
      <c r="C154" s="31" t="s">
        <v>6657</v>
      </c>
      <c r="D154" s="149" t="s">
        <v>6522</v>
      </c>
      <c r="E154" s="140"/>
      <c r="F154" s="140"/>
      <c r="G154" s="140"/>
      <c r="H154" s="140">
        <v>1</v>
      </c>
      <c r="I154" s="140"/>
      <c r="J154" s="140"/>
      <c r="K154" s="140"/>
    </row>
    <row r="155" spans="1:11" ht="12.75" customHeight="1" x14ac:dyDescent="0.2">
      <c r="A155" s="140"/>
      <c r="B155" s="140"/>
      <c r="C155" s="31" t="s">
        <v>6658</v>
      </c>
      <c r="D155" s="149" t="s">
        <v>6524</v>
      </c>
      <c r="E155" s="140"/>
      <c r="F155" s="140"/>
      <c r="G155" s="140"/>
      <c r="H155" s="140">
        <v>1</v>
      </c>
      <c r="I155" s="140"/>
      <c r="J155" s="140"/>
      <c r="K155" s="140"/>
    </row>
    <row r="156" spans="1:11" ht="12.75" customHeight="1" x14ac:dyDescent="0.2">
      <c r="A156" s="140"/>
      <c r="B156" s="140"/>
      <c r="C156" s="31" t="s">
        <v>6659</v>
      </c>
      <c r="D156" s="149" t="s">
        <v>6526</v>
      </c>
      <c r="E156" s="140"/>
      <c r="F156" s="140"/>
      <c r="G156" s="140"/>
      <c r="H156" s="140">
        <v>1</v>
      </c>
      <c r="I156" s="140"/>
      <c r="J156" s="140"/>
      <c r="K156" s="140"/>
    </row>
    <row r="157" spans="1:11" ht="12.75" customHeight="1" x14ac:dyDescent="0.2">
      <c r="A157" s="140"/>
      <c r="B157" s="140"/>
      <c r="C157" s="31" t="s">
        <v>6660</v>
      </c>
      <c r="D157" s="149" t="s">
        <v>6528</v>
      </c>
      <c r="E157" s="140"/>
      <c r="F157" s="140"/>
      <c r="G157" s="140"/>
      <c r="H157" s="140">
        <v>1</v>
      </c>
      <c r="I157" s="140"/>
      <c r="J157" s="140"/>
      <c r="K157" s="140"/>
    </row>
    <row r="158" spans="1:11" ht="12.75" customHeight="1" x14ac:dyDescent="0.2">
      <c r="A158" s="140"/>
      <c r="B158" s="140"/>
      <c r="C158" s="31" t="s">
        <v>6661</v>
      </c>
      <c r="D158" s="149" t="s">
        <v>6530</v>
      </c>
      <c r="E158" s="140"/>
      <c r="F158" s="140"/>
      <c r="G158" s="140"/>
      <c r="H158" s="140">
        <v>1</v>
      </c>
      <c r="I158" s="140"/>
      <c r="J158" s="140"/>
      <c r="K158" s="140"/>
    </row>
    <row r="159" spans="1:11" ht="12.75" customHeight="1" x14ac:dyDescent="0.2">
      <c r="A159" s="140"/>
      <c r="B159" s="140"/>
      <c r="C159" s="31" t="s">
        <v>6662</v>
      </c>
      <c r="D159" s="149" t="s">
        <v>6532</v>
      </c>
      <c r="E159" s="140"/>
      <c r="F159" s="140"/>
      <c r="G159" s="140"/>
      <c r="H159" s="140">
        <v>1</v>
      </c>
      <c r="I159" s="140"/>
      <c r="J159" s="140"/>
      <c r="K159" s="140"/>
    </row>
    <row r="160" spans="1:11" ht="12.75" customHeight="1" x14ac:dyDescent="0.2">
      <c r="A160" s="140"/>
      <c r="B160" s="140"/>
      <c r="C160" s="31" t="s">
        <v>6663</v>
      </c>
      <c r="D160" s="149" t="s">
        <v>6534</v>
      </c>
      <c r="E160" s="140"/>
      <c r="F160" s="140"/>
      <c r="G160" s="140"/>
      <c r="H160" s="140">
        <v>1</v>
      </c>
      <c r="I160" s="140"/>
      <c r="J160" s="140"/>
      <c r="K160" s="140"/>
    </row>
    <row r="161" spans="1:11" ht="12.75" customHeight="1" x14ac:dyDescent="0.2">
      <c r="A161" s="140"/>
      <c r="B161" s="140"/>
      <c r="C161" s="31" t="s">
        <v>6664</v>
      </c>
      <c r="D161" s="17" t="s">
        <v>6536</v>
      </c>
      <c r="E161" s="140"/>
      <c r="F161" s="140"/>
      <c r="G161" s="140"/>
      <c r="H161" s="140">
        <v>1</v>
      </c>
      <c r="I161" s="140"/>
      <c r="J161" s="140"/>
      <c r="K161" s="140"/>
    </row>
    <row r="162" spans="1:11" ht="12.75" customHeight="1" x14ac:dyDescent="0.2">
      <c r="A162" s="140"/>
      <c r="B162" s="140"/>
      <c r="C162" s="31" t="s">
        <v>6665</v>
      </c>
      <c r="D162" s="17" t="s">
        <v>6538</v>
      </c>
      <c r="E162" s="140"/>
      <c r="F162" s="140"/>
      <c r="G162" s="140"/>
      <c r="H162" s="140">
        <v>1</v>
      </c>
      <c r="I162" s="140"/>
      <c r="J162" s="140"/>
      <c r="K162" s="140"/>
    </row>
    <row r="163" spans="1:11" ht="12.75" customHeight="1" x14ac:dyDescent="0.2">
      <c r="A163" s="140"/>
      <c r="B163" s="140"/>
      <c r="C163" s="31" t="s">
        <v>6666</v>
      </c>
      <c r="D163" s="149" t="s">
        <v>6540</v>
      </c>
      <c r="E163" s="140"/>
      <c r="F163" s="140"/>
      <c r="G163" s="140"/>
      <c r="H163" s="140">
        <v>1</v>
      </c>
      <c r="I163" s="140"/>
      <c r="J163" s="140"/>
      <c r="K163" s="140"/>
    </row>
    <row r="164" spans="1:11" ht="12.75" customHeight="1" x14ac:dyDescent="0.2">
      <c r="A164" s="140"/>
      <c r="B164" s="140"/>
      <c r="C164" s="31" t="s">
        <v>6667</v>
      </c>
      <c r="D164" s="149" t="s">
        <v>6542</v>
      </c>
      <c r="E164" s="140"/>
      <c r="F164" s="140"/>
      <c r="G164" s="140"/>
      <c r="H164" s="140">
        <v>1</v>
      </c>
      <c r="I164" s="140"/>
      <c r="J164" s="140"/>
      <c r="K164" s="140"/>
    </row>
    <row r="165" spans="1:11" ht="12.75" customHeight="1" x14ac:dyDescent="0.2">
      <c r="A165" s="140"/>
      <c r="B165" s="140"/>
      <c r="C165" s="31" t="s">
        <v>6668</v>
      </c>
      <c r="D165" s="149" t="s">
        <v>6544</v>
      </c>
      <c r="E165" s="140"/>
      <c r="F165" s="140"/>
      <c r="G165" s="140"/>
      <c r="H165" s="140">
        <v>1</v>
      </c>
      <c r="I165" s="140"/>
      <c r="J165" s="140"/>
      <c r="K165" s="140"/>
    </row>
    <row r="166" spans="1:11" ht="12.75" customHeight="1" x14ac:dyDescent="0.2">
      <c r="A166" s="140"/>
      <c r="B166" s="140" t="s">
        <v>2171</v>
      </c>
      <c r="C166" s="31" t="s">
        <v>6669</v>
      </c>
      <c r="D166" s="23" t="s">
        <v>2693</v>
      </c>
      <c r="E166" s="140" t="s">
        <v>105</v>
      </c>
      <c r="F166" s="140" t="s">
        <v>909</v>
      </c>
      <c r="G166" s="140" t="s">
        <v>119</v>
      </c>
      <c r="H166" s="140">
        <v>1</v>
      </c>
      <c r="I166" s="140"/>
      <c r="J166" s="140"/>
      <c r="K166" s="140"/>
    </row>
    <row r="167" spans="1:11" ht="12.75" customHeight="1" x14ac:dyDescent="0.2">
      <c r="A167" s="140"/>
      <c r="B167" s="140"/>
      <c r="C167" s="31" t="s">
        <v>6670</v>
      </c>
      <c r="D167" s="147" t="s">
        <v>2695</v>
      </c>
      <c r="E167" s="140"/>
      <c r="F167" s="140"/>
      <c r="G167" s="140"/>
      <c r="H167" s="140">
        <v>3</v>
      </c>
      <c r="I167" s="140"/>
      <c r="J167" s="140"/>
      <c r="K167" s="140"/>
    </row>
    <row r="168" spans="1:11" ht="12.75" customHeight="1" x14ac:dyDescent="0.2">
      <c r="A168" s="140"/>
      <c r="B168" s="140"/>
      <c r="C168" s="31" t="s">
        <v>6671</v>
      </c>
      <c r="D168" s="17" t="s">
        <v>2697</v>
      </c>
      <c r="E168" s="140"/>
      <c r="F168" s="140"/>
      <c r="G168" s="140"/>
      <c r="H168" s="140">
        <v>3</v>
      </c>
      <c r="I168" s="140"/>
      <c r="J168" s="140"/>
      <c r="K168" s="140"/>
    </row>
    <row r="169" spans="1:11" ht="12.75" customHeight="1" x14ac:dyDescent="0.2">
      <c r="A169" s="140"/>
      <c r="B169" s="140"/>
      <c r="C169" s="31" t="s">
        <v>6672</v>
      </c>
      <c r="D169" s="17" t="s">
        <v>2699</v>
      </c>
      <c r="E169" s="140"/>
      <c r="F169" s="140"/>
      <c r="G169" s="140"/>
      <c r="H169" s="140">
        <v>3</v>
      </c>
      <c r="I169" s="140"/>
      <c r="J169" s="140"/>
      <c r="K169" s="140"/>
    </row>
    <row r="170" spans="1:11" ht="12.75" customHeight="1" x14ac:dyDescent="0.2">
      <c r="A170" s="140"/>
      <c r="B170" s="140"/>
      <c r="C170" s="31" t="s">
        <v>6673</v>
      </c>
      <c r="D170" s="23" t="s">
        <v>2701</v>
      </c>
      <c r="E170" s="140"/>
      <c r="F170" s="140"/>
      <c r="G170" s="140"/>
      <c r="H170" s="140">
        <v>1</v>
      </c>
      <c r="I170" s="140"/>
      <c r="J170" s="140"/>
      <c r="K170" s="140"/>
    </row>
    <row r="171" spans="1:11" ht="12.75" customHeight="1" x14ac:dyDescent="0.2">
      <c r="A171" s="140"/>
      <c r="B171" s="140"/>
      <c r="C171" s="31" t="s">
        <v>6674</v>
      </c>
      <c r="D171" s="16" t="s">
        <v>2703</v>
      </c>
      <c r="E171" s="140"/>
      <c r="F171" s="140"/>
      <c r="G171" s="140"/>
      <c r="H171" s="140">
        <v>1</v>
      </c>
      <c r="I171" s="140"/>
      <c r="J171" s="140"/>
      <c r="K171" s="140"/>
    </row>
    <row r="172" spans="1:11" ht="12.75" customHeight="1" x14ac:dyDescent="0.2">
      <c r="A172" s="140"/>
      <c r="B172" s="140"/>
      <c r="C172" s="31" t="s">
        <v>6675</v>
      </c>
      <c r="D172" s="16" t="s">
        <v>2705</v>
      </c>
      <c r="E172" s="140"/>
      <c r="F172" s="140"/>
      <c r="G172" s="140"/>
      <c r="H172" s="140">
        <v>1</v>
      </c>
      <c r="I172" s="140"/>
      <c r="J172" s="140"/>
      <c r="K172" s="140"/>
    </row>
    <row r="173" spans="1:11" ht="12.75" customHeight="1" x14ac:dyDescent="0.2">
      <c r="A173" s="140"/>
      <c r="B173" s="140"/>
      <c r="C173" s="31" t="s">
        <v>6676</v>
      </c>
      <c r="D173" s="16" t="s">
        <v>2707</v>
      </c>
      <c r="E173" s="140"/>
      <c r="F173" s="140"/>
      <c r="G173" s="140"/>
      <c r="H173" s="140">
        <v>1</v>
      </c>
      <c r="I173" s="140"/>
      <c r="J173" s="140"/>
      <c r="K173" s="140"/>
    </row>
    <row r="174" spans="1:11" ht="12.75" customHeight="1" x14ac:dyDescent="0.2">
      <c r="A174" s="140"/>
      <c r="B174" s="140"/>
      <c r="C174" s="31" t="s">
        <v>6677</v>
      </c>
      <c r="D174" s="16" t="s">
        <v>5433</v>
      </c>
      <c r="E174" s="140"/>
      <c r="F174" s="140"/>
      <c r="G174" s="140"/>
      <c r="H174" s="140">
        <v>5</v>
      </c>
      <c r="I174" s="140"/>
      <c r="J174" s="140"/>
      <c r="K174" s="140"/>
    </row>
    <row r="175" spans="1:11" ht="12.75" customHeight="1" x14ac:dyDescent="0.2">
      <c r="A175" s="140"/>
      <c r="B175" s="140"/>
      <c r="C175" s="31" t="s">
        <v>6678</v>
      </c>
      <c r="D175" s="16" t="s">
        <v>5435</v>
      </c>
      <c r="E175" s="140"/>
      <c r="F175" s="140"/>
      <c r="G175" s="140"/>
      <c r="H175" s="140">
        <v>3</v>
      </c>
      <c r="I175" s="140"/>
      <c r="J175" s="140"/>
      <c r="K175" s="140"/>
    </row>
    <row r="176" spans="1:11" ht="12.75" customHeight="1" x14ac:dyDescent="0.2">
      <c r="A176" s="140"/>
      <c r="B176" s="140"/>
      <c r="C176" s="31" t="s">
        <v>6679</v>
      </c>
      <c r="D176" s="16" t="s">
        <v>5437</v>
      </c>
      <c r="E176" s="140"/>
      <c r="F176" s="140"/>
      <c r="G176" s="140"/>
      <c r="H176" s="140">
        <v>3</v>
      </c>
      <c r="I176" s="140"/>
      <c r="J176" s="140"/>
      <c r="K176" s="140"/>
    </row>
    <row r="177" spans="1:11" ht="12.75" customHeight="1" x14ac:dyDescent="0.2">
      <c r="A177" s="140"/>
      <c r="B177" s="140"/>
      <c r="C177" s="31" t="s">
        <v>6680</v>
      </c>
      <c r="D177" s="16" t="s">
        <v>5439</v>
      </c>
      <c r="E177" s="140"/>
      <c r="F177" s="140"/>
      <c r="G177" s="140"/>
      <c r="H177" s="140">
        <v>3</v>
      </c>
      <c r="I177" s="140"/>
      <c r="J177" s="140"/>
      <c r="K177" s="140"/>
    </row>
    <row r="178" spans="1:11" ht="12.75" customHeight="1" x14ac:dyDescent="0.2">
      <c r="A178" s="140"/>
      <c r="B178" s="140"/>
      <c r="C178" s="31" t="s">
        <v>6681</v>
      </c>
      <c r="D178" s="16" t="s">
        <v>5441</v>
      </c>
      <c r="E178" s="140"/>
      <c r="F178" s="140"/>
      <c r="G178" s="140"/>
      <c r="H178" s="140">
        <v>3</v>
      </c>
      <c r="I178" s="140"/>
      <c r="J178" s="140"/>
      <c r="K178" s="140"/>
    </row>
    <row r="179" spans="1:11" ht="12.75" customHeight="1" x14ac:dyDescent="0.2">
      <c r="A179" s="140"/>
      <c r="B179" s="140"/>
      <c r="C179" s="192" t="s">
        <v>6682</v>
      </c>
      <c r="D179" s="16" t="s">
        <v>2719</v>
      </c>
      <c r="E179" s="140"/>
      <c r="F179" s="140"/>
      <c r="G179" s="140"/>
      <c r="H179" s="140">
        <v>1</v>
      </c>
      <c r="I179" s="140"/>
      <c r="J179" s="140"/>
      <c r="K179" s="140"/>
    </row>
    <row r="180" spans="1:11" ht="12.75" customHeight="1" x14ac:dyDescent="0.2">
      <c r="A180" s="140"/>
      <c r="B180" s="140"/>
      <c r="C180" s="192" t="s">
        <v>6683</v>
      </c>
      <c r="D180" s="16" t="s">
        <v>5444</v>
      </c>
      <c r="E180" s="140"/>
      <c r="F180" s="140"/>
      <c r="G180" s="140"/>
      <c r="H180" s="140">
        <v>3</v>
      </c>
      <c r="I180" s="140"/>
      <c r="J180" s="140"/>
      <c r="K180" s="140"/>
    </row>
    <row r="181" spans="1:11" ht="12.75" customHeight="1" x14ac:dyDescent="0.2">
      <c r="A181" s="140"/>
      <c r="B181" s="140"/>
      <c r="C181" s="192" t="s">
        <v>6684</v>
      </c>
      <c r="D181" s="186" t="s">
        <v>6685</v>
      </c>
      <c r="E181" s="140"/>
      <c r="F181" s="140"/>
      <c r="G181" s="140"/>
      <c r="H181" s="140">
        <v>3</v>
      </c>
      <c r="I181" s="140"/>
      <c r="J181" s="140"/>
      <c r="K181" s="140"/>
    </row>
    <row r="182" spans="1:11" ht="12.75" customHeight="1" x14ac:dyDescent="0.2">
      <c r="A182" s="140"/>
      <c r="B182" s="140"/>
      <c r="C182" s="192" t="s">
        <v>6686</v>
      </c>
      <c r="D182" s="16" t="s">
        <v>6687</v>
      </c>
      <c r="E182" s="140"/>
      <c r="F182" s="140"/>
      <c r="G182" s="140"/>
      <c r="H182" s="140">
        <v>3</v>
      </c>
      <c r="I182" s="140"/>
      <c r="J182" s="140"/>
      <c r="K182" s="140"/>
    </row>
    <row r="183" spans="1:11" ht="12.75" customHeight="1" x14ac:dyDescent="0.2">
      <c r="A183" s="140"/>
      <c r="B183" s="140"/>
      <c r="C183" s="192" t="s">
        <v>6688</v>
      </c>
      <c r="D183" s="23" t="s">
        <v>2727</v>
      </c>
      <c r="E183" s="140"/>
      <c r="F183" s="140"/>
      <c r="G183" s="140"/>
      <c r="H183" s="140">
        <v>1</v>
      </c>
      <c r="I183" s="140"/>
      <c r="J183" s="140"/>
      <c r="K183" s="140"/>
    </row>
    <row r="184" spans="1:11" ht="12.75" customHeight="1" x14ac:dyDescent="0.2">
      <c r="A184" s="140"/>
      <c r="B184" s="140"/>
      <c r="C184" s="192" t="s">
        <v>6689</v>
      </c>
      <c r="D184" s="16" t="s">
        <v>2729</v>
      </c>
      <c r="E184" s="140"/>
      <c r="F184" s="140"/>
      <c r="G184" s="140"/>
      <c r="H184" s="140">
        <v>1</v>
      </c>
      <c r="I184" s="140"/>
      <c r="J184" s="140"/>
      <c r="K184" s="140"/>
    </row>
    <row r="185" spans="1:11" ht="12.75" customHeight="1" x14ac:dyDescent="0.2">
      <c r="A185" s="140"/>
      <c r="B185" s="140"/>
      <c r="C185" s="192" t="s">
        <v>6690</v>
      </c>
      <c r="D185" s="16" t="s">
        <v>2731</v>
      </c>
      <c r="E185" s="140"/>
      <c r="F185" s="140"/>
      <c r="G185" s="140"/>
      <c r="H185" s="140">
        <v>1</v>
      </c>
      <c r="I185" s="140"/>
      <c r="J185" s="140"/>
      <c r="K185" s="140"/>
    </row>
    <row r="186" spans="1:11" ht="12.75" customHeight="1" x14ac:dyDescent="0.2">
      <c r="A186" s="140"/>
      <c r="B186" s="140"/>
      <c r="C186" s="192" t="s">
        <v>6691</v>
      </c>
      <c r="D186" s="16" t="s">
        <v>2733</v>
      </c>
      <c r="E186" s="140"/>
      <c r="F186" s="140"/>
      <c r="G186" s="140"/>
      <c r="H186" s="140">
        <v>1</v>
      </c>
      <c r="I186" s="140"/>
      <c r="J186" s="140"/>
      <c r="K186" s="140"/>
    </row>
    <row r="187" spans="1:11" ht="12.75" customHeight="1" x14ac:dyDescent="0.2">
      <c r="A187" s="140"/>
      <c r="B187" s="140"/>
      <c r="C187" s="192" t="s">
        <v>6692</v>
      </c>
      <c r="D187" s="16" t="s">
        <v>2735</v>
      </c>
      <c r="E187" s="140"/>
      <c r="F187" s="140"/>
      <c r="G187" s="140"/>
      <c r="H187" s="140">
        <v>3</v>
      </c>
      <c r="I187" s="140"/>
      <c r="J187" s="140"/>
      <c r="K187" s="140"/>
    </row>
    <row r="188" spans="1:11" ht="12.75" customHeight="1" x14ac:dyDescent="0.2">
      <c r="A188" s="140"/>
      <c r="B188" s="140"/>
      <c r="C188" s="192" t="s">
        <v>6693</v>
      </c>
      <c r="D188" s="16" t="s">
        <v>2737</v>
      </c>
      <c r="E188" s="140"/>
      <c r="F188" s="140"/>
      <c r="G188" s="140"/>
      <c r="H188" s="140">
        <v>3</v>
      </c>
      <c r="I188" s="140"/>
      <c r="J188" s="140"/>
      <c r="K188" s="140"/>
    </row>
    <row r="189" spans="1:11" ht="12.75" customHeight="1" x14ac:dyDescent="0.2">
      <c r="A189" s="140"/>
      <c r="B189" s="140"/>
      <c r="C189" s="192" t="s">
        <v>6694</v>
      </c>
      <c r="D189" s="16" t="s">
        <v>2739</v>
      </c>
      <c r="E189" s="140"/>
      <c r="F189" s="140"/>
      <c r="G189" s="140"/>
      <c r="H189" s="140">
        <v>3</v>
      </c>
      <c r="I189" s="140"/>
      <c r="J189" s="140"/>
      <c r="K189" s="140"/>
    </row>
    <row r="190" spans="1:11" ht="12.75" customHeight="1" x14ac:dyDescent="0.2">
      <c r="A190" s="140"/>
      <c r="B190" s="140"/>
      <c r="C190" s="192" t="s">
        <v>6695</v>
      </c>
      <c r="D190" s="16" t="s">
        <v>2741</v>
      </c>
      <c r="E190" s="140"/>
      <c r="F190" s="140"/>
      <c r="G190" s="140"/>
      <c r="H190" s="140">
        <v>3</v>
      </c>
      <c r="I190" s="140"/>
      <c r="J190" s="140"/>
      <c r="K190" s="140"/>
    </row>
    <row r="191" spans="1:11" ht="12.75" customHeight="1" x14ac:dyDescent="0.2">
      <c r="A191" s="140"/>
      <c r="B191" s="140"/>
      <c r="C191" s="192" t="s">
        <v>6696</v>
      </c>
      <c r="D191" s="16" t="s">
        <v>2743</v>
      </c>
      <c r="E191" s="140"/>
      <c r="F191" s="140"/>
      <c r="G191" s="140"/>
      <c r="H191" s="140">
        <v>3</v>
      </c>
      <c r="I191" s="140"/>
      <c r="J191" s="140"/>
      <c r="K191" s="140"/>
    </row>
    <row r="192" spans="1:11" ht="12.75" customHeight="1" x14ac:dyDescent="0.2">
      <c r="A192" s="140"/>
      <c r="B192" s="140"/>
      <c r="C192" s="192" t="s">
        <v>6697</v>
      </c>
      <c r="D192" s="16" t="s">
        <v>2745</v>
      </c>
      <c r="E192" s="140"/>
      <c r="F192" s="140"/>
      <c r="G192" s="140"/>
      <c r="H192" s="140">
        <v>3</v>
      </c>
      <c r="I192" s="140"/>
      <c r="J192" s="140"/>
      <c r="K192" s="140"/>
    </row>
    <row r="193" spans="1:11" ht="12.75" customHeight="1" x14ac:dyDescent="0.2">
      <c r="A193" s="140"/>
      <c r="B193" s="140"/>
      <c r="C193" s="192" t="s">
        <v>6698</v>
      </c>
      <c r="D193" s="16" t="s">
        <v>2747</v>
      </c>
      <c r="E193" s="140"/>
      <c r="F193" s="140"/>
      <c r="G193" s="140"/>
      <c r="H193" s="140">
        <v>1</v>
      </c>
      <c r="I193" s="140"/>
      <c r="J193" s="140"/>
      <c r="K193" s="140"/>
    </row>
    <row r="194" spans="1:11" ht="12.75" customHeight="1" x14ac:dyDescent="0.2">
      <c r="A194" s="140"/>
      <c r="B194" s="140"/>
      <c r="C194" s="192" t="s">
        <v>6699</v>
      </c>
      <c r="D194" s="16" t="s">
        <v>2749</v>
      </c>
      <c r="E194" s="140"/>
      <c r="F194" s="140"/>
      <c r="G194" s="140"/>
      <c r="H194" s="140">
        <v>1</v>
      </c>
      <c r="I194" s="140"/>
      <c r="J194" s="140"/>
      <c r="K194" s="140"/>
    </row>
    <row r="195" spans="1:11" ht="12.75" customHeight="1" x14ac:dyDescent="0.2">
      <c r="A195" s="140"/>
      <c r="B195" s="140"/>
      <c r="C195" s="192" t="s">
        <v>6700</v>
      </c>
      <c r="D195" s="16" t="s">
        <v>2751</v>
      </c>
      <c r="E195" s="140"/>
      <c r="F195" s="140"/>
      <c r="G195" s="140"/>
      <c r="H195" s="140">
        <v>3</v>
      </c>
      <c r="I195" s="140"/>
      <c r="J195" s="140"/>
      <c r="K195" s="140"/>
    </row>
    <row r="196" spans="1:11" ht="12.75" customHeight="1" x14ac:dyDescent="0.2">
      <c r="A196" s="140"/>
      <c r="B196" s="140"/>
      <c r="C196" s="192" t="s">
        <v>6701</v>
      </c>
      <c r="D196" s="16" t="s">
        <v>6702</v>
      </c>
      <c r="E196" s="140"/>
      <c r="F196" s="140"/>
      <c r="G196" s="140"/>
      <c r="H196" s="140">
        <v>3</v>
      </c>
      <c r="I196" s="140"/>
      <c r="J196" s="140"/>
      <c r="K196" s="140"/>
    </row>
    <row r="197" spans="1:11" ht="12.75" customHeight="1" x14ac:dyDescent="0.2">
      <c r="A197" s="140"/>
      <c r="B197" s="140"/>
      <c r="C197" s="192" t="s">
        <v>6703</v>
      </c>
      <c r="D197" s="16" t="s">
        <v>2755</v>
      </c>
      <c r="E197" s="140"/>
      <c r="F197" s="140"/>
      <c r="G197" s="140"/>
      <c r="H197" s="140">
        <v>3</v>
      </c>
      <c r="I197" s="140"/>
      <c r="J197" s="140"/>
      <c r="K197" s="140"/>
    </row>
    <row r="198" spans="1:11" ht="12.75" customHeight="1" x14ac:dyDescent="0.2">
      <c r="A198" s="140"/>
      <c r="B198" s="140"/>
      <c r="C198" s="192" t="s">
        <v>6704</v>
      </c>
      <c r="D198" s="16" t="s">
        <v>2757</v>
      </c>
      <c r="E198" s="140"/>
      <c r="F198" s="140"/>
      <c r="G198" s="140"/>
      <c r="H198" s="140">
        <v>3</v>
      </c>
      <c r="I198" s="140"/>
      <c r="J198" s="140"/>
      <c r="K198" s="140"/>
    </row>
    <row r="199" spans="1:11" ht="12.75" customHeight="1" x14ac:dyDescent="0.2">
      <c r="A199" s="140"/>
      <c r="B199" s="140"/>
      <c r="C199" s="192" t="s">
        <v>6705</v>
      </c>
      <c r="D199" s="16" t="s">
        <v>2759</v>
      </c>
      <c r="E199" s="140"/>
      <c r="F199" s="140"/>
      <c r="G199" s="140"/>
      <c r="H199" s="140">
        <v>3</v>
      </c>
      <c r="I199" s="140"/>
      <c r="J199" s="140"/>
      <c r="K199" s="140"/>
    </row>
    <row r="200" spans="1:11" ht="12.75" customHeight="1" x14ac:dyDescent="0.2">
      <c r="A200" s="140"/>
      <c r="B200" s="140"/>
      <c r="C200" s="192" t="s">
        <v>6706</v>
      </c>
      <c r="D200" s="16" t="s">
        <v>4575</v>
      </c>
      <c r="E200" s="140"/>
      <c r="F200" s="140"/>
      <c r="G200" s="140"/>
      <c r="H200" s="140">
        <v>3</v>
      </c>
      <c r="I200" s="140"/>
      <c r="J200" s="140"/>
      <c r="K200" s="140"/>
    </row>
    <row r="201" spans="1:11" ht="12.75" customHeight="1" x14ac:dyDescent="0.2">
      <c r="A201" s="140"/>
      <c r="B201" s="140"/>
      <c r="C201" s="192" t="s">
        <v>6707</v>
      </c>
      <c r="D201" s="16" t="s">
        <v>2763</v>
      </c>
      <c r="E201" s="140"/>
      <c r="F201" s="140"/>
      <c r="G201" s="140"/>
      <c r="H201" s="140">
        <v>3</v>
      </c>
      <c r="I201" s="140"/>
      <c r="J201" s="140"/>
      <c r="K201" s="140"/>
    </row>
    <row r="202" spans="1:11" ht="12.75" customHeight="1" x14ac:dyDescent="0.2">
      <c r="A202" s="140"/>
      <c r="B202" s="140"/>
      <c r="C202" s="192" t="s">
        <v>6708</v>
      </c>
      <c r="D202" s="16" t="s">
        <v>2765</v>
      </c>
      <c r="E202" s="140"/>
      <c r="F202" s="140"/>
      <c r="G202" s="140"/>
      <c r="H202" s="140">
        <v>3</v>
      </c>
      <c r="I202" s="140"/>
      <c r="J202" s="140"/>
      <c r="K202" s="140"/>
    </row>
    <row r="203" spans="1:11" ht="12.75" customHeight="1" x14ac:dyDescent="0.2">
      <c r="A203" s="140"/>
      <c r="B203" s="140"/>
      <c r="C203" s="192" t="s">
        <v>6709</v>
      </c>
      <c r="D203" s="16" t="s">
        <v>2767</v>
      </c>
      <c r="E203" s="140"/>
      <c r="F203" s="140"/>
      <c r="G203" s="140"/>
      <c r="H203" s="140">
        <v>1</v>
      </c>
      <c r="I203" s="140"/>
      <c r="J203" s="140"/>
      <c r="K203" s="140"/>
    </row>
    <row r="204" spans="1:11" ht="12.75" customHeight="1" x14ac:dyDescent="0.2">
      <c r="A204" s="140"/>
      <c r="B204" s="140"/>
      <c r="C204" s="192" t="s">
        <v>6710</v>
      </c>
      <c r="D204" s="16" t="s">
        <v>2769</v>
      </c>
      <c r="E204" s="140"/>
      <c r="F204" s="140"/>
      <c r="G204" s="140"/>
      <c r="H204" s="140">
        <v>1</v>
      </c>
      <c r="I204" s="140"/>
      <c r="J204" s="140"/>
      <c r="K204" s="140"/>
    </row>
    <row r="205" spans="1:11" ht="12.75" customHeight="1" x14ac:dyDescent="0.2">
      <c r="A205" s="140"/>
      <c r="B205" s="140"/>
      <c r="C205" s="148" t="s">
        <v>6711</v>
      </c>
      <c r="D205" s="16" t="s">
        <v>2771</v>
      </c>
      <c r="E205" s="140"/>
      <c r="F205" s="140"/>
      <c r="G205" s="140"/>
      <c r="H205" s="140">
        <v>1</v>
      </c>
      <c r="I205" s="140"/>
      <c r="J205" s="140"/>
      <c r="K205" s="140"/>
    </row>
    <row r="206" spans="1:11" ht="12.75" customHeight="1" x14ac:dyDescent="0.2">
      <c r="A206" s="140"/>
      <c r="B206" s="140"/>
      <c r="C206" s="148" t="s">
        <v>6712</v>
      </c>
      <c r="D206" s="16" t="s">
        <v>2773</v>
      </c>
      <c r="E206" s="140"/>
      <c r="F206" s="140"/>
      <c r="G206" s="140"/>
      <c r="H206" s="140">
        <v>2</v>
      </c>
      <c r="I206" s="140"/>
      <c r="J206" s="140"/>
      <c r="K206" s="140"/>
    </row>
    <row r="207" spans="1:11" ht="12.75" customHeight="1" x14ac:dyDescent="0.2">
      <c r="A207" s="140"/>
      <c r="B207" s="140"/>
      <c r="C207" s="148" t="s">
        <v>6713</v>
      </c>
      <c r="D207" s="16" t="s">
        <v>2775</v>
      </c>
      <c r="E207" s="140"/>
      <c r="F207" s="140"/>
      <c r="G207" s="140"/>
      <c r="H207" s="140">
        <v>2</v>
      </c>
      <c r="I207" s="140"/>
      <c r="J207" s="140"/>
      <c r="K207" s="140"/>
    </row>
    <row r="208" spans="1:11" ht="12.75" customHeight="1" x14ac:dyDescent="0.2">
      <c r="A208" s="140"/>
      <c r="B208" s="140"/>
      <c r="C208" s="148" t="s">
        <v>6714</v>
      </c>
      <c r="D208" s="16" t="s">
        <v>2777</v>
      </c>
      <c r="E208" s="140"/>
      <c r="F208" s="140"/>
      <c r="G208" s="140"/>
      <c r="H208" s="140">
        <v>2</v>
      </c>
      <c r="I208" s="140"/>
      <c r="J208" s="140"/>
      <c r="K208" s="140"/>
    </row>
    <row r="209" spans="1:11" ht="12.75" customHeight="1" x14ac:dyDescent="0.2">
      <c r="A209" s="140"/>
      <c r="B209" s="140"/>
      <c r="C209" s="148" t="s">
        <v>6715</v>
      </c>
      <c r="D209" s="163" t="s">
        <v>2259</v>
      </c>
      <c r="E209" s="140"/>
      <c r="F209" s="140"/>
      <c r="G209" s="140"/>
      <c r="H209" s="140">
        <v>2</v>
      </c>
      <c r="I209" s="140"/>
      <c r="J209" s="140"/>
      <c r="K209" s="140"/>
    </row>
    <row r="210" spans="1:11" ht="12.75" customHeight="1" x14ac:dyDescent="0.2">
      <c r="A210" s="140"/>
      <c r="B210" s="140"/>
      <c r="C210" s="148" t="s">
        <v>6716</v>
      </c>
      <c r="D210" s="16" t="s">
        <v>2780</v>
      </c>
      <c r="E210" s="140"/>
      <c r="F210" s="140"/>
      <c r="G210" s="140"/>
      <c r="H210" s="140">
        <v>1</v>
      </c>
      <c r="I210" s="140"/>
      <c r="J210" s="140"/>
      <c r="K210" s="140"/>
    </row>
    <row r="211" spans="1:11" ht="12.75" customHeight="1" x14ac:dyDescent="0.2">
      <c r="A211" s="140"/>
      <c r="B211" s="140"/>
      <c r="C211" s="148" t="s">
        <v>6717</v>
      </c>
      <c r="D211" s="16" t="s">
        <v>2782</v>
      </c>
      <c r="E211" s="140"/>
      <c r="F211" s="140"/>
      <c r="G211" s="140"/>
      <c r="H211" s="140">
        <v>1</v>
      </c>
      <c r="I211" s="140"/>
      <c r="J211" s="140"/>
      <c r="K211" s="140"/>
    </row>
    <row r="212" spans="1:11" ht="12.75" customHeight="1" x14ac:dyDescent="0.2">
      <c r="A212" s="140"/>
      <c r="B212" s="140"/>
      <c r="C212" s="148" t="s">
        <v>6718</v>
      </c>
      <c r="D212" s="16" t="s">
        <v>2784</v>
      </c>
      <c r="E212" s="140"/>
      <c r="F212" s="140"/>
      <c r="G212" s="140"/>
      <c r="H212" s="140">
        <v>1</v>
      </c>
      <c r="I212" s="140"/>
      <c r="J212" s="140"/>
      <c r="K212" s="140"/>
    </row>
    <row r="213" spans="1:11" ht="12.75" customHeight="1" x14ac:dyDescent="0.2">
      <c r="A213" s="140"/>
      <c r="B213" s="140"/>
      <c r="C213" s="148" t="s">
        <v>6719</v>
      </c>
      <c r="D213" s="16" t="s">
        <v>2786</v>
      </c>
      <c r="E213" s="140"/>
      <c r="F213" s="140"/>
      <c r="G213" s="140"/>
      <c r="H213" s="140">
        <v>1</v>
      </c>
      <c r="I213" s="140"/>
      <c r="J213" s="140"/>
      <c r="K213" s="140"/>
    </row>
    <row r="214" spans="1:11" ht="12.75" customHeight="1" x14ac:dyDescent="0.2">
      <c r="A214" s="140"/>
      <c r="B214" s="140"/>
      <c r="C214" s="148" t="s">
        <v>6720</v>
      </c>
      <c r="D214" s="16" t="s">
        <v>2788</v>
      </c>
      <c r="E214" s="140"/>
      <c r="F214" s="140"/>
      <c r="G214" s="140"/>
      <c r="H214" s="140">
        <v>2</v>
      </c>
      <c r="I214" s="140"/>
      <c r="J214" s="140"/>
      <c r="K214" s="140"/>
    </row>
    <row r="215" spans="1:11" ht="12.75" customHeight="1" x14ac:dyDescent="0.2">
      <c r="A215" s="140"/>
      <c r="B215" s="140"/>
      <c r="C215" s="148" t="s">
        <v>6721</v>
      </c>
      <c r="D215" s="16" t="s">
        <v>2790</v>
      </c>
      <c r="E215" s="140"/>
      <c r="F215" s="140"/>
      <c r="G215" s="140"/>
      <c r="H215" s="140">
        <v>2</v>
      </c>
      <c r="I215" s="140"/>
      <c r="J215" s="140"/>
      <c r="K215" s="140"/>
    </row>
    <row r="216" spans="1:11" ht="12.75" customHeight="1" x14ac:dyDescent="0.2">
      <c r="A216" s="140"/>
      <c r="B216" s="140"/>
      <c r="C216" s="148" t="s">
        <v>6722</v>
      </c>
      <c r="D216" s="16" t="s">
        <v>2273</v>
      </c>
      <c r="E216" s="140"/>
      <c r="F216" s="140"/>
      <c r="G216" s="140"/>
      <c r="H216" s="140">
        <v>2</v>
      </c>
      <c r="I216" s="140"/>
      <c r="J216" s="140"/>
      <c r="K216" s="140"/>
    </row>
    <row r="217" spans="1:11" ht="12.75" customHeight="1" x14ac:dyDescent="0.2">
      <c r="A217" s="140"/>
      <c r="B217" s="140"/>
      <c r="C217" s="148" t="s">
        <v>6723</v>
      </c>
      <c r="D217" s="16" t="s">
        <v>2793</v>
      </c>
      <c r="E217" s="140"/>
      <c r="F217" s="140"/>
      <c r="G217" s="140"/>
      <c r="H217" s="140">
        <v>2</v>
      </c>
      <c r="I217" s="140"/>
      <c r="J217" s="140"/>
      <c r="K217" s="140"/>
    </row>
    <row r="218" spans="1:11" ht="12.75" customHeight="1" x14ac:dyDescent="0.2">
      <c r="A218" s="140"/>
      <c r="B218" s="140"/>
      <c r="C218" s="23" t="s">
        <v>6724</v>
      </c>
      <c r="D218" s="16" t="s">
        <v>2795</v>
      </c>
      <c r="E218" s="140"/>
      <c r="F218" s="140"/>
      <c r="G218" s="140"/>
      <c r="H218" s="140">
        <v>1</v>
      </c>
      <c r="I218" s="140"/>
      <c r="J218" s="140"/>
      <c r="K218" s="140"/>
    </row>
    <row r="219" spans="1:11" ht="12.75" customHeight="1" x14ac:dyDescent="0.2">
      <c r="A219" s="140"/>
      <c r="B219" s="140"/>
      <c r="C219" s="23" t="s">
        <v>6725</v>
      </c>
      <c r="D219" s="16" t="s">
        <v>2797</v>
      </c>
      <c r="E219" s="140"/>
      <c r="F219" s="140"/>
      <c r="G219" s="140"/>
      <c r="H219" s="140">
        <v>1</v>
      </c>
      <c r="I219" s="140"/>
      <c r="J219" s="140"/>
      <c r="K219" s="140"/>
    </row>
    <row r="220" spans="1:11" ht="12.75" customHeight="1" x14ac:dyDescent="0.2">
      <c r="A220" s="140"/>
      <c r="B220" s="140"/>
      <c r="C220" s="23" t="s">
        <v>6726</v>
      </c>
      <c r="D220" s="23" t="s">
        <v>2281</v>
      </c>
      <c r="E220" s="140"/>
      <c r="F220" s="140"/>
      <c r="G220" s="140"/>
      <c r="H220" s="140">
        <v>2</v>
      </c>
      <c r="I220" s="140"/>
      <c r="J220" s="140"/>
      <c r="K220" s="140"/>
    </row>
    <row r="221" spans="1:11" ht="12.75" customHeight="1" x14ac:dyDescent="0.2">
      <c r="A221" s="140"/>
      <c r="B221" s="140" t="s">
        <v>2171</v>
      </c>
      <c r="C221" s="31" t="s">
        <v>6727</v>
      </c>
      <c r="D221" s="23" t="s">
        <v>2693</v>
      </c>
      <c r="E221" s="140" t="s">
        <v>1140</v>
      </c>
      <c r="F221" s="140" t="s">
        <v>909</v>
      </c>
      <c r="G221" s="140" t="s">
        <v>119</v>
      </c>
      <c r="H221" s="140">
        <v>1</v>
      </c>
      <c r="I221" s="140"/>
      <c r="J221" s="140"/>
      <c r="K221" s="140"/>
    </row>
    <row r="222" spans="1:11" ht="12.75" customHeight="1" x14ac:dyDescent="0.2">
      <c r="A222" s="140"/>
      <c r="B222" s="140"/>
      <c r="C222" s="31" t="s">
        <v>6728</v>
      </c>
      <c r="D222" s="147" t="s">
        <v>2695</v>
      </c>
      <c r="E222" s="140"/>
      <c r="F222" s="140"/>
      <c r="G222" s="140"/>
      <c r="H222" s="140">
        <v>2</v>
      </c>
      <c r="I222" s="140"/>
      <c r="J222" s="140"/>
      <c r="K222" s="140"/>
    </row>
    <row r="223" spans="1:11" ht="12.75" customHeight="1" x14ac:dyDescent="0.2">
      <c r="A223" s="140"/>
      <c r="B223" s="140"/>
      <c r="C223" s="31" t="s">
        <v>6729</v>
      </c>
      <c r="D223" s="17" t="s">
        <v>2697</v>
      </c>
      <c r="E223" s="140"/>
      <c r="F223" s="140"/>
      <c r="G223" s="140"/>
      <c r="H223" s="140">
        <v>2</v>
      </c>
      <c r="I223" s="140"/>
      <c r="J223" s="140"/>
      <c r="K223" s="140"/>
    </row>
    <row r="224" spans="1:11" ht="12.75" customHeight="1" x14ac:dyDescent="0.2">
      <c r="A224" s="140"/>
      <c r="B224" s="140"/>
      <c r="C224" s="31" t="s">
        <v>6730</v>
      </c>
      <c r="D224" s="17" t="s">
        <v>2699</v>
      </c>
      <c r="E224" s="140"/>
      <c r="F224" s="140"/>
      <c r="G224" s="140"/>
      <c r="H224" s="140">
        <v>2</v>
      </c>
      <c r="I224" s="140"/>
      <c r="J224" s="140"/>
      <c r="K224" s="140"/>
    </row>
    <row r="225" spans="1:11" ht="12.75" customHeight="1" x14ac:dyDescent="0.2">
      <c r="A225" s="140"/>
      <c r="B225" s="140"/>
      <c r="C225" s="31" t="s">
        <v>6731</v>
      </c>
      <c r="D225" s="23" t="s">
        <v>2701</v>
      </c>
      <c r="E225" s="140"/>
      <c r="F225" s="140"/>
      <c r="G225" s="140"/>
      <c r="H225" s="140">
        <v>1</v>
      </c>
      <c r="I225" s="140"/>
      <c r="J225" s="140"/>
      <c r="K225" s="140"/>
    </row>
    <row r="226" spans="1:11" ht="12.75" customHeight="1" x14ac:dyDescent="0.2">
      <c r="A226" s="140"/>
      <c r="B226" s="140"/>
      <c r="C226" s="31" t="s">
        <v>6732</v>
      </c>
      <c r="D226" s="16" t="s">
        <v>2703</v>
      </c>
      <c r="E226" s="140"/>
      <c r="F226" s="140"/>
      <c r="G226" s="140"/>
      <c r="H226" s="140">
        <v>1</v>
      </c>
      <c r="I226" s="140"/>
      <c r="J226" s="140"/>
      <c r="K226" s="140"/>
    </row>
    <row r="227" spans="1:11" ht="12.75" customHeight="1" x14ac:dyDescent="0.2">
      <c r="A227" s="140"/>
      <c r="B227" s="140"/>
      <c r="C227" s="31" t="s">
        <v>6733</v>
      </c>
      <c r="D227" s="16" t="s">
        <v>2705</v>
      </c>
      <c r="E227" s="140"/>
      <c r="F227" s="140"/>
      <c r="G227" s="140"/>
      <c r="H227" s="140">
        <v>1</v>
      </c>
      <c r="I227" s="140"/>
      <c r="J227" s="140"/>
      <c r="K227" s="140"/>
    </row>
    <row r="228" spans="1:11" ht="12.75" customHeight="1" x14ac:dyDescent="0.2">
      <c r="A228" s="140"/>
      <c r="B228" s="140"/>
      <c r="C228" s="31" t="s">
        <v>6734</v>
      </c>
      <c r="D228" s="16" t="s">
        <v>2707</v>
      </c>
      <c r="E228" s="140"/>
      <c r="F228" s="140"/>
      <c r="G228" s="140"/>
      <c r="H228" s="140">
        <v>1</v>
      </c>
      <c r="I228" s="140"/>
      <c r="J228" s="140"/>
      <c r="K228" s="140"/>
    </row>
    <row r="229" spans="1:11" ht="12.75" customHeight="1" x14ac:dyDescent="0.2">
      <c r="A229" s="140"/>
      <c r="B229" s="140"/>
      <c r="C229" s="31" t="s">
        <v>6735</v>
      </c>
      <c r="D229" s="16" t="s">
        <v>5433</v>
      </c>
      <c r="E229" s="140"/>
      <c r="F229" s="140"/>
      <c r="G229" s="140"/>
      <c r="H229" s="140">
        <v>3</v>
      </c>
      <c r="I229" s="140"/>
      <c r="J229" s="140"/>
      <c r="K229" s="140"/>
    </row>
    <row r="230" spans="1:11" ht="12.75" customHeight="1" x14ac:dyDescent="0.2">
      <c r="A230" s="140"/>
      <c r="B230" s="140"/>
      <c r="C230" s="31" t="s">
        <v>6736</v>
      </c>
      <c r="D230" s="16" t="s">
        <v>5435</v>
      </c>
      <c r="E230" s="140"/>
      <c r="F230" s="140"/>
      <c r="G230" s="140"/>
      <c r="H230" s="140">
        <v>3</v>
      </c>
      <c r="I230" s="140"/>
      <c r="J230" s="140"/>
      <c r="K230" s="140"/>
    </row>
    <row r="231" spans="1:11" ht="12.75" customHeight="1" x14ac:dyDescent="0.2">
      <c r="A231" s="140"/>
      <c r="B231" s="140"/>
      <c r="C231" s="31" t="s">
        <v>6737</v>
      </c>
      <c r="D231" s="16" t="s">
        <v>5437</v>
      </c>
      <c r="E231" s="140"/>
      <c r="F231" s="140"/>
      <c r="G231" s="140"/>
      <c r="H231" s="140">
        <v>3</v>
      </c>
      <c r="I231" s="140"/>
      <c r="J231" s="140"/>
      <c r="K231" s="140"/>
    </row>
    <row r="232" spans="1:11" ht="12.75" customHeight="1" x14ac:dyDescent="0.2">
      <c r="A232" s="140"/>
      <c r="B232" s="140"/>
      <c r="C232" s="31" t="s">
        <v>6738</v>
      </c>
      <c r="D232" s="16" t="s">
        <v>5439</v>
      </c>
      <c r="E232" s="140"/>
      <c r="F232" s="140"/>
      <c r="G232" s="140"/>
      <c r="H232" s="140">
        <v>3</v>
      </c>
      <c r="I232" s="140"/>
      <c r="J232" s="140"/>
      <c r="K232" s="140"/>
    </row>
    <row r="233" spans="1:11" ht="12.75" customHeight="1" x14ac:dyDescent="0.2">
      <c r="A233" s="140"/>
      <c r="B233" s="140"/>
      <c r="C233" s="31" t="s">
        <v>6739</v>
      </c>
      <c r="D233" s="16" t="s">
        <v>5441</v>
      </c>
      <c r="E233" s="140"/>
      <c r="F233" s="140"/>
      <c r="G233" s="140"/>
      <c r="H233" s="140">
        <v>3</v>
      </c>
      <c r="I233" s="140"/>
      <c r="J233" s="140"/>
      <c r="K233" s="140"/>
    </row>
    <row r="234" spans="1:11" ht="12.75" customHeight="1" x14ac:dyDescent="0.2">
      <c r="A234" s="140"/>
      <c r="B234" s="140"/>
      <c r="C234" s="192" t="s">
        <v>6740</v>
      </c>
      <c r="D234" s="16" t="s">
        <v>2719</v>
      </c>
      <c r="E234" s="140"/>
      <c r="F234" s="140"/>
      <c r="G234" s="140"/>
      <c r="H234" s="140">
        <v>1</v>
      </c>
      <c r="I234" s="140"/>
      <c r="J234" s="140"/>
      <c r="K234" s="140"/>
    </row>
    <row r="235" spans="1:11" ht="12.75" customHeight="1" x14ac:dyDescent="0.2">
      <c r="A235" s="140"/>
      <c r="B235" s="140"/>
      <c r="C235" s="192" t="s">
        <v>6741</v>
      </c>
      <c r="D235" s="16" t="s">
        <v>5444</v>
      </c>
      <c r="E235" s="140"/>
      <c r="F235" s="140"/>
      <c r="G235" s="140"/>
      <c r="H235" s="140">
        <v>3</v>
      </c>
      <c r="I235" s="140"/>
      <c r="J235" s="140"/>
      <c r="K235" s="140"/>
    </row>
    <row r="236" spans="1:11" ht="12.75" customHeight="1" x14ac:dyDescent="0.2">
      <c r="A236" s="140"/>
      <c r="B236" s="140"/>
      <c r="C236" s="192" t="s">
        <v>6742</v>
      </c>
      <c r="D236" s="186" t="s">
        <v>6685</v>
      </c>
      <c r="E236" s="140"/>
      <c r="F236" s="140"/>
      <c r="G236" s="140"/>
      <c r="H236" s="140">
        <v>3</v>
      </c>
      <c r="I236" s="140"/>
      <c r="J236" s="140"/>
      <c r="K236" s="140"/>
    </row>
    <row r="237" spans="1:11" ht="12.75" customHeight="1" x14ac:dyDescent="0.2">
      <c r="A237" s="140"/>
      <c r="B237" s="140"/>
      <c r="C237" s="192" t="s">
        <v>6743</v>
      </c>
      <c r="D237" s="16" t="s">
        <v>6687</v>
      </c>
      <c r="E237" s="140"/>
      <c r="F237" s="140"/>
      <c r="G237" s="140"/>
      <c r="H237" s="140">
        <v>3</v>
      </c>
      <c r="I237" s="140"/>
      <c r="J237" s="140"/>
      <c r="K237" s="140"/>
    </row>
    <row r="238" spans="1:11" ht="12.75" customHeight="1" x14ac:dyDescent="0.2">
      <c r="A238" s="140"/>
      <c r="B238" s="140"/>
      <c r="C238" s="192" t="s">
        <v>6744</v>
      </c>
      <c r="D238" s="23" t="s">
        <v>2727</v>
      </c>
      <c r="E238" s="140"/>
      <c r="F238" s="140"/>
      <c r="G238" s="140"/>
      <c r="H238" s="140">
        <v>1</v>
      </c>
      <c r="I238" s="140"/>
      <c r="J238" s="140"/>
      <c r="K238" s="140"/>
    </row>
    <row r="239" spans="1:11" ht="12.75" customHeight="1" x14ac:dyDescent="0.2">
      <c r="A239" s="140"/>
      <c r="B239" s="140"/>
      <c r="C239" s="192" t="s">
        <v>6745</v>
      </c>
      <c r="D239" s="16" t="s">
        <v>2729</v>
      </c>
      <c r="E239" s="140"/>
      <c r="F239" s="140"/>
      <c r="G239" s="140"/>
      <c r="H239" s="140">
        <v>1</v>
      </c>
      <c r="I239" s="140"/>
      <c r="J239" s="140"/>
      <c r="K239" s="140"/>
    </row>
    <row r="240" spans="1:11" ht="12.75" customHeight="1" x14ac:dyDescent="0.2">
      <c r="A240" s="140"/>
      <c r="B240" s="140"/>
      <c r="C240" s="192" t="s">
        <v>6746</v>
      </c>
      <c r="D240" s="16" t="s">
        <v>2731</v>
      </c>
      <c r="E240" s="140"/>
      <c r="F240" s="140"/>
      <c r="G240" s="140"/>
      <c r="H240" s="140">
        <v>1</v>
      </c>
      <c r="I240" s="140"/>
      <c r="J240" s="140"/>
      <c r="K240" s="140"/>
    </row>
    <row r="241" spans="1:11" ht="12.75" customHeight="1" x14ac:dyDescent="0.2">
      <c r="A241" s="140"/>
      <c r="B241" s="140"/>
      <c r="C241" s="192" t="s">
        <v>6747</v>
      </c>
      <c r="D241" s="16" t="s">
        <v>2733</v>
      </c>
      <c r="E241" s="140"/>
      <c r="F241" s="140"/>
      <c r="G241" s="140"/>
      <c r="H241" s="140">
        <v>1</v>
      </c>
      <c r="I241" s="140"/>
      <c r="J241" s="140"/>
      <c r="K241" s="140"/>
    </row>
    <row r="242" spans="1:11" ht="12.75" customHeight="1" x14ac:dyDescent="0.2">
      <c r="A242" s="140"/>
      <c r="B242" s="140"/>
      <c r="C242" s="192" t="s">
        <v>6748</v>
      </c>
      <c r="D242" s="16" t="s">
        <v>2735</v>
      </c>
      <c r="E242" s="140"/>
      <c r="F242" s="140"/>
      <c r="G242" s="140"/>
      <c r="H242" s="140">
        <v>3</v>
      </c>
      <c r="I242" s="140"/>
      <c r="J242" s="140"/>
      <c r="K242" s="140"/>
    </row>
    <row r="243" spans="1:11" ht="12.75" customHeight="1" x14ac:dyDescent="0.2">
      <c r="A243" s="140"/>
      <c r="B243" s="140"/>
      <c r="C243" s="192" t="s">
        <v>6749</v>
      </c>
      <c r="D243" s="16" t="s">
        <v>2737</v>
      </c>
      <c r="E243" s="140"/>
      <c r="F243" s="140"/>
      <c r="G243" s="140"/>
      <c r="H243" s="140">
        <v>3</v>
      </c>
      <c r="I243" s="140"/>
      <c r="J243" s="140"/>
      <c r="K243" s="140"/>
    </row>
    <row r="244" spans="1:11" ht="12.75" customHeight="1" x14ac:dyDescent="0.2">
      <c r="A244" s="140"/>
      <c r="B244" s="140"/>
      <c r="C244" s="192" t="s">
        <v>6750</v>
      </c>
      <c r="D244" s="16" t="s">
        <v>2739</v>
      </c>
      <c r="E244" s="140"/>
      <c r="F244" s="140"/>
      <c r="G244" s="140"/>
      <c r="H244" s="140">
        <v>3</v>
      </c>
      <c r="I244" s="140"/>
      <c r="J244" s="140"/>
      <c r="K244" s="140"/>
    </row>
    <row r="245" spans="1:11" ht="12.75" customHeight="1" x14ac:dyDescent="0.2">
      <c r="A245" s="140"/>
      <c r="B245" s="140"/>
      <c r="C245" s="192" t="s">
        <v>6751</v>
      </c>
      <c r="D245" s="16" t="s">
        <v>2741</v>
      </c>
      <c r="E245" s="140"/>
      <c r="F245" s="140"/>
      <c r="G245" s="140"/>
      <c r="H245" s="140">
        <v>3</v>
      </c>
      <c r="I245" s="140"/>
      <c r="J245" s="140"/>
      <c r="K245" s="140"/>
    </row>
    <row r="246" spans="1:11" ht="12.75" customHeight="1" x14ac:dyDescent="0.2">
      <c r="A246" s="140"/>
      <c r="B246" s="140"/>
      <c r="C246" s="192" t="s">
        <v>6752</v>
      </c>
      <c r="D246" s="16" t="s">
        <v>2743</v>
      </c>
      <c r="E246" s="140"/>
      <c r="F246" s="140"/>
      <c r="G246" s="140"/>
      <c r="H246" s="140">
        <v>3</v>
      </c>
      <c r="I246" s="140"/>
      <c r="J246" s="140"/>
      <c r="K246" s="140"/>
    </row>
    <row r="247" spans="1:11" ht="12.75" customHeight="1" x14ac:dyDescent="0.2">
      <c r="A247" s="140"/>
      <c r="B247" s="140"/>
      <c r="C247" s="192" t="s">
        <v>6753</v>
      </c>
      <c r="D247" s="16" t="s">
        <v>2745</v>
      </c>
      <c r="E247" s="140"/>
      <c r="F247" s="140"/>
      <c r="G247" s="140"/>
      <c r="H247" s="140">
        <v>3</v>
      </c>
      <c r="I247" s="140"/>
      <c r="J247" s="140"/>
      <c r="K247" s="140"/>
    </row>
    <row r="248" spans="1:11" ht="12.75" customHeight="1" x14ac:dyDescent="0.2">
      <c r="A248" s="140"/>
      <c r="B248" s="140"/>
      <c r="C248" s="192" t="s">
        <v>6754</v>
      </c>
      <c r="D248" s="16" t="s">
        <v>2747</v>
      </c>
      <c r="E248" s="140"/>
      <c r="F248" s="140"/>
      <c r="G248" s="140"/>
      <c r="H248" s="140">
        <v>1</v>
      </c>
      <c r="I248" s="140"/>
      <c r="J248" s="140"/>
      <c r="K248" s="140"/>
    </row>
    <row r="249" spans="1:11" ht="12.75" customHeight="1" x14ac:dyDescent="0.2">
      <c r="A249" s="140"/>
      <c r="B249" s="140"/>
      <c r="C249" s="192" t="s">
        <v>6755</v>
      </c>
      <c r="D249" s="16" t="s">
        <v>2749</v>
      </c>
      <c r="E249" s="140"/>
      <c r="F249" s="140"/>
      <c r="G249" s="140"/>
      <c r="H249" s="140">
        <v>1</v>
      </c>
      <c r="I249" s="140"/>
      <c r="J249" s="140"/>
      <c r="K249" s="140"/>
    </row>
    <row r="250" spans="1:11" ht="12.75" customHeight="1" x14ac:dyDescent="0.2">
      <c r="A250" s="140"/>
      <c r="B250" s="140"/>
      <c r="C250" s="192" t="s">
        <v>6756</v>
      </c>
      <c r="D250" s="16" t="s">
        <v>2751</v>
      </c>
      <c r="E250" s="140"/>
      <c r="F250" s="140"/>
      <c r="G250" s="140"/>
      <c r="H250" s="140">
        <v>2</v>
      </c>
      <c r="I250" s="140"/>
      <c r="J250" s="140"/>
      <c r="K250" s="140"/>
    </row>
    <row r="251" spans="1:11" ht="12.75" customHeight="1" x14ac:dyDescent="0.2">
      <c r="A251" s="140"/>
      <c r="B251" s="140"/>
      <c r="C251" s="192" t="s">
        <v>6757</v>
      </c>
      <c r="D251" s="16" t="s">
        <v>6702</v>
      </c>
      <c r="E251" s="140"/>
      <c r="F251" s="140"/>
      <c r="G251" s="140"/>
      <c r="H251" s="140">
        <v>2</v>
      </c>
      <c r="I251" s="140"/>
      <c r="J251" s="140"/>
      <c r="K251" s="140"/>
    </row>
    <row r="252" spans="1:11" ht="12.75" customHeight="1" x14ac:dyDescent="0.2">
      <c r="A252" s="140"/>
      <c r="B252" s="140"/>
      <c r="C252" s="192" t="s">
        <v>6758</v>
      </c>
      <c r="D252" s="16" t="s">
        <v>2755</v>
      </c>
      <c r="E252" s="140"/>
      <c r="F252" s="140"/>
      <c r="G252" s="140"/>
      <c r="H252" s="140">
        <v>2</v>
      </c>
      <c r="I252" s="140"/>
      <c r="J252" s="140"/>
      <c r="K252" s="140"/>
    </row>
    <row r="253" spans="1:11" ht="12.75" customHeight="1" x14ac:dyDescent="0.2">
      <c r="A253" s="140"/>
      <c r="B253" s="140"/>
      <c r="C253" s="192" t="s">
        <v>6759</v>
      </c>
      <c r="D253" s="16" t="s">
        <v>2757</v>
      </c>
      <c r="E253" s="140"/>
      <c r="F253" s="140"/>
      <c r="G253" s="140"/>
      <c r="H253" s="140">
        <v>2</v>
      </c>
      <c r="I253" s="140"/>
      <c r="J253" s="140"/>
      <c r="K253" s="140"/>
    </row>
    <row r="254" spans="1:11" ht="12.75" customHeight="1" x14ac:dyDescent="0.2">
      <c r="A254" s="140"/>
      <c r="B254" s="140"/>
      <c r="C254" s="192" t="s">
        <v>6760</v>
      </c>
      <c r="D254" s="16" t="s">
        <v>2759</v>
      </c>
      <c r="E254" s="140"/>
      <c r="F254" s="140"/>
      <c r="G254" s="140"/>
      <c r="H254" s="140">
        <v>2</v>
      </c>
      <c r="I254" s="140"/>
      <c r="J254" s="140"/>
      <c r="K254" s="140"/>
    </row>
    <row r="255" spans="1:11" ht="12.75" customHeight="1" x14ac:dyDescent="0.2">
      <c r="A255" s="140"/>
      <c r="B255" s="140"/>
      <c r="C255" s="192" t="s">
        <v>6761</v>
      </c>
      <c r="D255" s="16" t="s">
        <v>4575</v>
      </c>
      <c r="E255" s="140"/>
      <c r="F255" s="140"/>
      <c r="G255" s="140"/>
      <c r="H255" s="140">
        <v>2</v>
      </c>
      <c r="I255" s="140"/>
      <c r="J255" s="140"/>
      <c r="K255" s="140"/>
    </row>
    <row r="256" spans="1:11" ht="12.75" customHeight="1" x14ac:dyDescent="0.2">
      <c r="A256" s="140"/>
      <c r="B256" s="140"/>
      <c r="C256" s="192" t="s">
        <v>6762</v>
      </c>
      <c r="D256" s="16" t="s">
        <v>2763</v>
      </c>
      <c r="E256" s="140"/>
      <c r="F256" s="140"/>
      <c r="G256" s="140"/>
      <c r="H256" s="140">
        <v>2</v>
      </c>
      <c r="I256" s="140"/>
      <c r="J256" s="140"/>
      <c r="K256" s="140"/>
    </row>
    <row r="257" spans="1:11" ht="12.75" customHeight="1" x14ac:dyDescent="0.2">
      <c r="A257" s="140"/>
      <c r="B257" s="140"/>
      <c r="C257" s="192" t="s">
        <v>6763</v>
      </c>
      <c r="D257" s="16" t="s">
        <v>2765</v>
      </c>
      <c r="E257" s="140"/>
      <c r="F257" s="140"/>
      <c r="G257" s="140"/>
      <c r="H257" s="140">
        <v>2</v>
      </c>
      <c r="I257" s="140"/>
      <c r="J257" s="140"/>
      <c r="K257" s="140"/>
    </row>
    <row r="258" spans="1:11" ht="12.75" customHeight="1" x14ac:dyDescent="0.2">
      <c r="A258" s="140"/>
      <c r="B258" s="140"/>
      <c r="C258" s="192" t="s">
        <v>6764</v>
      </c>
      <c r="D258" s="16" t="s">
        <v>2767</v>
      </c>
      <c r="E258" s="140"/>
      <c r="F258" s="140"/>
      <c r="G258" s="140"/>
      <c r="H258" s="140">
        <v>1</v>
      </c>
      <c r="I258" s="140"/>
      <c r="J258" s="140"/>
      <c r="K258" s="140"/>
    </row>
    <row r="259" spans="1:11" ht="12.75" customHeight="1" x14ac:dyDescent="0.2">
      <c r="A259" s="140"/>
      <c r="B259" s="140"/>
      <c r="C259" s="192" t="s">
        <v>6765</v>
      </c>
      <c r="D259" s="16" t="s">
        <v>2769</v>
      </c>
      <c r="E259" s="140"/>
      <c r="F259" s="140"/>
      <c r="G259" s="140"/>
      <c r="H259" s="140">
        <v>1</v>
      </c>
      <c r="I259" s="140"/>
      <c r="J259" s="140"/>
      <c r="K259" s="140"/>
    </row>
    <row r="260" spans="1:11" ht="12.75" customHeight="1" x14ac:dyDescent="0.2">
      <c r="A260" s="140"/>
      <c r="B260" s="140"/>
      <c r="C260" s="148" t="s">
        <v>6766</v>
      </c>
      <c r="D260" s="16" t="s">
        <v>2771</v>
      </c>
      <c r="E260" s="140"/>
      <c r="F260" s="140"/>
      <c r="G260" s="140"/>
      <c r="H260" s="140">
        <v>1</v>
      </c>
      <c r="I260" s="140"/>
      <c r="J260" s="140"/>
      <c r="K260" s="140"/>
    </row>
    <row r="261" spans="1:11" ht="12.75" customHeight="1" x14ac:dyDescent="0.2">
      <c r="A261" s="140"/>
      <c r="B261" s="140"/>
      <c r="C261" s="148" t="s">
        <v>6767</v>
      </c>
      <c r="D261" s="16" t="s">
        <v>2773</v>
      </c>
      <c r="E261" s="140"/>
      <c r="F261" s="140"/>
      <c r="G261" s="140"/>
      <c r="H261" s="140">
        <v>1</v>
      </c>
      <c r="I261" s="140"/>
      <c r="J261" s="140"/>
      <c r="K261" s="140"/>
    </row>
    <row r="262" spans="1:11" ht="12.75" customHeight="1" x14ac:dyDescent="0.2">
      <c r="A262" s="140"/>
      <c r="B262" s="140"/>
      <c r="C262" s="148" t="s">
        <v>6768</v>
      </c>
      <c r="D262" s="16" t="s">
        <v>2775</v>
      </c>
      <c r="E262" s="140"/>
      <c r="F262" s="140"/>
      <c r="G262" s="140"/>
      <c r="H262" s="140">
        <v>1</v>
      </c>
      <c r="I262" s="140"/>
      <c r="J262" s="140"/>
      <c r="K262" s="140"/>
    </row>
    <row r="263" spans="1:11" ht="12.75" customHeight="1" x14ac:dyDescent="0.2">
      <c r="A263" s="140"/>
      <c r="B263" s="140"/>
      <c r="C263" s="148" t="s">
        <v>6769</v>
      </c>
      <c r="D263" s="16" t="s">
        <v>2777</v>
      </c>
      <c r="E263" s="140"/>
      <c r="F263" s="140"/>
      <c r="G263" s="140"/>
      <c r="H263" s="140">
        <v>1</v>
      </c>
      <c r="I263" s="140"/>
      <c r="J263" s="140"/>
      <c r="K263" s="140"/>
    </row>
    <row r="264" spans="1:11" ht="12.75" customHeight="1" x14ac:dyDescent="0.2">
      <c r="A264" s="140"/>
      <c r="B264" s="140"/>
      <c r="C264" s="148" t="s">
        <v>6770</v>
      </c>
      <c r="D264" s="163" t="s">
        <v>2259</v>
      </c>
      <c r="E264" s="140"/>
      <c r="F264" s="140"/>
      <c r="G264" s="140"/>
      <c r="H264" s="140">
        <v>2</v>
      </c>
      <c r="I264" s="140"/>
      <c r="J264" s="140"/>
      <c r="K264" s="140"/>
    </row>
    <row r="265" spans="1:11" ht="12.75" customHeight="1" x14ac:dyDescent="0.2">
      <c r="A265" s="140"/>
      <c r="B265" s="140"/>
      <c r="C265" s="148" t="s">
        <v>6771</v>
      </c>
      <c r="D265" s="16" t="s">
        <v>2780</v>
      </c>
      <c r="E265" s="140"/>
      <c r="F265" s="140"/>
      <c r="G265" s="140"/>
      <c r="H265" s="140">
        <v>1</v>
      </c>
      <c r="I265" s="140"/>
      <c r="J265" s="140"/>
      <c r="K265" s="140"/>
    </row>
    <row r="266" spans="1:11" ht="12.75" customHeight="1" x14ac:dyDescent="0.2">
      <c r="A266" s="140"/>
      <c r="B266" s="140"/>
      <c r="C266" s="148" t="s">
        <v>6772</v>
      </c>
      <c r="D266" s="16" t="s">
        <v>2782</v>
      </c>
      <c r="E266" s="140"/>
      <c r="F266" s="140"/>
      <c r="G266" s="140"/>
      <c r="H266" s="140">
        <v>1</v>
      </c>
      <c r="I266" s="140"/>
      <c r="J266" s="140"/>
      <c r="K266" s="140"/>
    </row>
    <row r="267" spans="1:11" ht="12.75" customHeight="1" x14ac:dyDescent="0.2">
      <c r="A267" s="140"/>
      <c r="B267" s="140"/>
      <c r="C267" s="148" t="s">
        <v>6773</v>
      </c>
      <c r="D267" s="16" t="s">
        <v>2784</v>
      </c>
      <c r="E267" s="140"/>
      <c r="F267" s="140"/>
      <c r="G267" s="140"/>
      <c r="H267" s="140">
        <v>1</v>
      </c>
      <c r="I267" s="140"/>
      <c r="J267" s="140"/>
      <c r="K267" s="140"/>
    </row>
    <row r="268" spans="1:11" ht="12.75" customHeight="1" x14ac:dyDescent="0.2">
      <c r="A268" s="140"/>
      <c r="B268" s="140"/>
      <c r="C268" s="148" t="s">
        <v>6774</v>
      </c>
      <c r="D268" s="16" t="s">
        <v>2786</v>
      </c>
      <c r="E268" s="140"/>
      <c r="F268" s="140"/>
      <c r="G268" s="140"/>
      <c r="H268" s="140">
        <v>1</v>
      </c>
      <c r="I268" s="140"/>
      <c r="J268" s="140"/>
      <c r="K268" s="140"/>
    </row>
    <row r="269" spans="1:11" ht="12.75" customHeight="1" x14ac:dyDescent="0.2">
      <c r="A269" s="140"/>
      <c r="B269" s="140"/>
      <c r="C269" s="148" t="s">
        <v>6775</v>
      </c>
      <c r="D269" s="16" t="s">
        <v>2788</v>
      </c>
      <c r="E269" s="140"/>
      <c r="F269" s="140"/>
      <c r="G269" s="140"/>
      <c r="H269" s="140">
        <v>1</v>
      </c>
      <c r="I269" s="140"/>
      <c r="J269" s="140"/>
      <c r="K269" s="140"/>
    </row>
    <row r="270" spans="1:11" ht="12.75" customHeight="1" x14ac:dyDescent="0.2">
      <c r="A270" s="140"/>
      <c r="B270" s="140"/>
      <c r="C270" s="148" t="s">
        <v>6776</v>
      </c>
      <c r="D270" s="16" t="s">
        <v>2790</v>
      </c>
      <c r="E270" s="140"/>
      <c r="F270" s="140"/>
      <c r="G270" s="140"/>
      <c r="H270" s="140">
        <v>1</v>
      </c>
      <c r="I270" s="140"/>
      <c r="J270" s="140"/>
      <c r="K270" s="140"/>
    </row>
    <row r="271" spans="1:11" ht="12.75" customHeight="1" x14ac:dyDescent="0.2">
      <c r="A271" s="140"/>
      <c r="B271" s="140"/>
      <c r="C271" s="148" t="s">
        <v>6777</v>
      </c>
      <c r="D271" s="16" t="s">
        <v>2273</v>
      </c>
      <c r="E271" s="140"/>
      <c r="F271" s="140"/>
      <c r="G271" s="140"/>
      <c r="H271" s="140">
        <v>1</v>
      </c>
      <c r="I271" s="140"/>
      <c r="J271" s="140"/>
      <c r="K271" s="140"/>
    </row>
    <row r="272" spans="1:11" ht="12.75" customHeight="1" x14ac:dyDescent="0.2">
      <c r="A272" s="140"/>
      <c r="B272" s="140"/>
      <c r="C272" s="148" t="s">
        <v>6778</v>
      </c>
      <c r="D272" s="16" t="s">
        <v>2793</v>
      </c>
      <c r="E272" s="140"/>
      <c r="F272" s="140"/>
      <c r="G272" s="140"/>
      <c r="H272" s="140">
        <v>1</v>
      </c>
      <c r="I272" s="140"/>
      <c r="J272" s="140"/>
      <c r="K272" s="140"/>
    </row>
    <row r="273" spans="1:11" ht="12.75" customHeight="1" x14ac:dyDescent="0.2">
      <c r="A273" s="140"/>
      <c r="B273" s="140"/>
      <c r="C273" s="23" t="s">
        <v>6779</v>
      </c>
      <c r="D273" s="16" t="s">
        <v>2795</v>
      </c>
      <c r="E273" s="140"/>
      <c r="F273" s="140"/>
      <c r="G273" s="140"/>
      <c r="H273" s="140">
        <v>1</v>
      </c>
      <c r="I273" s="140"/>
      <c r="J273" s="140"/>
      <c r="K273" s="140"/>
    </row>
    <row r="274" spans="1:11" ht="12.75" customHeight="1" x14ac:dyDescent="0.2">
      <c r="A274" s="140"/>
      <c r="B274" s="140"/>
      <c r="C274" s="23" t="s">
        <v>6780</v>
      </c>
      <c r="D274" s="16" t="s">
        <v>2797</v>
      </c>
      <c r="E274" s="140"/>
      <c r="F274" s="140"/>
      <c r="G274" s="140"/>
      <c r="H274" s="140">
        <v>1</v>
      </c>
      <c r="I274" s="140"/>
      <c r="J274" s="140"/>
      <c r="K274" s="140"/>
    </row>
    <row r="275" spans="1:11" ht="12.75" customHeight="1" x14ac:dyDescent="0.2">
      <c r="A275" s="140"/>
      <c r="B275" s="140"/>
      <c r="C275" s="23" t="s">
        <v>6781</v>
      </c>
      <c r="D275" s="23" t="s">
        <v>2281</v>
      </c>
      <c r="E275" s="140"/>
      <c r="F275" s="140"/>
      <c r="G275" s="140"/>
      <c r="H275" s="140">
        <v>1</v>
      </c>
      <c r="I275" s="140"/>
      <c r="J275" s="140"/>
      <c r="K275" s="140"/>
    </row>
    <row r="276" spans="1:11" ht="12.75" customHeight="1" x14ac:dyDescent="0.2">
      <c r="A276" s="140"/>
      <c r="B276" s="140" t="s">
        <v>2171</v>
      </c>
      <c r="C276" s="31" t="s">
        <v>6782</v>
      </c>
      <c r="D276" s="23" t="s">
        <v>2173</v>
      </c>
      <c r="E276" s="140" t="s">
        <v>105</v>
      </c>
      <c r="F276" s="140" t="s">
        <v>909</v>
      </c>
      <c r="G276" s="140" t="s">
        <v>37</v>
      </c>
      <c r="H276" s="140">
        <v>2</v>
      </c>
      <c r="I276" s="140"/>
      <c r="J276" s="140"/>
      <c r="K276" s="140"/>
    </row>
    <row r="277" spans="1:11" ht="12.75" customHeight="1" x14ac:dyDescent="0.2">
      <c r="A277" s="140"/>
      <c r="B277" s="140"/>
      <c r="C277" s="31" t="s">
        <v>6783</v>
      </c>
      <c r="D277" s="147" t="s">
        <v>2175</v>
      </c>
      <c r="E277" s="140" t="s">
        <v>105</v>
      </c>
      <c r="F277" s="140" t="s">
        <v>909</v>
      </c>
      <c r="G277" s="140" t="s">
        <v>37</v>
      </c>
      <c r="H277" s="140">
        <v>2</v>
      </c>
      <c r="I277" s="140"/>
      <c r="J277" s="140"/>
      <c r="K277" s="140"/>
    </row>
    <row r="278" spans="1:11" ht="12.75" customHeight="1" x14ac:dyDescent="0.2">
      <c r="A278" s="140"/>
      <c r="B278" s="140"/>
      <c r="C278" s="31" t="s">
        <v>6784</v>
      </c>
      <c r="D278" s="17" t="s">
        <v>2177</v>
      </c>
      <c r="E278" s="140" t="s">
        <v>105</v>
      </c>
      <c r="F278" s="140" t="s">
        <v>909</v>
      </c>
      <c r="G278" s="140" t="s">
        <v>37</v>
      </c>
      <c r="H278" s="140">
        <v>2</v>
      </c>
      <c r="I278" s="140"/>
      <c r="J278" s="140"/>
      <c r="K278" s="140"/>
    </row>
    <row r="279" spans="1:11" ht="12.75" customHeight="1" x14ac:dyDescent="0.2">
      <c r="A279" s="140"/>
      <c r="B279" s="140"/>
      <c r="C279" s="31" t="s">
        <v>6785</v>
      </c>
      <c r="D279" s="17" t="s">
        <v>2179</v>
      </c>
      <c r="E279" s="140" t="s">
        <v>105</v>
      </c>
      <c r="F279" s="140" t="s">
        <v>909</v>
      </c>
      <c r="G279" s="140" t="s">
        <v>37</v>
      </c>
      <c r="H279" s="140">
        <v>2</v>
      </c>
      <c r="I279" s="140"/>
      <c r="J279" s="140"/>
      <c r="K279" s="140"/>
    </row>
    <row r="280" spans="1:11" ht="12.75" customHeight="1" x14ac:dyDescent="0.2">
      <c r="A280" s="140"/>
      <c r="B280" s="140"/>
      <c r="C280" s="31" t="s">
        <v>6136</v>
      </c>
      <c r="D280" s="16" t="s">
        <v>2181</v>
      </c>
      <c r="E280" s="140" t="s">
        <v>105</v>
      </c>
      <c r="F280" s="140" t="s">
        <v>909</v>
      </c>
      <c r="G280" s="140" t="s">
        <v>37</v>
      </c>
      <c r="H280" s="140">
        <v>2</v>
      </c>
      <c r="I280" s="140"/>
      <c r="J280" s="140"/>
      <c r="K280" s="140"/>
    </row>
    <row r="281" spans="1:11" ht="12.75" customHeight="1" x14ac:dyDescent="0.2">
      <c r="A281" s="140"/>
      <c r="B281" s="140"/>
      <c r="C281" s="148"/>
      <c r="D281" s="16" t="s">
        <v>2183</v>
      </c>
      <c r="E281" s="140"/>
      <c r="F281" s="140"/>
      <c r="G281" s="140"/>
      <c r="H281" s="140"/>
      <c r="I281" s="140"/>
      <c r="J281" s="140"/>
      <c r="K281" s="140"/>
    </row>
    <row r="282" spans="1:11" ht="12.75" customHeight="1" x14ac:dyDescent="0.2">
      <c r="A282" s="140"/>
      <c r="B282" s="140"/>
      <c r="C282" s="148"/>
      <c r="D282" s="16" t="s">
        <v>2185</v>
      </c>
      <c r="E282" s="140"/>
      <c r="F282" s="140"/>
      <c r="G282" s="140"/>
      <c r="H282" s="140"/>
      <c r="I282" s="140"/>
      <c r="J282" s="140"/>
      <c r="K282" s="140"/>
    </row>
    <row r="283" spans="1:11" ht="12.75" customHeight="1" x14ac:dyDescent="0.2">
      <c r="A283" s="140"/>
      <c r="B283" s="140"/>
      <c r="C283" s="148"/>
      <c r="D283" s="16" t="s">
        <v>2187</v>
      </c>
      <c r="E283" s="140"/>
      <c r="F283" s="140"/>
      <c r="G283" s="140"/>
      <c r="H283" s="140"/>
      <c r="I283" s="140"/>
      <c r="J283" s="140"/>
      <c r="K283" s="140"/>
    </row>
    <row r="284" spans="1:11" ht="12.75" customHeight="1" x14ac:dyDescent="0.2">
      <c r="A284" s="140"/>
      <c r="B284" s="140"/>
      <c r="C284" s="148"/>
      <c r="D284" s="16" t="s">
        <v>5382</v>
      </c>
      <c r="E284" s="140"/>
      <c r="F284" s="140"/>
      <c r="G284" s="140"/>
      <c r="H284" s="140"/>
      <c r="I284" s="140"/>
      <c r="J284" s="140"/>
      <c r="K284" s="140"/>
    </row>
    <row r="285" spans="1:11" ht="12.75" customHeight="1" x14ac:dyDescent="0.2">
      <c r="A285" s="140"/>
      <c r="B285" s="140"/>
      <c r="C285" s="148"/>
      <c r="D285" s="16" t="s">
        <v>5384</v>
      </c>
      <c r="E285" s="140"/>
      <c r="F285" s="140"/>
      <c r="G285" s="140"/>
      <c r="H285" s="140"/>
      <c r="I285" s="140"/>
      <c r="J285" s="140"/>
      <c r="K285" s="140"/>
    </row>
    <row r="286" spans="1:11" ht="12.75" customHeight="1" x14ac:dyDescent="0.2">
      <c r="A286" s="140"/>
      <c r="B286" s="140"/>
      <c r="C286" s="148"/>
      <c r="D286" s="16" t="s">
        <v>5386</v>
      </c>
      <c r="E286" s="140"/>
      <c r="F286" s="140"/>
      <c r="G286" s="140"/>
      <c r="H286" s="140"/>
      <c r="I286" s="140"/>
      <c r="J286" s="140"/>
      <c r="K286" s="140"/>
    </row>
    <row r="287" spans="1:11" ht="12.75" customHeight="1" x14ac:dyDescent="0.2">
      <c r="A287" s="140"/>
      <c r="B287" s="140"/>
      <c r="C287" s="148"/>
      <c r="D287" s="16" t="s">
        <v>5388</v>
      </c>
      <c r="E287" s="140"/>
      <c r="F287" s="140"/>
      <c r="G287" s="140"/>
      <c r="H287" s="140"/>
      <c r="I287" s="140"/>
      <c r="J287" s="140"/>
      <c r="K287" s="140"/>
    </row>
    <row r="288" spans="1:11" ht="12.75" customHeight="1" x14ac:dyDescent="0.2">
      <c r="A288" s="140"/>
      <c r="B288" s="140"/>
      <c r="C288" s="148"/>
      <c r="D288" s="16" t="s">
        <v>5390</v>
      </c>
      <c r="E288" s="140"/>
      <c r="F288" s="140"/>
      <c r="G288" s="140"/>
      <c r="H288" s="140"/>
      <c r="I288" s="140"/>
      <c r="J288" s="140"/>
      <c r="K288" s="140"/>
    </row>
    <row r="289" spans="1:11" ht="12.75" customHeight="1" x14ac:dyDescent="0.2">
      <c r="A289" s="140"/>
      <c r="B289" s="140"/>
      <c r="C289" s="148"/>
      <c r="D289" s="16" t="s">
        <v>2199</v>
      </c>
      <c r="E289" s="140"/>
      <c r="F289" s="140"/>
      <c r="G289" s="140"/>
      <c r="H289" s="140"/>
      <c r="I289" s="140"/>
      <c r="J289" s="140"/>
      <c r="K289" s="140"/>
    </row>
    <row r="290" spans="1:11" ht="12.75" customHeight="1" x14ac:dyDescent="0.2">
      <c r="A290" s="140"/>
      <c r="B290" s="140"/>
      <c r="C290" s="148"/>
      <c r="D290" s="16" t="s">
        <v>2201</v>
      </c>
      <c r="E290" s="140"/>
      <c r="F290" s="140"/>
      <c r="G290" s="140"/>
      <c r="H290" s="140"/>
      <c r="I290" s="140"/>
      <c r="J290" s="140"/>
      <c r="K290" s="140"/>
    </row>
    <row r="291" spans="1:11" ht="12.75" customHeight="1" x14ac:dyDescent="0.2">
      <c r="A291" s="140"/>
      <c r="B291" s="140"/>
      <c r="C291" s="148"/>
      <c r="D291" s="16" t="s">
        <v>6148</v>
      </c>
      <c r="E291" s="140"/>
      <c r="F291" s="140"/>
      <c r="G291" s="140"/>
      <c r="H291" s="140"/>
      <c r="I291" s="140"/>
      <c r="J291" s="140"/>
      <c r="K291" s="140"/>
    </row>
    <row r="292" spans="1:11" ht="12.75" customHeight="1" x14ac:dyDescent="0.2">
      <c r="A292" s="140"/>
      <c r="B292" s="140"/>
      <c r="C292" s="148"/>
      <c r="D292" s="16" t="s">
        <v>6150</v>
      </c>
      <c r="E292" s="140"/>
      <c r="F292" s="140"/>
      <c r="G292" s="140"/>
      <c r="H292" s="140"/>
      <c r="I292" s="140"/>
      <c r="J292" s="140"/>
      <c r="K292" s="140"/>
    </row>
    <row r="293" spans="1:11" ht="12.75" customHeight="1" x14ac:dyDescent="0.2">
      <c r="A293" s="140"/>
      <c r="B293" s="140"/>
      <c r="C293" s="148"/>
      <c r="D293" s="23" t="s">
        <v>2207</v>
      </c>
      <c r="E293" s="140"/>
      <c r="F293" s="140"/>
      <c r="G293" s="140"/>
      <c r="H293" s="140"/>
      <c r="I293" s="140"/>
      <c r="J293" s="140"/>
      <c r="K293" s="140"/>
    </row>
    <row r="294" spans="1:11" ht="12.75" customHeight="1" x14ac:dyDescent="0.2">
      <c r="A294" s="140"/>
      <c r="B294" s="140"/>
      <c r="C294" s="148"/>
      <c r="D294" s="16" t="s">
        <v>2209</v>
      </c>
      <c r="E294" s="140"/>
      <c r="F294" s="140"/>
      <c r="G294" s="140"/>
      <c r="H294" s="140"/>
      <c r="I294" s="140"/>
      <c r="J294" s="140"/>
      <c r="K294" s="140"/>
    </row>
    <row r="295" spans="1:11" ht="12.75" customHeight="1" x14ac:dyDescent="0.2">
      <c r="A295" s="140"/>
      <c r="B295" s="140"/>
      <c r="C295" s="148"/>
      <c r="D295" s="16" t="s">
        <v>2211</v>
      </c>
      <c r="E295" s="140"/>
      <c r="F295" s="140"/>
      <c r="G295" s="140"/>
      <c r="H295" s="140"/>
      <c r="I295" s="140"/>
      <c r="J295" s="140"/>
      <c r="K295" s="140"/>
    </row>
    <row r="296" spans="1:11" ht="12.75" customHeight="1" x14ac:dyDescent="0.2">
      <c r="A296" s="140"/>
      <c r="B296" s="140"/>
      <c r="C296" s="148"/>
      <c r="D296" s="16" t="s">
        <v>2213</v>
      </c>
      <c r="E296" s="140"/>
      <c r="F296" s="140"/>
      <c r="G296" s="140"/>
      <c r="H296" s="140"/>
      <c r="I296" s="140"/>
      <c r="J296" s="140"/>
      <c r="K296" s="140"/>
    </row>
    <row r="297" spans="1:11" ht="12.75" customHeight="1" x14ac:dyDescent="0.2">
      <c r="A297" s="140"/>
      <c r="B297" s="140"/>
      <c r="C297" s="148"/>
      <c r="D297" s="16" t="s">
        <v>2215</v>
      </c>
      <c r="E297" s="140"/>
      <c r="F297" s="140"/>
      <c r="G297" s="140"/>
      <c r="H297" s="140"/>
      <c r="I297" s="140"/>
      <c r="J297" s="140"/>
      <c r="K297" s="140"/>
    </row>
    <row r="298" spans="1:11" ht="12.75" customHeight="1" x14ac:dyDescent="0.2">
      <c r="A298" s="140"/>
      <c r="B298" s="140"/>
      <c r="C298" s="148"/>
      <c r="D298" s="16" t="s">
        <v>2217</v>
      </c>
      <c r="E298" s="140"/>
      <c r="F298" s="140"/>
      <c r="G298" s="140"/>
      <c r="H298" s="140"/>
      <c r="I298" s="140"/>
      <c r="J298" s="140"/>
      <c r="K298" s="140"/>
    </row>
    <row r="299" spans="1:11" ht="12.75" customHeight="1" x14ac:dyDescent="0.2">
      <c r="A299" s="140"/>
      <c r="B299" s="140"/>
      <c r="C299" s="148"/>
      <c r="D299" s="16" t="s">
        <v>2219</v>
      </c>
      <c r="E299" s="140"/>
      <c r="F299" s="140"/>
      <c r="G299" s="140"/>
      <c r="H299" s="140"/>
      <c r="I299" s="140"/>
      <c r="J299" s="140"/>
      <c r="K299" s="140"/>
    </row>
    <row r="300" spans="1:11" ht="12.75" customHeight="1" x14ac:dyDescent="0.2">
      <c r="A300" s="140"/>
      <c r="B300" s="140"/>
      <c r="C300" s="148"/>
      <c r="D300" s="16" t="s">
        <v>2221</v>
      </c>
      <c r="E300" s="140"/>
      <c r="F300" s="140"/>
      <c r="G300" s="140"/>
      <c r="H300" s="140"/>
      <c r="I300" s="140"/>
      <c r="J300" s="140"/>
      <c r="K300" s="140"/>
    </row>
    <row r="301" spans="1:11" ht="12.75" customHeight="1" x14ac:dyDescent="0.2">
      <c r="A301" s="140"/>
      <c r="B301" s="140"/>
      <c r="C301" s="217"/>
      <c r="D301" s="16" t="s">
        <v>6160</v>
      </c>
      <c r="E301" s="140"/>
      <c r="F301" s="140"/>
      <c r="G301" s="140"/>
      <c r="H301" s="140"/>
      <c r="I301" s="140"/>
      <c r="J301" s="140"/>
      <c r="K301" s="140"/>
    </row>
    <row r="302" spans="1:11" ht="12.75" customHeight="1" x14ac:dyDescent="0.2">
      <c r="A302" s="140"/>
      <c r="B302" s="140"/>
      <c r="C302" s="217"/>
      <c r="D302" s="16" t="s">
        <v>6162</v>
      </c>
      <c r="E302" s="140"/>
      <c r="F302" s="140"/>
      <c r="G302" s="140"/>
      <c r="H302" s="140"/>
      <c r="I302" s="140"/>
      <c r="J302" s="140"/>
      <c r="K302" s="140"/>
    </row>
    <row r="303" spans="1:11" ht="12.75" customHeight="1" x14ac:dyDescent="0.2">
      <c r="A303" s="140"/>
      <c r="B303" s="140"/>
      <c r="C303" s="148"/>
      <c r="D303" s="16" t="s">
        <v>2227</v>
      </c>
      <c r="E303" s="140"/>
      <c r="F303" s="140"/>
      <c r="G303" s="140"/>
      <c r="H303" s="140"/>
      <c r="I303" s="140"/>
      <c r="J303" s="140"/>
      <c r="K303" s="140"/>
    </row>
    <row r="304" spans="1:11" ht="12.75" customHeight="1" x14ac:dyDescent="0.2">
      <c r="A304" s="140"/>
      <c r="B304" s="140"/>
      <c r="C304" s="148"/>
      <c r="D304" s="16" t="s">
        <v>2229</v>
      </c>
      <c r="E304" s="140"/>
      <c r="F304" s="140"/>
      <c r="G304" s="140"/>
      <c r="H304" s="140"/>
      <c r="I304" s="140"/>
      <c r="J304" s="140"/>
      <c r="K304" s="140"/>
    </row>
    <row r="305" spans="1:11" ht="12.75" customHeight="1" x14ac:dyDescent="0.2">
      <c r="A305" s="140"/>
      <c r="B305" s="140"/>
      <c r="C305" s="148"/>
      <c r="D305" s="16" t="s">
        <v>2231</v>
      </c>
      <c r="E305" s="140"/>
      <c r="F305" s="140"/>
      <c r="G305" s="140"/>
      <c r="H305" s="140"/>
      <c r="I305" s="140"/>
      <c r="J305" s="140"/>
      <c r="K305" s="140"/>
    </row>
    <row r="306" spans="1:11" ht="12.75" customHeight="1" x14ac:dyDescent="0.2">
      <c r="A306" s="140"/>
      <c r="B306" s="140"/>
      <c r="C306" s="148"/>
      <c r="D306" s="16" t="s">
        <v>2233</v>
      </c>
      <c r="E306" s="140"/>
      <c r="F306" s="140"/>
      <c r="G306" s="140"/>
      <c r="H306" s="140"/>
      <c r="I306" s="140"/>
      <c r="J306" s="140"/>
      <c r="K306" s="140"/>
    </row>
    <row r="307" spans="1:11" ht="12.75" customHeight="1" x14ac:dyDescent="0.2">
      <c r="A307" s="140"/>
      <c r="B307" s="140"/>
      <c r="C307" s="148"/>
      <c r="D307" s="16" t="s">
        <v>2235</v>
      </c>
      <c r="E307" s="140"/>
      <c r="F307" s="140"/>
      <c r="G307" s="140"/>
      <c r="H307" s="140"/>
      <c r="I307" s="140"/>
      <c r="J307" s="140"/>
      <c r="K307" s="140"/>
    </row>
    <row r="308" spans="1:11" ht="12.75" customHeight="1" x14ac:dyDescent="0.2">
      <c r="A308" s="140"/>
      <c r="B308" s="140"/>
      <c r="C308" s="148"/>
      <c r="D308" s="16" t="s">
        <v>2237</v>
      </c>
      <c r="E308" s="140"/>
      <c r="F308" s="140"/>
      <c r="G308" s="140"/>
      <c r="H308" s="140"/>
      <c r="I308" s="140"/>
      <c r="J308" s="140"/>
      <c r="K308" s="140"/>
    </row>
    <row r="309" spans="1:11" ht="12.75" customHeight="1" x14ac:dyDescent="0.2">
      <c r="A309" s="140"/>
      <c r="B309" s="140"/>
      <c r="C309" s="148"/>
      <c r="D309" s="16" t="s">
        <v>2239</v>
      </c>
      <c r="E309" s="140"/>
      <c r="F309" s="140"/>
      <c r="G309" s="140"/>
      <c r="H309" s="140"/>
      <c r="I309" s="140"/>
      <c r="J309" s="140"/>
      <c r="K309" s="140"/>
    </row>
    <row r="310" spans="1:11" ht="12.75" customHeight="1" x14ac:dyDescent="0.2">
      <c r="A310" s="140"/>
      <c r="B310" s="140"/>
      <c r="C310" s="148"/>
      <c r="D310" s="16" t="s">
        <v>2241</v>
      </c>
      <c r="E310" s="140"/>
      <c r="F310" s="140"/>
      <c r="G310" s="140"/>
      <c r="H310" s="140"/>
      <c r="I310" s="140"/>
      <c r="J310" s="140"/>
      <c r="K310" s="140"/>
    </row>
    <row r="311" spans="1:11" ht="12.75" customHeight="1" x14ac:dyDescent="0.2">
      <c r="A311" s="140"/>
      <c r="B311" s="140"/>
      <c r="C311" s="148"/>
      <c r="D311" s="16" t="s">
        <v>2243</v>
      </c>
      <c r="E311" s="140"/>
      <c r="F311" s="140"/>
      <c r="G311" s="140"/>
      <c r="H311" s="140"/>
      <c r="I311" s="140"/>
      <c r="J311" s="140"/>
      <c r="K311" s="140"/>
    </row>
    <row r="312" spans="1:11" ht="12.75" customHeight="1" x14ac:dyDescent="0.2">
      <c r="A312" s="140"/>
      <c r="B312" s="140"/>
      <c r="C312" s="148"/>
      <c r="D312" s="16" t="s">
        <v>2245</v>
      </c>
      <c r="E312" s="140"/>
      <c r="F312" s="140"/>
      <c r="G312" s="140"/>
      <c r="H312" s="140"/>
      <c r="I312" s="140"/>
      <c r="J312" s="140"/>
      <c r="K312" s="140"/>
    </row>
    <row r="313" spans="1:11" ht="12.75" customHeight="1" x14ac:dyDescent="0.2">
      <c r="A313" s="140"/>
      <c r="B313" s="140"/>
      <c r="C313" s="148"/>
      <c r="D313" s="16" t="s">
        <v>2247</v>
      </c>
      <c r="E313" s="140"/>
      <c r="F313" s="140"/>
      <c r="G313" s="140"/>
      <c r="H313" s="140"/>
      <c r="I313" s="140"/>
      <c r="J313" s="140"/>
      <c r="K313" s="140"/>
    </row>
    <row r="314" spans="1:11" ht="12.75" customHeight="1" x14ac:dyDescent="0.2">
      <c r="A314" s="140"/>
      <c r="B314" s="140"/>
      <c r="C314" s="148"/>
      <c r="D314" s="16" t="s">
        <v>2249</v>
      </c>
      <c r="E314" s="140"/>
      <c r="F314" s="140"/>
      <c r="G314" s="140"/>
      <c r="H314" s="140"/>
      <c r="I314" s="140"/>
      <c r="J314" s="140"/>
      <c r="K314" s="140"/>
    </row>
    <row r="315" spans="1:11" ht="12.75" customHeight="1" x14ac:dyDescent="0.2">
      <c r="A315" s="140"/>
      <c r="B315" s="140"/>
      <c r="C315" s="148"/>
      <c r="D315" s="16" t="s">
        <v>2251</v>
      </c>
      <c r="E315" s="140"/>
      <c r="F315" s="140"/>
      <c r="G315" s="140"/>
      <c r="H315" s="140"/>
      <c r="I315" s="140"/>
      <c r="J315" s="140"/>
      <c r="K315" s="140"/>
    </row>
    <row r="316" spans="1:11" ht="12.75" customHeight="1" x14ac:dyDescent="0.2">
      <c r="A316" s="140"/>
      <c r="B316" s="140"/>
      <c r="C316" s="148"/>
      <c r="D316" s="16" t="s">
        <v>2253</v>
      </c>
      <c r="E316" s="140"/>
      <c r="F316" s="140"/>
      <c r="G316" s="140"/>
      <c r="H316" s="140"/>
      <c r="I316" s="140"/>
      <c r="J316" s="140"/>
      <c r="K316" s="140"/>
    </row>
    <row r="317" spans="1:11" ht="12.75" customHeight="1" x14ac:dyDescent="0.2">
      <c r="A317" s="140"/>
      <c r="B317" s="140"/>
      <c r="C317" s="148"/>
      <c r="D317" s="16" t="s">
        <v>2255</v>
      </c>
      <c r="E317" s="140"/>
      <c r="F317" s="140"/>
      <c r="G317" s="140"/>
      <c r="H317" s="140"/>
      <c r="I317" s="140"/>
      <c r="J317" s="140"/>
      <c r="K317" s="140"/>
    </row>
    <row r="318" spans="1:11" ht="12.75" customHeight="1" x14ac:dyDescent="0.2">
      <c r="A318" s="140"/>
      <c r="B318" s="140"/>
      <c r="C318" s="148"/>
      <c r="D318" s="16" t="s">
        <v>2257</v>
      </c>
      <c r="E318" s="140"/>
      <c r="F318" s="140"/>
      <c r="G318" s="140"/>
      <c r="H318" s="140"/>
      <c r="I318" s="140"/>
      <c r="J318" s="140"/>
      <c r="K318" s="140"/>
    </row>
    <row r="319" spans="1:11" ht="12.75" customHeight="1" x14ac:dyDescent="0.2">
      <c r="A319" s="140"/>
      <c r="B319" s="140"/>
      <c r="C319" s="148"/>
      <c r="D319" s="163" t="s">
        <v>2259</v>
      </c>
      <c r="E319" s="140"/>
      <c r="F319" s="140"/>
      <c r="G319" s="140"/>
      <c r="H319" s="140"/>
      <c r="I319" s="140"/>
      <c r="J319" s="140"/>
      <c r="K319" s="140"/>
    </row>
    <row r="320" spans="1:11" ht="12.75" customHeight="1" x14ac:dyDescent="0.2">
      <c r="A320" s="140"/>
      <c r="B320" s="140"/>
      <c r="C320" s="148"/>
      <c r="D320" s="16" t="s">
        <v>2261</v>
      </c>
      <c r="E320" s="140"/>
      <c r="F320" s="140"/>
      <c r="G320" s="140"/>
      <c r="H320" s="140"/>
      <c r="I320" s="140"/>
      <c r="J320" s="140"/>
      <c r="K320" s="140"/>
    </row>
    <row r="321" spans="1:11" ht="12.75" customHeight="1" x14ac:dyDescent="0.2">
      <c r="A321" s="140"/>
      <c r="B321" s="140"/>
      <c r="C321" s="148"/>
      <c r="D321" s="16" t="s">
        <v>2263</v>
      </c>
      <c r="E321" s="140"/>
      <c r="F321" s="140"/>
      <c r="G321" s="140"/>
      <c r="H321" s="140"/>
      <c r="I321" s="140"/>
      <c r="J321" s="140"/>
      <c r="K321" s="140"/>
    </row>
    <row r="322" spans="1:11" ht="12.75" customHeight="1" x14ac:dyDescent="0.2">
      <c r="A322" s="140"/>
      <c r="B322" s="140"/>
      <c r="C322" s="148"/>
      <c r="D322" s="16" t="s">
        <v>2265</v>
      </c>
      <c r="E322" s="140"/>
      <c r="F322" s="140"/>
      <c r="G322" s="140"/>
      <c r="H322" s="140"/>
      <c r="I322" s="140"/>
      <c r="J322" s="140"/>
      <c r="K322" s="140"/>
    </row>
    <row r="323" spans="1:11" ht="12.75" customHeight="1" x14ac:dyDescent="0.2">
      <c r="A323" s="140"/>
      <c r="B323" s="140"/>
      <c r="C323" s="148"/>
      <c r="D323" s="16" t="s">
        <v>2267</v>
      </c>
      <c r="E323" s="140"/>
      <c r="F323" s="140"/>
      <c r="G323" s="140"/>
      <c r="H323" s="140"/>
      <c r="I323" s="140"/>
      <c r="J323" s="140"/>
      <c r="K323" s="140"/>
    </row>
    <row r="324" spans="1:11" ht="12.75" customHeight="1" x14ac:dyDescent="0.2">
      <c r="A324" s="140"/>
      <c r="B324" s="140"/>
      <c r="C324" s="148"/>
      <c r="D324" s="16" t="s">
        <v>2269</v>
      </c>
      <c r="E324" s="140"/>
      <c r="F324" s="140"/>
      <c r="G324" s="140"/>
      <c r="H324" s="140"/>
      <c r="I324" s="140"/>
      <c r="J324" s="140"/>
      <c r="K324" s="140"/>
    </row>
    <row r="325" spans="1:11" ht="12.75" customHeight="1" x14ac:dyDescent="0.2">
      <c r="A325" s="140"/>
      <c r="B325" s="140"/>
      <c r="C325" s="148"/>
      <c r="D325" s="16" t="s">
        <v>2271</v>
      </c>
      <c r="E325" s="140"/>
      <c r="F325" s="140"/>
      <c r="G325" s="140"/>
      <c r="H325" s="140"/>
      <c r="I325" s="140"/>
      <c r="J325" s="140"/>
      <c r="K325" s="140"/>
    </row>
    <row r="326" spans="1:11" ht="12.75" customHeight="1" x14ac:dyDescent="0.2">
      <c r="A326" s="140"/>
      <c r="B326" s="140"/>
      <c r="C326" s="148"/>
      <c r="D326" s="16" t="s">
        <v>2273</v>
      </c>
      <c r="E326" s="140"/>
      <c r="F326" s="140"/>
      <c r="G326" s="140"/>
      <c r="H326" s="140"/>
      <c r="I326" s="140"/>
      <c r="J326" s="140"/>
      <c r="K326" s="140"/>
    </row>
    <row r="327" spans="1:11" ht="12.75" customHeight="1" x14ac:dyDescent="0.2">
      <c r="A327" s="140"/>
      <c r="B327" s="140"/>
      <c r="C327" s="148"/>
      <c r="D327" s="16" t="s">
        <v>2275</v>
      </c>
      <c r="E327" s="140"/>
      <c r="F327" s="140"/>
      <c r="G327" s="140"/>
      <c r="H327" s="140"/>
      <c r="I327" s="140"/>
      <c r="J327" s="140"/>
      <c r="K327" s="140"/>
    </row>
    <row r="328" spans="1:11" ht="12.75" customHeight="1" x14ac:dyDescent="0.2">
      <c r="A328" s="140"/>
      <c r="B328" s="140"/>
      <c r="C328" s="23" t="s">
        <v>6786</v>
      </c>
      <c r="D328" s="16" t="s">
        <v>2277</v>
      </c>
      <c r="E328" s="140" t="s">
        <v>105</v>
      </c>
      <c r="F328" s="140" t="s">
        <v>909</v>
      </c>
      <c r="G328" s="140" t="s">
        <v>37</v>
      </c>
      <c r="H328" s="140">
        <v>1</v>
      </c>
      <c r="I328" s="140"/>
      <c r="J328" s="140"/>
      <c r="K328" s="140"/>
    </row>
    <row r="329" spans="1:11" ht="12.75" customHeight="1" x14ac:dyDescent="0.2">
      <c r="A329" s="140"/>
      <c r="B329" s="140"/>
      <c r="C329" s="23" t="s">
        <v>6787</v>
      </c>
      <c r="D329" s="16" t="s">
        <v>2279</v>
      </c>
      <c r="E329" s="140" t="s">
        <v>105</v>
      </c>
      <c r="F329" s="140" t="s">
        <v>909</v>
      </c>
      <c r="G329" s="140" t="s">
        <v>37</v>
      </c>
      <c r="H329" s="140">
        <v>1</v>
      </c>
      <c r="I329" s="140"/>
      <c r="J329" s="140"/>
      <c r="K329" s="140"/>
    </row>
    <row r="330" spans="1:11" ht="12.75" customHeight="1" x14ac:dyDescent="0.2">
      <c r="A330" s="140"/>
      <c r="B330" s="140"/>
      <c r="C330" s="23" t="s">
        <v>6788</v>
      </c>
      <c r="D330" s="23" t="s">
        <v>2281</v>
      </c>
      <c r="E330" s="140" t="s">
        <v>105</v>
      </c>
      <c r="F330" s="140" t="s">
        <v>909</v>
      </c>
      <c r="G330" s="140" t="s">
        <v>37</v>
      </c>
      <c r="H330" s="140">
        <v>1</v>
      </c>
      <c r="I330" s="140"/>
      <c r="J330" s="140"/>
      <c r="K330" s="140"/>
    </row>
    <row r="331" spans="1:11" ht="12.75" customHeight="1" x14ac:dyDescent="0.2">
      <c r="A331" s="140"/>
      <c r="B331" s="140" t="s">
        <v>2171</v>
      </c>
      <c r="C331" s="31" t="s">
        <v>6789</v>
      </c>
      <c r="D331" s="23" t="s">
        <v>2173</v>
      </c>
      <c r="E331" s="140" t="s">
        <v>1140</v>
      </c>
      <c r="F331" s="140" t="s">
        <v>909</v>
      </c>
      <c r="G331" s="140" t="s">
        <v>37</v>
      </c>
      <c r="H331" s="140">
        <v>1</v>
      </c>
      <c r="I331" s="140"/>
      <c r="J331" s="140"/>
      <c r="K331" s="140"/>
    </row>
    <row r="332" spans="1:11" ht="12.75" customHeight="1" x14ac:dyDescent="0.2">
      <c r="A332" s="140"/>
      <c r="B332" s="140"/>
      <c r="C332" s="31" t="s">
        <v>6790</v>
      </c>
      <c r="D332" s="147" t="s">
        <v>2175</v>
      </c>
      <c r="E332" s="140" t="s">
        <v>1140</v>
      </c>
      <c r="F332" s="140" t="s">
        <v>909</v>
      </c>
      <c r="G332" s="140" t="s">
        <v>37</v>
      </c>
      <c r="H332" s="140">
        <v>1</v>
      </c>
      <c r="I332" s="140"/>
      <c r="J332" s="140"/>
      <c r="K332" s="140"/>
    </row>
    <row r="333" spans="1:11" ht="12.75" customHeight="1" x14ac:dyDescent="0.2">
      <c r="A333" s="140"/>
      <c r="B333" s="140"/>
      <c r="C333" s="31" t="s">
        <v>6791</v>
      </c>
      <c r="D333" s="17" t="s">
        <v>2177</v>
      </c>
      <c r="E333" s="140" t="s">
        <v>1140</v>
      </c>
      <c r="F333" s="140" t="s">
        <v>909</v>
      </c>
      <c r="G333" s="140" t="s">
        <v>37</v>
      </c>
      <c r="H333" s="140">
        <v>1</v>
      </c>
      <c r="I333" s="140"/>
      <c r="J333" s="140"/>
      <c r="K333" s="140"/>
    </row>
    <row r="334" spans="1:11" ht="12.75" customHeight="1" x14ac:dyDescent="0.2">
      <c r="A334" s="140"/>
      <c r="B334" s="140"/>
      <c r="C334" s="31" t="s">
        <v>6792</v>
      </c>
      <c r="D334" s="17" t="s">
        <v>2179</v>
      </c>
      <c r="E334" s="140" t="s">
        <v>1140</v>
      </c>
      <c r="F334" s="140" t="s">
        <v>909</v>
      </c>
      <c r="G334" s="140" t="s">
        <v>37</v>
      </c>
      <c r="H334" s="140">
        <v>1</v>
      </c>
      <c r="I334" s="140"/>
      <c r="J334" s="140"/>
      <c r="K334" s="140"/>
    </row>
    <row r="335" spans="1:11" ht="12.75" customHeight="1" x14ac:dyDescent="0.2">
      <c r="A335" s="140"/>
      <c r="B335" s="140"/>
      <c r="C335" s="31" t="s">
        <v>6187</v>
      </c>
      <c r="D335" s="16" t="s">
        <v>2181</v>
      </c>
      <c r="E335" s="140"/>
      <c r="F335" s="140"/>
      <c r="G335" s="140"/>
      <c r="H335" s="140"/>
      <c r="I335" s="140"/>
      <c r="J335" s="140"/>
      <c r="K335" s="140"/>
    </row>
    <row r="336" spans="1:11" ht="12.75" customHeight="1" x14ac:dyDescent="0.2">
      <c r="A336" s="140"/>
      <c r="B336" s="140"/>
      <c r="C336" s="148"/>
      <c r="D336" s="16" t="s">
        <v>2183</v>
      </c>
      <c r="E336" s="140"/>
      <c r="F336" s="140"/>
      <c r="G336" s="140"/>
      <c r="H336" s="140"/>
      <c r="I336" s="140"/>
      <c r="J336" s="140"/>
      <c r="K336" s="140"/>
    </row>
    <row r="337" spans="1:11" ht="12.75" customHeight="1" x14ac:dyDescent="0.2">
      <c r="A337" s="140"/>
      <c r="B337" s="140"/>
      <c r="C337" s="148"/>
      <c r="D337" s="16" t="s">
        <v>2185</v>
      </c>
      <c r="E337" s="140"/>
      <c r="F337" s="140"/>
      <c r="G337" s="140"/>
      <c r="H337" s="140"/>
      <c r="I337" s="140"/>
      <c r="J337" s="140"/>
      <c r="K337" s="140"/>
    </row>
    <row r="338" spans="1:11" ht="12.75" customHeight="1" x14ac:dyDescent="0.2">
      <c r="A338" s="140"/>
      <c r="B338" s="140"/>
      <c r="C338" s="148"/>
      <c r="D338" s="16" t="s">
        <v>2187</v>
      </c>
      <c r="E338" s="140"/>
      <c r="F338" s="140"/>
      <c r="G338" s="140"/>
      <c r="H338" s="140"/>
      <c r="I338" s="140"/>
      <c r="J338" s="140"/>
      <c r="K338" s="140"/>
    </row>
    <row r="339" spans="1:11" ht="12.75" customHeight="1" x14ac:dyDescent="0.2">
      <c r="A339" s="140"/>
      <c r="B339" s="140"/>
      <c r="C339" s="148"/>
      <c r="D339" s="16" t="s">
        <v>5382</v>
      </c>
      <c r="E339" s="140"/>
      <c r="F339" s="140"/>
      <c r="G339" s="140"/>
      <c r="H339" s="140"/>
      <c r="I339" s="140"/>
      <c r="J339" s="140"/>
      <c r="K339" s="140"/>
    </row>
    <row r="340" spans="1:11" ht="12.75" customHeight="1" x14ac:dyDescent="0.2">
      <c r="A340" s="140"/>
      <c r="B340" s="140"/>
      <c r="C340" s="148"/>
      <c r="D340" s="16" t="s">
        <v>5384</v>
      </c>
      <c r="E340" s="140"/>
      <c r="F340" s="140"/>
      <c r="G340" s="140"/>
      <c r="H340" s="140"/>
      <c r="I340" s="140"/>
      <c r="J340" s="140"/>
      <c r="K340" s="140"/>
    </row>
    <row r="341" spans="1:11" ht="12.75" customHeight="1" x14ac:dyDescent="0.2">
      <c r="A341" s="140"/>
      <c r="B341" s="140"/>
      <c r="C341" s="148"/>
      <c r="D341" s="16" t="s">
        <v>5386</v>
      </c>
      <c r="E341" s="140"/>
      <c r="F341" s="140"/>
      <c r="G341" s="140"/>
      <c r="H341" s="140"/>
      <c r="I341" s="140"/>
      <c r="J341" s="140"/>
      <c r="K341" s="140"/>
    </row>
    <row r="342" spans="1:11" ht="12.75" customHeight="1" x14ac:dyDescent="0.2">
      <c r="A342" s="140"/>
      <c r="B342" s="140"/>
      <c r="C342" s="148"/>
      <c r="D342" s="16" t="s">
        <v>5388</v>
      </c>
      <c r="E342" s="140"/>
      <c r="F342" s="140"/>
      <c r="G342" s="140"/>
      <c r="H342" s="140"/>
      <c r="I342" s="140"/>
      <c r="J342" s="140"/>
      <c r="K342" s="140"/>
    </row>
    <row r="343" spans="1:11" ht="12.75" customHeight="1" x14ac:dyDescent="0.2">
      <c r="A343" s="140"/>
      <c r="B343" s="140"/>
      <c r="C343" s="148"/>
      <c r="D343" s="16" t="s">
        <v>5390</v>
      </c>
      <c r="E343" s="140"/>
      <c r="F343" s="140"/>
      <c r="G343" s="140"/>
      <c r="H343" s="140"/>
      <c r="I343" s="140"/>
      <c r="J343" s="140"/>
      <c r="K343" s="140"/>
    </row>
    <row r="344" spans="1:11" ht="12.75" customHeight="1" x14ac:dyDescent="0.2">
      <c r="A344" s="140"/>
      <c r="B344" s="140"/>
      <c r="C344" s="148"/>
      <c r="D344" s="16" t="s">
        <v>2199</v>
      </c>
      <c r="E344" s="140"/>
      <c r="F344" s="140"/>
      <c r="G344" s="140"/>
      <c r="H344" s="140"/>
      <c r="I344" s="140"/>
      <c r="J344" s="140"/>
      <c r="K344" s="140"/>
    </row>
    <row r="345" spans="1:11" ht="12.75" customHeight="1" x14ac:dyDescent="0.2">
      <c r="A345" s="140"/>
      <c r="B345" s="140"/>
      <c r="C345" s="148"/>
      <c r="D345" s="16" t="s">
        <v>2201</v>
      </c>
      <c r="E345" s="140"/>
      <c r="F345" s="140"/>
      <c r="G345" s="140"/>
      <c r="H345" s="140"/>
      <c r="I345" s="140"/>
      <c r="J345" s="140"/>
      <c r="K345" s="140"/>
    </row>
    <row r="346" spans="1:11" ht="12.75" customHeight="1" x14ac:dyDescent="0.2">
      <c r="A346" s="140"/>
      <c r="B346" s="140"/>
      <c r="C346" s="148"/>
      <c r="D346" s="16" t="s">
        <v>6148</v>
      </c>
      <c r="E346" s="140"/>
      <c r="F346" s="140"/>
      <c r="G346" s="140"/>
      <c r="H346" s="140"/>
      <c r="I346" s="140"/>
      <c r="J346" s="140"/>
      <c r="K346" s="140"/>
    </row>
    <row r="347" spans="1:11" ht="12.75" customHeight="1" x14ac:dyDescent="0.2">
      <c r="A347" s="140"/>
      <c r="B347" s="140"/>
      <c r="C347" s="148"/>
      <c r="D347" s="16" t="s">
        <v>6150</v>
      </c>
      <c r="E347" s="140"/>
      <c r="F347" s="140"/>
      <c r="G347" s="140"/>
      <c r="H347" s="140"/>
      <c r="I347" s="140"/>
      <c r="J347" s="140"/>
      <c r="K347" s="140"/>
    </row>
    <row r="348" spans="1:11" ht="12.75" customHeight="1" x14ac:dyDescent="0.2">
      <c r="A348" s="140"/>
      <c r="B348" s="140"/>
      <c r="C348" s="148"/>
      <c r="D348" s="23" t="s">
        <v>2207</v>
      </c>
      <c r="E348" s="140"/>
      <c r="F348" s="140"/>
      <c r="G348" s="140"/>
      <c r="H348" s="140"/>
      <c r="I348" s="140"/>
      <c r="J348" s="140"/>
      <c r="K348" s="140"/>
    </row>
    <row r="349" spans="1:11" ht="12.75" customHeight="1" x14ac:dyDescent="0.2">
      <c r="A349" s="140"/>
      <c r="B349" s="140"/>
      <c r="C349" s="148"/>
      <c r="D349" s="16" t="s">
        <v>2209</v>
      </c>
      <c r="E349" s="140"/>
      <c r="F349" s="140"/>
      <c r="G349" s="140"/>
      <c r="H349" s="140"/>
      <c r="I349" s="140"/>
      <c r="J349" s="140"/>
      <c r="K349" s="140"/>
    </row>
    <row r="350" spans="1:11" ht="12.75" customHeight="1" x14ac:dyDescent="0.2">
      <c r="A350" s="140"/>
      <c r="B350" s="140"/>
      <c r="C350" s="148"/>
      <c r="D350" s="16" t="s">
        <v>2211</v>
      </c>
      <c r="E350" s="140"/>
      <c r="F350" s="140"/>
      <c r="G350" s="140"/>
      <c r="H350" s="140"/>
      <c r="I350" s="140"/>
      <c r="J350" s="140"/>
      <c r="K350" s="140"/>
    </row>
    <row r="351" spans="1:11" ht="12.75" customHeight="1" x14ac:dyDescent="0.2">
      <c r="A351" s="140"/>
      <c r="B351" s="140"/>
      <c r="C351" s="148"/>
      <c r="D351" s="16" t="s">
        <v>2213</v>
      </c>
      <c r="E351" s="140"/>
      <c r="F351" s="140"/>
      <c r="G351" s="140"/>
      <c r="H351" s="140"/>
      <c r="I351" s="140"/>
      <c r="J351" s="140"/>
      <c r="K351" s="140"/>
    </row>
    <row r="352" spans="1:11" ht="12.75" customHeight="1" x14ac:dyDescent="0.2">
      <c r="A352" s="140"/>
      <c r="B352" s="140"/>
      <c r="C352" s="148"/>
      <c r="D352" s="16" t="s">
        <v>2215</v>
      </c>
      <c r="E352" s="140"/>
      <c r="F352" s="140"/>
      <c r="G352" s="140"/>
      <c r="H352" s="140"/>
      <c r="I352" s="140"/>
      <c r="J352" s="140"/>
      <c r="K352" s="140"/>
    </row>
    <row r="353" spans="1:11" ht="12.75" customHeight="1" x14ac:dyDescent="0.2">
      <c r="A353" s="140"/>
      <c r="B353" s="140"/>
      <c r="C353" s="148"/>
      <c r="D353" s="16" t="s">
        <v>2217</v>
      </c>
      <c r="E353" s="140"/>
      <c r="F353" s="140"/>
      <c r="G353" s="140"/>
      <c r="H353" s="140"/>
      <c r="I353" s="140"/>
      <c r="J353" s="140"/>
      <c r="K353" s="140"/>
    </row>
    <row r="354" spans="1:11" ht="12.75" customHeight="1" x14ac:dyDescent="0.2">
      <c r="A354" s="140"/>
      <c r="B354" s="140"/>
      <c r="C354" s="148"/>
      <c r="D354" s="16" t="s">
        <v>2219</v>
      </c>
      <c r="E354" s="140"/>
      <c r="F354" s="140"/>
      <c r="G354" s="140"/>
      <c r="H354" s="140"/>
      <c r="I354" s="140"/>
      <c r="J354" s="140"/>
      <c r="K354" s="140"/>
    </row>
    <row r="355" spans="1:11" ht="12.75" customHeight="1" x14ac:dyDescent="0.2">
      <c r="A355" s="140"/>
      <c r="B355" s="140"/>
      <c r="C355" s="148"/>
      <c r="D355" s="16" t="s">
        <v>2221</v>
      </c>
      <c r="E355" s="140"/>
      <c r="F355" s="140"/>
      <c r="G355" s="140"/>
      <c r="H355" s="140"/>
      <c r="I355" s="140"/>
      <c r="J355" s="140"/>
      <c r="K355" s="140"/>
    </row>
    <row r="356" spans="1:11" ht="12.75" customHeight="1" x14ac:dyDescent="0.2">
      <c r="A356" s="140"/>
      <c r="B356" s="140"/>
      <c r="C356" s="217"/>
      <c r="D356" s="16" t="s">
        <v>6160</v>
      </c>
      <c r="E356" s="140"/>
      <c r="F356" s="140"/>
      <c r="G356" s="140"/>
      <c r="H356" s="140"/>
      <c r="I356" s="140"/>
      <c r="J356" s="140"/>
      <c r="K356" s="140"/>
    </row>
    <row r="357" spans="1:11" ht="12.75" customHeight="1" x14ac:dyDescent="0.2">
      <c r="A357" s="140"/>
      <c r="B357" s="140"/>
      <c r="C357" s="217"/>
      <c r="D357" s="16" t="s">
        <v>6162</v>
      </c>
      <c r="E357" s="140"/>
      <c r="F357" s="140"/>
      <c r="G357" s="140"/>
      <c r="H357" s="140"/>
      <c r="I357" s="140"/>
      <c r="J357" s="140"/>
      <c r="K357" s="140"/>
    </row>
    <row r="358" spans="1:11" ht="12.75" customHeight="1" x14ac:dyDescent="0.2">
      <c r="A358" s="140"/>
      <c r="B358" s="140"/>
      <c r="C358" s="148"/>
      <c r="D358" s="16" t="s">
        <v>2227</v>
      </c>
      <c r="E358" s="140"/>
      <c r="F358" s="140"/>
      <c r="G358" s="140"/>
      <c r="H358" s="140"/>
      <c r="I358" s="140"/>
      <c r="J358" s="140"/>
      <c r="K358" s="140"/>
    </row>
    <row r="359" spans="1:11" ht="12.75" customHeight="1" x14ac:dyDescent="0.2">
      <c r="A359" s="140"/>
      <c r="B359" s="140"/>
      <c r="C359" s="148"/>
      <c r="D359" s="16" t="s">
        <v>2229</v>
      </c>
      <c r="E359" s="140"/>
      <c r="F359" s="140"/>
      <c r="G359" s="140"/>
      <c r="H359" s="140"/>
      <c r="I359" s="140"/>
      <c r="J359" s="140"/>
      <c r="K359" s="140"/>
    </row>
    <row r="360" spans="1:11" ht="12.75" customHeight="1" x14ac:dyDescent="0.2">
      <c r="A360" s="140"/>
      <c r="B360" s="140"/>
      <c r="C360" s="148"/>
      <c r="D360" s="16" t="s">
        <v>2231</v>
      </c>
      <c r="E360" s="140"/>
      <c r="F360" s="140"/>
      <c r="G360" s="140"/>
      <c r="H360" s="140"/>
      <c r="I360" s="140"/>
      <c r="J360" s="140"/>
      <c r="K360" s="140"/>
    </row>
    <row r="361" spans="1:11" ht="12.75" customHeight="1" x14ac:dyDescent="0.2">
      <c r="A361" s="140"/>
      <c r="B361" s="140"/>
      <c r="C361" s="148"/>
      <c r="D361" s="16" t="s">
        <v>2233</v>
      </c>
      <c r="E361" s="140"/>
      <c r="F361" s="140"/>
      <c r="G361" s="140"/>
      <c r="H361" s="140"/>
      <c r="I361" s="140"/>
      <c r="J361" s="140"/>
      <c r="K361" s="140"/>
    </row>
    <row r="362" spans="1:11" ht="12.75" customHeight="1" x14ac:dyDescent="0.2">
      <c r="A362" s="140"/>
      <c r="B362" s="140"/>
      <c r="C362" s="148"/>
      <c r="D362" s="16" t="s">
        <v>2235</v>
      </c>
      <c r="E362" s="140"/>
      <c r="F362" s="140"/>
      <c r="G362" s="140"/>
      <c r="H362" s="140"/>
      <c r="I362" s="140"/>
      <c r="J362" s="140"/>
      <c r="K362" s="140"/>
    </row>
    <row r="363" spans="1:11" ht="12.75" customHeight="1" x14ac:dyDescent="0.2">
      <c r="A363" s="140"/>
      <c r="B363" s="140"/>
      <c r="C363" s="148"/>
      <c r="D363" s="16" t="s">
        <v>2237</v>
      </c>
      <c r="E363" s="140"/>
      <c r="F363" s="140"/>
      <c r="G363" s="140"/>
      <c r="H363" s="140"/>
      <c r="I363" s="140"/>
      <c r="J363" s="140"/>
      <c r="K363" s="140"/>
    </row>
    <row r="364" spans="1:11" ht="12.75" customHeight="1" x14ac:dyDescent="0.2">
      <c r="A364" s="140"/>
      <c r="B364" s="140"/>
      <c r="C364" s="148"/>
      <c r="D364" s="16" t="s">
        <v>2239</v>
      </c>
      <c r="E364" s="140"/>
      <c r="F364" s="140"/>
      <c r="G364" s="140"/>
      <c r="H364" s="140"/>
      <c r="I364" s="140"/>
      <c r="J364" s="140"/>
      <c r="K364" s="140"/>
    </row>
    <row r="365" spans="1:11" ht="12.75" customHeight="1" x14ac:dyDescent="0.2">
      <c r="A365" s="140"/>
      <c r="B365" s="140"/>
      <c r="C365" s="148"/>
      <c r="D365" s="16" t="s">
        <v>2241</v>
      </c>
      <c r="E365" s="140"/>
      <c r="F365" s="140"/>
      <c r="G365" s="140"/>
      <c r="H365" s="140"/>
      <c r="I365" s="140"/>
      <c r="J365" s="140"/>
      <c r="K365" s="140"/>
    </row>
    <row r="366" spans="1:11" ht="12.75" customHeight="1" x14ac:dyDescent="0.2">
      <c r="A366" s="140"/>
      <c r="B366" s="140"/>
      <c r="C366" s="148"/>
      <c r="D366" s="16" t="s">
        <v>2243</v>
      </c>
      <c r="E366" s="140"/>
      <c r="F366" s="140"/>
      <c r="G366" s="140"/>
      <c r="H366" s="140"/>
      <c r="I366" s="140"/>
      <c r="J366" s="140"/>
      <c r="K366" s="140"/>
    </row>
    <row r="367" spans="1:11" ht="12.75" customHeight="1" x14ac:dyDescent="0.2">
      <c r="A367" s="140"/>
      <c r="B367" s="140"/>
      <c r="C367" s="148"/>
      <c r="D367" s="16" t="s">
        <v>2245</v>
      </c>
      <c r="E367" s="140"/>
      <c r="F367" s="140"/>
      <c r="G367" s="140"/>
      <c r="H367" s="140"/>
      <c r="I367" s="140"/>
      <c r="J367" s="140"/>
      <c r="K367" s="140"/>
    </row>
    <row r="368" spans="1:11" ht="12.75" customHeight="1" x14ac:dyDescent="0.2">
      <c r="A368" s="140"/>
      <c r="B368" s="140"/>
      <c r="C368" s="148"/>
      <c r="D368" s="16" t="s">
        <v>2247</v>
      </c>
      <c r="E368" s="140"/>
      <c r="F368" s="140"/>
      <c r="G368" s="140"/>
      <c r="H368" s="140"/>
      <c r="I368" s="140"/>
      <c r="J368" s="140"/>
      <c r="K368" s="140"/>
    </row>
    <row r="369" spans="1:11" ht="12.75" customHeight="1" x14ac:dyDescent="0.2">
      <c r="A369" s="140"/>
      <c r="B369" s="140"/>
      <c r="C369" s="148"/>
      <c r="D369" s="16" t="s">
        <v>2249</v>
      </c>
      <c r="E369" s="140"/>
      <c r="F369" s="140"/>
      <c r="G369" s="140"/>
      <c r="H369" s="140"/>
      <c r="I369" s="140"/>
      <c r="J369" s="140"/>
      <c r="K369" s="140"/>
    </row>
    <row r="370" spans="1:11" ht="12.75" customHeight="1" x14ac:dyDescent="0.2">
      <c r="A370" s="140"/>
      <c r="B370" s="140"/>
      <c r="C370" s="148"/>
      <c r="D370" s="16" t="s">
        <v>2251</v>
      </c>
      <c r="E370" s="140"/>
      <c r="F370" s="140"/>
      <c r="G370" s="140"/>
      <c r="H370" s="140"/>
      <c r="I370" s="140"/>
      <c r="J370" s="140"/>
      <c r="K370" s="140"/>
    </row>
    <row r="371" spans="1:11" ht="12.75" customHeight="1" x14ac:dyDescent="0.2">
      <c r="A371" s="140"/>
      <c r="B371" s="140"/>
      <c r="C371" s="148"/>
      <c r="D371" s="16" t="s">
        <v>2253</v>
      </c>
      <c r="E371" s="140"/>
      <c r="F371" s="140"/>
      <c r="G371" s="140"/>
      <c r="H371" s="140"/>
      <c r="I371" s="140"/>
      <c r="J371" s="140"/>
      <c r="K371" s="140"/>
    </row>
    <row r="372" spans="1:11" ht="12.75" customHeight="1" x14ac:dyDescent="0.2">
      <c r="A372" s="140"/>
      <c r="B372" s="140"/>
      <c r="C372" s="148"/>
      <c r="D372" s="16" t="s">
        <v>2255</v>
      </c>
      <c r="E372" s="140"/>
      <c r="F372" s="140"/>
      <c r="G372" s="140"/>
      <c r="H372" s="140"/>
      <c r="I372" s="140"/>
      <c r="J372" s="140"/>
      <c r="K372" s="140"/>
    </row>
    <row r="373" spans="1:11" ht="12.75" customHeight="1" x14ac:dyDescent="0.2">
      <c r="A373" s="140"/>
      <c r="B373" s="140"/>
      <c r="C373" s="148"/>
      <c r="D373" s="16" t="s">
        <v>2257</v>
      </c>
      <c r="E373" s="140"/>
      <c r="F373" s="140"/>
      <c r="G373" s="140"/>
      <c r="H373" s="140"/>
      <c r="I373" s="140"/>
      <c r="J373" s="140"/>
      <c r="K373" s="140"/>
    </row>
    <row r="374" spans="1:11" ht="12.75" customHeight="1" x14ac:dyDescent="0.2">
      <c r="A374" s="140"/>
      <c r="B374" s="140"/>
      <c r="C374" s="148"/>
      <c r="D374" s="163" t="s">
        <v>2259</v>
      </c>
      <c r="E374" s="140"/>
      <c r="F374" s="140"/>
      <c r="G374" s="140"/>
      <c r="H374" s="140"/>
      <c r="I374" s="140"/>
      <c r="J374" s="140"/>
      <c r="K374" s="140"/>
    </row>
    <row r="375" spans="1:11" ht="12.75" customHeight="1" x14ac:dyDescent="0.2">
      <c r="A375" s="140"/>
      <c r="B375" s="140"/>
      <c r="C375" s="148"/>
      <c r="D375" s="16" t="s">
        <v>2261</v>
      </c>
      <c r="E375" s="140"/>
      <c r="F375" s="140"/>
      <c r="G375" s="140"/>
      <c r="H375" s="140"/>
      <c r="I375" s="140"/>
      <c r="J375" s="140"/>
      <c r="K375" s="140"/>
    </row>
    <row r="376" spans="1:11" ht="12.75" customHeight="1" x14ac:dyDescent="0.2">
      <c r="A376" s="140"/>
      <c r="B376" s="140"/>
      <c r="C376" s="148"/>
      <c r="D376" s="16" t="s">
        <v>2263</v>
      </c>
      <c r="E376" s="140"/>
      <c r="F376" s="140"/>
      <c r="G376" s="140"/>
      <c r="H376" s="140"/>
      <c r="I376" s="140"/>
      <c r="J376" s="140"/>
      <c r="K376" s="140"/>
    </row>
    <row r="377" spans="1:11" ht="12.75" customHeight="1" x14ac:dyDescent="0.2">
      <c r="A377" s="140"/>
      <c r="B377" s="140"/>
      <c r="C377" s="148"/>
      <c r="D377" s="16" t="s">
        <v>2265</v>
      </c>
      <c r="E377" s="140"/>
      <c r="F377" s="140"/>
      <c r="G377" s="140"/>
      <c r="H377" s="140"/>
      <c r="I377" s="140"/>
      <c r="J377" s="140"/>
      <c r="K377" s="140"/>
    </row>
    <row r="378" spans="1:11" ht="12.75" customHeight="1" x14ac:dyDescent="0.2">
      <c r="A378" s="140"/>
      <c r="B378" s="140"/>
      <c r="C378" s="148"/>
      <c r="D378" s="16" t="s">
        <v>2267</v>
      </c>
      <c r="E378" s="140"/>
      <c r="F378" s="140"/>
      <c r="G378" s="140"/>
      <c r="H378" s="140"/>
      <c r="I378" s="140"/>
      <c r="J378" s="140"/>
      <c r="K378" s="140"/>
    </row>
    <row r="379" spans="1:11" ht="12.75" customHeight="1" x14ac:dyDescent="0.2">
      <c r="A379" s="140"/>
      <c r="B379" s="140"/>
      <c r="C379" s="148"/>
      <c r="D379" s="16" t="s">
        <v>2269</v>
      </c>
      <c r="E379" s="140"/>
      <c r="F379" s="140"/>
      <c r="G379" s="140"/>
      <c r="H379" s="140"/>
      <c r="I379" s="140"/>
      <c r="J379" s="140"/>
      <c r="K379" s="140"/>
    </row>
    <row r="380" spans="1:11" ht="12.75" customHeight="1" x14ac:dyDescent="0.2">
      <c r="A380" s="140"/>
      <c r="B380" s="140"/>
      <c r="C380" s="148"/>
      <c r="D380" s="16" t="s">
        <v>2271</v>
      </c>
      <c r="E380" s="140"/>
      <c r="F380" s="140"/>
      <c r="G380" s="140"/>
      <c r="H380" s="140"/>
      <c r="I380" s="140"/>
      <c r="J380" s="140"/>
      <c r="K380" s="140"/>
    </row>
    <row r="381" spans="1:11" ht="12.75" customHeight="1" x14ac:dyDescent="0.2">
      <c r="A381" s="140"/>
      <c r="B381" s="140"/>
      <c r="C381" s="148"/>
      <c r="D381" s="16" t="s">
        <v>2273</v>
      </c>
      <c r="E381" s="140"/>
      <c r="F381" s="140"/>
      <c r="G381" s="140"/>
      <c r="H381" s="140"/>
      <c r="I381" s="140"/>
      <c r="J381" s="140"/>
      <c r="K381" s="140"/>
    </row>
    <row r="382" spans="1:11" ht="12.75" customHeight="1" x14ac:dyDescent="0.2">
      <c r="A382" s="140"/>
      <c r="B382" s="140"/>
      <c r="C382" s="148"/>
      <c r="D382" s="16" t="s">
        <v>2275</v>
      </c>
      <c r="E382" s="140"/>
      <c r="F382" s="140"/>
      <c r="G382" s="140"/>
      <c r="H382" s="140"/>
      <c r="I382" s="140"/>
      <c r="J382" s="140"/>
      <c r="K382" s="140"/>
    </row>
    <row r="383" spans="1:11" ht="12.75" customHeight="1" x14ac:dyDescent="0.2">
      <c r="A383" s="140"/>
      <c r="B383" s="140"/>
      <c r="C383" s="23" t="s">
        <v>6793</v>
      </c>
      <c r="D383" s="16" t="s">
        <v>2277</v>
      </c>
      <c r="E383" s="140" t="s">
        <v>1140</v>
      </c>
      <c r="F383" s="140" t="s">
        <v>909</v>
      </c>
      <c r="G383" s="140" t="s">
        <v>37</v>
      </c>
      <c r="H383" s="140">
        <v>1</v>
      </c>
      <c r="I383" s="140"/>
      <c r="J383" s="140"/>
      <c r="K383" s="140"/>
    </row>
    <row r="384" spans="1:11" ht="12.75" customHeight="1" x14ac:dyDescent="0.2">
      <c r="A384" s="140"/>
      <c r="B384" s="140"/>
      <c r="C384" s="23" t="s">
        <v>6794</v>
      </c>
      <c r="D384" s="16" t="s">
        <v>2279</v>
      </c>
      <c r="E384" s="140" t="s">
        <v>1140</v>
      </c>
      <c r="F384" s="140" t="s">
        <v>909</v>
      </c>
      <c r="G384" s="140" t="s">
        <v>37</v>
      </c>
      <c r="H384" s="140">
        <v>1</v>
      </c>
      <c r="I384" s="140"/>
      <c r="J384" s="140"/>
      <c r="K384" s="140"/>
    </row>
    <row r="385" spans="1:11" ht="12.75" customHeight="1" x14ac:dyDescent="0.2">
      <c r="A385" s="140"/>
      <c r="B385" s="140"/>
      <c r="C385" s="23" t="s">
        <v>6795</v>
      </c>
      <c r="D385" s="23" t="s">
        <v>2281</v>
      </c>
      <c r="E385" s="140" t="s">
        <v>1140</v>
      </c>
      <c r="F385" s="140" t="s">
        <v>909</v>
      </c>
      <c r="G385" s="140" t="s">
        <v>37</v>
      </c>
      <c r="H385" s="140">
        <v>1</v>
      </c>
      <c r="I385" s="140"/>
      <c r="J385" s="140"/>
      <c r="K385" s="140"/>
    </row>
    <row r="386" spans="1:11" ht="12.75" customHeight="1" x14ac:dyDescent="0.2">
      <c r="A386" s="140"/>
      <c r="B386" s="140" t="s">
        <v>2171</v>
      </c>
      <c r="C386" s="31" t="s">
        <v>6796</v>
      </c>
      <c r="D386" s="23" t="s">
        <v>2173</v>
      </c>
      <c r="E386" s="140" t="s">
        <v>130</v>
      </c>
      <c r="F386" s="140" t="s">
        <v>909</v>
      </c>
      <c r="G386" s="140" t="s">
        <v>37</v>
      </c>
      <c r="H386" s="140">
        <v>2</v>
      </c>
      <c r="I386" s="140"/>
      <c r="J386" s="140"/>
      <c r="K386" s="140"/>
    </row>
    <row r="387" spans="1:11" ht="12.75" customHeight="1" x14ac:dyDescent="0.2">
      <c r="A387" s="140"/>
      <c r="B387" s="140"/>
      <c r="C387" s="31" t="s">
        <v>6797</v>
      </c>
      <c r="D387" s="17" t="s">
        <v>3298</v>
      </c>
      <c r="E387" s="140" t="s">
        <v>130</v>
      </c>
      <c r="F387" s="140" t="s">
        <v>909</v>
      </c>
      <c r="G387" s="140" t="s">
        <v>37</v>
      </c>
      <c r="H387" s="140">
        <v>2</v>
      </c>
      <c r="I387" s="140"/>
      <c r="J387" s="140"/>
      <c r="K387" s="140"/>
    </row>
    <row r="388" spans="1:11" ht="12.75" customHeight="1" x14ac:dyDescent="0.2">
      <c r="A388" s="140"/>
      <c r="B388" s="140"/>
      <c r="C388" s="31" t="s">
        <v>6798</v>
      </c>
      <c r="D388" s="17" t="s">
        <v>4443</v>
      </c>
      <c r="E388" s="140" t="s">
        <v>130</v>
      </c>
      <c r="F388" s="140" t="s">
        <v>909</v>
      </c>
      <c r="G388" s="140" t="s">
        <v>37</v>
      </c>
      <c r="H388" s="140">
        <v>2</v>
      </c>
      <c r="I388" s="140"/>
      <c r="J388" s="140"/>
      <c r="K388" s="140"/>
    </row>
    <row r="389" spans="1:11" ht="12.75" customHeight="1" x14ac:dyDescent="0.2">
      <c r="A389" s="140"/>
      <c r="B389" s="140"/>
      <c r="C389" s="31" t="s">
        <v>6799</v>
      </c>
      <c r="D389" s="17" t="s">
        <v>4445</v>
      </c>
      <c r="E389" s="140" t="s">
        <v>130</v>
      </c>
      <c r="F389" s="140" t="s">
        <v>909</v>
      </c>
      <c r="G389" s="140" t="s">
        <v>37</v>
      </c>
      <c r="H389" s="140">
        <v>2</v>
      </c>
      <c r="I389" s="140"/>
      <c r="J389" s="140"/>
      <c r="K389" s="140"/>
    </row>
    <row r="390" spans="1:11" ht="12.75" customHeight="1" x14ac:dyDescent="0.2">
      <c r="A390" s="140"/>
      <c r="B390" s="140"/>
      <c r="C390" s="31" t="s">
        <v>6234</v>
      </c>
      <c r="D390" s="16" t="s">
        <v>4447</v>
      </c>
      <c r="E390" s="140"/>
      <c r="F390" s="140"/>
      <c r="G390" s="140"/>
      <c r="H390" s="140"/>
      <c r="I390" s="140"/>
      <c r="J390" s="140"/>
      <c r="K390" s="140"/>
    </row>
    <row r="391" spans="1:11" ht="12.75" customHeight="1" x14ac:dyDescent="0.2">
      <c r="A391" s="140"/>
      <c r="B391" s="140"/>
      <c r="C391" s="23"/>
      <c r="D391" s="16" t="s">
        <v>4449</v>
      </c>
      <c r="E391" s="140"/>
      <c r="F391" s="140"/>
      <c r="G391" s="140"/>
      <c r="H391" s="140"/>
      <c r="I391" s="140"/>
      <c r="J391" s="140"/>
      <c r="K391" s="140"/>
    </row>
    <row r="392" spans="1:11" ht="12.75" customHeight="1" x14ac:dyDescent="0.2">
      <c r="A392" s="140"/>
      <c r="B392" s="140"/>
      <c r="C392" s="23"/>
      <c r="D392" s="16" t="s">
        <v>4451</v>
      </c>
      <c r="E392" s="140"/>
      <c r="F392" s="140"/>
      <c r="G392" s="140"/>
      <c r="H392" s="140"/>
      <c r="I392" s="140"/>
      <c r="J392" s="140"/>
      <c r="K392" s="140"/>
    </row>
    <row r="393" spans="1:11" ht="12.75" customHeight="1" x14ac:dyDescent="0.2">
      <c r="A393" s="140"/>
      <c r="B393" s="140"/>
      <c r="C393" s="23"/>
      <c r="D393" s="16" t="s">
        <v>6238</v>
      </c>
      <c r="E393" s="140"/>
      <c r="F393" s="140"/>
      <c r="G393" s="140"/>
      <c r="H393" s="140"/>
      <c r="I393" s="140"/>
      <c r="J393" s="140"/>
      <c r="K393" s="140"/>
    </row>
    <row r="394" spans="1:11" ht="12.75" customHeight="1" x14ac:dyDescent="0.2">
      <c r="A394" s="140"/>
      <c r="B394" s="140"/>
      <c r="C394" s="23"/>
      <c r="D394" s="16" t="s">
        <v>4455</v>
      </c>
      <c r="E394" s="140"/>
      <c r="F394" s="140"/>
      <c r="G394" s="140"/>
      <c r="H394" s="140"/>
      <c r="I394" s="140"/>
      <c r="J394" s="140"/>
      <c r="K394" s="140"/>
    </row>
    <row r="395" spans="1:11" ht="12.75" customHeight="1" x14ac:dyDescent="0.2">
      <c r="A395" s="140"/>
      <c r="B395" s="140"/>
      <c r="C395" s="23"/>
      <c r="D395" s="16" t="s">
        <v>4457</v>
      </c>
      <c r="E395" s="140"/>
      <c r="F395" s="140"/>
      <c r="G395" s="140"/>
      <c r="H395" s="140"/>
      <c r="I395" s="140"/>
      <c r="J395" s="140"/>
      <c r="K395" s="140"/>
    </row>
    <row r="396" spans="1:11" ht="12.75" customHeight="1" x14ac:dyDescent="0.2">
      <c r="A396" s="140"/>
      <c r="B396" s="140"/>
      <c r="C396" s="23"/>
      <c r="D396" s="16" t="s">
        <v>4459</v>
      </c>
      <c r="E396" s="140"/>
      <c r="F396" s="140"/>
      <c r="G396" s="140"/>
      <c r="H396" s="140"/>
      <c r="I396" s="140"/>
      <c r="J396" s="140"/>
      <c r="K396" s="140"/>
    </row>
    <row r="397" spans="1:11" ht="12.75" customHeight="1" x14ac:dyDescent="0.2">
      <c r="A397" s="140"/>
      <c r="B397" s="140"/>
      <c r="C397" s="23"/>
      <c r="D397" s="16" t="s">
        <v>4461</v>
      </c>
      <c r="E397" s="140"/>
      <c r="F397" s="140"/>
      <c r="G397" s="140"/>
      <c r="H397" s="140"/>
      <c r="I397" s="140"/>
      <c r="J397" s="140"/>
      <c r="K397" s="140"/>
    </row>
    <row r="398" spans="1:11" ht="12.75" customHeight="1" x14ac:dyDescent="0.2">
      <c r="A398" s="140"/>
      <c r="B398" s="140"/>
      <c r="C398" s="23"/>
      <c r="D398" s="16" t="s">
        <v>4463</v>
      </c>
      <c r="E398" s="140"/>
      <c r="F398" s="140"/>
      <c r="G398" s="140"/>
      <c r="H398" s="140"/>
      <c r="I398" s="140"/>
      <c r="J398" s="140"/>
      <c r="K398" s="140"/>
    </row>
    <row r="399" spans="1:11" ht="12.75" customHeight="1" x14ac:dyDescent="0.2">
      <c r="A399" s="140"/>
      <c r="B399" s="140"/>
      <c r="C399" s="23"/>
      <c r="D399" s="16" t="s">
        <v>4465</v>
      </c>
      <c r="E399" s="140"/>
      <c r="F399" s="140"/>
      <c r="G399" s="140"/>
      <c r="H399" s="140"/>
      <c r="I399" s="140"/>
      <c r="J399" s="140"/>
      <c r="K399" s="140"/>
    </row>
    <row r="400" spans="1:11" ht="12.75" customHeight="1" x14ac:dyDescent="0.2">
      <c r="A400" s="140"/>
      <c r="B400" s="140"/>
      <c r="C400" s="23"/>
      <c r="D400" s="16" t="s">
        <v>4467</v>
      </c>
      <c r="E400" s="140"/>
      <c r="F400" s="140"/>
      <c r="G400" s="140"/>
      <c r="H400" s="140"/>
      <c r="I400" s="140"/>
      <c r="J400" s="140"/>
      <c r="K400" s="140"/>
    </row>
    <row r="401" spans="1:11" ht="12.75" customHeight="1" x14ac:dyDescent="0.2">
      <c r="A401" s="140"/>
      <c r="B401" s="140"/>
      <c r="C401" s="23"/>
      <c r="D401" s="16" t="s">
        <v>4469</v>
      </c>
      <c r="E401" s="140"/>
      <c r="F401" s="140"/>
      <c r="G401" s="140"/>
      <c r="H401" s="140"/>
      <c r="I401" s="140"/>
      <c r="J401" s="140"/>
      <c r="K401" s="140"/>
    </row>
    <row r="402" spans="1:11" ht="12.75" customHeight="1" x14ac:dyDescent="0.2">
      <c r="A402" s="140"/>
      <c r="B402" s="140"/>
      <c r="C402" s="23"/>
      <c r="D402" s="16" t="s">
        <v>4471</v>
      </c>
      <c r="E402" s="140"/>
      <c r="F402" s="140"/>
      <c r="G402" s="140"/>
      <c r="H402" s="140"/>
      <c r="I402" s="140"/>
      <c r="J402" s="140"/>
      <c r="K402" s="140"/>
    </row>
    <row r="403" spans="1:11" ht="12.75" customHeight="1" x14ac:dyDescent="0.2">
      <c r="A403" s="140"/>
      <c r="B403" s="140"/>
      <c r="C403" s="23"/>
      <c r="D403" s="16" t="s">
        <v>4473</v>
      </c>
      <c r="E403" s="140"/>
      <c r="F403" s="140"/>
      <c r="G403" s="140"/>
      <c r="H403" s="140"/>
      <c r="I403" s="140"/>
      <c r="J403" s="140"/>
      <c r="K403" s="140"/>
    </row>
    <row r="404" spans="1:11" ht="12.75" customHeight="1" x14ac:dyDescent="0.2">
      <c r="A404" s="140"/>
      <c r="B404" s="140"/>
      <c r="C404" s="23"/>
      <c r="D404" s="16" t="s">
        <v>4475</v>
      </c>
      <c r="E404" s="140"/>
      <c r="F404" s="140"/>
      <c r="G404" s="140"/>
      <c r="H404" s="140"/>
      <c r="I404" s="140"/>
      <c r="J404" s="140"/>
      <c r="K404" s="140"/>
    </row>
    <row r="405" spans="1:11" ht="12.75" customHeight="1" x14ac:dyDescent="0.2">
      <c r="A405" s="140"/>
      <c r="B405" s="140"/>
      <c r="C405" s="23"/>
      <c r="D405" s="16" t="s">
        <v>4477</v>
      </c>
      <c r="E405" s="140"/>
      <c r="F405" s="140"/>
      <c r="G405" s="140"/>
      <c r="H405" s="140"/>
      <c r="I405" s="140"/>
      <c r="J405" s="140"/>
      <c r="K405" s="140"/>
    </row>
    <row r="406" spans="1:11" ht="12.75" customHeight="1" x14ac:dyDescent="0.2">
      <c r="A406" s="140"/>
      <c r="B406" s="140"/>
      <c r="C406" s="23"/>
      <c r="D406" s="16" t="s">
        <v>4479</v>
      </c>
      <c r="E406" s="140"/>
      <c r="F406" s="140"/>
      <c r="G406" s="140"/>
      <c r="H406" s="140"/>
      <c r="I406" s="140"/>
      <c r="J406" s="140"/>
      <c r="K406" s="140"/>
    </row>
    <row r="407" spans="1:11" ht="12.75" customHeight="1" x14ac:dyDescent="0.2">
      <c r="A407" s="140"/>
      <c r="B407" s="140"/>
      <c r="C407" s="23"/>
      <c r="D407" s="16" t="s">
        <v>4481</v>
      </c>
      <c r="E407" s="140"/>
      <c r="F407" s="140"/>
      <c r="G407" s="140"/>
      <c r="H407" s="140"/>
      <c r="I407" s="140"/>
      <c r="J407" s="140"/>
      <c r="K407" s="140"/>
    </row>
    <row r="408" spans="1:11" ht="12.75" customHeight="1" x14ac:dyDescent="0.2">
      <c r="A408" s="140"/>
      <c r="B408" s="140"/>
      <c r="C408" s="23"/>
      <c r="D408" s="16" t="s">
        <v>4483</v>
      </c>
      <c r="E408" s="140"/>
      <c r="F408" s="140"/>
      <c r="G408" s="140"/>
      <c r="H408" s="140"/>
      <c r="I408" s="140"/>
      <c r="J408" s="140"/>
      <c r="K408" s="140"/>
    </row>
    <row r="409" spans="1:11" ht="12.75" customHeight="1" x14ac:dyDescent="0.2">
      <c r="A409" s="140"/>
      <c r="B409" s="140"/>
      <c r="C409" s="23"/>
      <c r="D409" s="16" t="s">
        <v>4485</v>
      </c>
      <c r="E409" s="140"/>
      <c r="F409" s="140"/>
      <c r="G409" s="140"/>
      <c r="H409" s="140"/>
      <c r="I409" s="140"/>
      <c r="J409" s="140"/>
      <c r="K409" s="140"/>
    </row>
    <row r="410" spans="1:11" ht="12.75" customHeight="1" x14ac:dyDescent="0.2">
      <c r="A410" s="140"/>
      <c r="B410" s="140"/>
      <c r="C410" s="23"/>
      <c r="D410" s="16" t="s">
        <v>2227</v>
      </c>
      <c r="E410" s="140"/>
      <c r="F410" s="140"/>
      <c r="G410" s="140"/>
      <c r="H410" s="140"/>
      <c r="I410" s="140"/>
      <c r="J410" s="140"/>
      <c r="K410" s="140"/>
    </row>
    <row r="411" spans="1:11" ht="12.75" customHeight="1" x14ac:dyDescent="0.2">
      <c r="A411" s="140"/>
      <c r="B411" s="140"/>
      <c r="C411" s="23"/>
      <c r="D411" s="16" t="s">
        <v>2229</v>
      </c>
      <c r="E411" s="140"/>
      <c r="F411" s="140"/>
      <c r="G411" s="140"/>
      <c r="H411" s="140"/>
      <c r="I411" s="140"/>
      <c r="J411" s="140"/>
      <c r="K411" s="140"/>
    </row>
    <row r="412" spans="1:11" ht="12.75" customHeight="1" x14ac:dyDescent="0.2">
      <c r="A412" s="140"/>
      <c r="B412" s="140"/>
      <c r="C412" s="23"/>
      <c r="D412" s="23" t="s">
        <v>4497</v>
      </c>
      <c r="E412" s="140"/>
      <c r="F412" s="140"/>
      <c r="G412" s="140"/>
      <c r="H412" s="140"/>
      <c r="I412" s="140"/>
      <c r="J412" s="140"/>
      <c r="K412" s="140"/>
    </row>
    <row r="413" spans="1:11" ht="12.75" customHeight="1" x14ac:dyDescent="0.2">
      <c r="A413" s="140"/>
      <c r="B413" s="140"/>
      <c r="C413" s="23"/>
      <c r="D413" s="16" t="s">
        <v>2249</v>
      </c>
      <c r="E413" s="140"/>
      <c r="F413" s="140"/>
      <c r="G413" s="140"/>
      <c r="H413" s="140"/>
      <c r="I413" s="140"/>
      <c r="J413" s="140"/>
      <c r="K413" s="140"/>
    </row>
    <row r="414" spans="1:11" ht="12.75" customHeight="1" x14ac:dyDescent="0.2">
      <c r="A414" s="140"/>
      <c r="B414" s="140"/>
      <c r="C414" s="23"/>
      <c r="D414" s="16" t="s">
        <v>2251</v>
      </c>
      <c r="E414" s="140"/>
      <c r="F414" s="140"/>
      <c r="G414" s="140"/>
      <c r="H414" s="140"/>
      <c r="I414" s="140"/>
      <c r="J414" s="140"/>
      <c r="K414" s="140"/>
    </row>
    <row r="415" spans="1:11" ht="12.75" customHeight="1" x14ac:dyDescent="0.2">
      <c r="A415" s="140"/>
      <c r="B415" s="140"/>
      <c r="C415" s="23"/>
      <c r="D415" s="186" t="s">
        <v>2253</v>
      </c>
      <c r="E415" s="140"/>
      <c r="F415" s="140"/>
      <c r="G415" s="140"/>
      <c r="H415" s="140"/>
      <c r="I415" s="140"/>
      <c r="J415" s="140"/>
      <c r="K415" s="140"/>
    </row>
    <row r="416" spans="1:11" ht="12.75" customHeight="1" x14ac:dyDescent="0.2">
      <c r="A416" s="140"/>
      <c r="B416" s="140"/>
      <c r="C416" s="23"/>
      <c r="D416" s="16" t="s">
        <v>2255</v>
      </c>
      <c r="E416" s="140"/>
      <c r="F416" s="140"/>
      <c r="G416" s="140"/>
      <c r="H416" s="140"/>
      <c r="I416" s="140"/>
      <c r="J416" s="140"/>
      <c r="K416" s="140"/>
    </row>
    <row r="417" spans="1:11" ht="12.75" customHeight="1" x14ac:dyDescent="0.2">
      <c r="A417" s="140"/>
      <c r="B417" s="140"/>
      <c r="C417" s="23"/>
      <c r="D417" s="186" t="s">
        <v>2231</v>
      </c>
      <c r="E417" s="140"/>
      <c r="F417" s="140"/>
      <c r="G417" s="140"/>
      <c r="H417" s="140"/>
      <c r="I417" s="140"/>
      <c r="J417" s="140"/>
      <c r="K417" s="140"/>
    </row>
    <row r="418" spans="1:11" ht="12.75" customHeight="1" x14ac:dyDescent="0.2">
      <c r="A418" s="140"/>
      <c r="B418" s="140"/>
      <c r="C418" s="23"/>
      <c r="D418" s="16" t="s">
        <v>2233</v>
      </c>
      <c r="E418" s="140"/>
      <c r="F418" s="140"/>
      <c r="G418" s="140"/>
      <c r="H418" s="140"/>
      <c r="I418" s="140"/>
      <c r="J418" s="140"/>
      <c r="K418" s="140"/>
    </row>
    <row r="419" spans="1:11" ht="12.75" customHeight="1" x14ac:dyDescent="0.2">
      <c r="A419" s="140"/>
      <c r="B419" s="140"/>
      <c r="C419" s="23"/>
      <c r="D419" s="16" t="s">
        <v>2235</v>
      </c>
      <c r="E419" s="140"/>
      <c r="F419" s="140"/>
      <c r="G419" s="140"/>
      <c r="H419" s="140"/>
      <c r="I419" s="140"/>
      <c r="J419" s="140"/>
      <c r="K419" s="140"/>
    </row>
    <row r="420" spans="1:11" ht="12.75" customHeight="1" x14ac:dyDescent="0.2">
      <c r="A420" s="140"/>
      <c r="B420" s="140"/>
      <c r="C420" s="23"/>
      <c r="D420" s="16" t="s">
        <v>2237</v>
      </c>
      <c r="E420" s="140"/>
      <c r="F420" s="140"/>
      <c r="G420" s="140"/>
      <c r="H420" s="140"/>
      <c r="I420" s="140"/>
      <c r="J420" s="140"/>
      <c r="K420" s="140"/>
    </row>
    <row r="421" spans="1:11" ht="12.75" customHeight="1" x14ac:dyDescent="0.2">
      <c r="A421" s="140"/>
      <c r="B421" s="140"/>
      <c r="C421" s="23"/>
      <c r="D421" s="16" t="s">
        <v>2239</v>
      </c>
      <c r="E421" s="140"/>
      <c r="F421" s="140"/>
      <c r="G421" s="140"/>
      <c r="H421" s="140"/>
      <c r="I421" s="140"/>
      <c r="J421" s="140"/>
      <c r="K421" s="140"/>
    </row>
    <row r="422" spans="1:11" ht="12.75" customHeight="1" x14ac:dyDescent="0.2">
      <c r="A422" s="140"/>
      <c r="B422" s="140"/>
      <c r="C422" s="23"/>
      <c r="D422" s="16" t="s">
        <v>2241</v>
      </c>
      <c r="E422" s="140"/>
      <c r="F422" s="140"/>
      <c r="G422" s="140"/>
      <c r="H422" s="140"/>
      <c r="I422" s="140"/>
      <c r="J422" s="140"/>
      <c r="K422" s="140"/>
    </row>
    <row r="423" spans="1:11" ht="12.75" customHeight="1" x14ac:dyDescent="0.2">
      <c r="A423" s="140"/>
      <c r="B423" s="140"/>
      <c r="C423" s="23"/>
      <c r="D423" s="16" t="s">
        <v>2243</v>
      </c>
      <c r="E423" s="140"/>
      <c r="F423" s="140"/>
      <c r="G423" s="140"/>
      <c r="H423" s="140"/>
      <c r="I423" s="140"/>
      <c r="J423" s="140"/>
      <c r="K423" s="140"/>
    </row>
    <row r="424" spans="1:11" ht="12.75" customHeight="1" x14ac:dyDescent="0.2">
      <c r="A424" s="140"/>
      <c r="B424" s="140"/>
      <c r="C424" s="23"/>
      <c r="D424" s="16" t="s">
        <v>2245</v>
      </c>
      <c r="E424" s="140"/>
      <c r="F424" s="140"/>
      <c r="G424" s="140"/>
      <c r="H424" s="140"/>
      <c r="I424" s="140"/>
      <c r="J424" s="140"/>
      <c r="K424" s="140"/>
    </row>
    <row r="425" spans="1:11" ht="12.75" customHeight="1" x14ac:dyDescent="0.2">
      <c r="A425" s="140"/>
      <c r="B425" s="140"/>
      <c r="C425" s="23"/>
      <c r="D425" s="16" t="s">
        <v>2257</v>
      </c>
      <c r="E425" s="140"/>
      <c r="F425" s="140"/>
      <c r="G425" s="140"/>
      <c r="H425" s="140"/>
      <c r="I425" s="140"/>
      <c r="J425" s="140"/>
      <c r="K425" s="140"/>
    </row>
    <row r="426" spans="1:11" ht="12.75" customHeight="1" x14ac:dyDescent="0.2">
      <c r="A426" s="140"/>
      <c r="B426" s="140"/>
      <c r="C426" s="23"/>
      <c r="D426" s="163" t="s">
        <v>2259</v>
      </c>
      <c r="E426" s="140"/>
      <c r="F426" s="140"/>
      <c r="G426" s="140"/>
      <c r="H426" s="140"/>
      <c r="I426" s="140"/>
      <c r="J426" s="140"/>
      <c r="K426" s="140"/>
    </row>
    <row r="427" spans="1:11" ht="12.75" customHeight="1" x14ac:dyDescent="0.2">
      <c r="A427" s="140"/>
      <c r="B427" s="140"/>
      <c r="C427" s="23"/>
      <c r="D427" s="16" t="s">
        <v>2261</v>
      </c>
      <c r="E427" s="140"/>
      <c r="F427" s="140"/>
      <c r="G427" s="140"/>
      <c r="H427" s="140"/>
      <c r="I427" s="140"/>
      <c r="J427" s="140"/>
      <c r="K427" s="140"/>
    </row>
    <row r="428" spans="1:11" ht="12.75" customHeight="1" x14ac:dyDescent="0.2">
      <c r="A428" s="140"/>
      <c r="B428" s="140"/>
      <c r="C428" s="23"/>
      <c r="D428" s="16" t="s">
        <v>2263</v>
      </c>
      <c r="E428" s="140"/>
      <c r="F428" s="140"/>
      <c r="G428" s="140"/>
      <c r="H428" s="140"/>
      <c r="I428" s="140"/>
      <c r="J428" s="140"/>
      <c r="K428" s="140"/>
    </row>
    <row r="429" spans="1:11" ht="12.75" customHeight="1" x14ac:dyDescent="0.2">
      <c r="A429" s="140"/>
      <c r="B429" s="140"/>
      <c r="C429" s="23"/>
      <c r="D429" s="16" t="s">
        <v>2265</v>
      </c>
      <c r="E429" s="140"/>
      <c r="F429" s="140"/>
      <c r="G429" s="140"/>
      <c r="H429" s="140"/>
      <c r="I429" s="140"/>
      <c r="J429" s="140"/>
      <c r="K429" s="140"/>
    </row>
    <row r="430" spans="1:11" ht="12.75" customHeight="1" x14ac:dyDescent="0.2">
      <c r="A430" s="140"/>
      <c r="B430" s="140"/>
      <c r="C430" s="23"/>
      <c r="D430" s="16" t="s">
        <v>4507</v>
      </c>
      <c r="E430" s="140"/>
      <c r="F430" s="140"/>
      <c r="G430" s="140"/>
      <c r="H430" s="140"/>
      <c r="I430" s="140"/>
      <c r="J430" s="140"/>
      <c r="K430" s="140"/>
    </row>
    <row r="431" spans="1:11" ht="12.75" customHeight="1" x14ac:dyDescent="0.2">
      <c r="A431" s="140"/>
      <c r="B431" s="140"/>
      <c r="C431" s="23"/>
      <c r="D431" s="16" t="s">
        <v>4509</v>
      </c>
      <c r="E431" s="140"/>
      <c r="F431" s="140"/>
      <c r="G431" s="140"/>
      <c r="H431" s="140"/>
      <c r="I431" s="140"/>
      <c r="J431" s="140"/>
      <c r="K431" s="140"/>
    </row>
    <row r="432" spans="1:11" ht="12.75" customHeight="1" x14ac:dyDescent="0.2">
      <c r="A432" s="140"/>
      <c r="B432" s="140"/>
      <c r="C432" s="23"/>
      <c r="D432" s="16" t="s">
        <v>4511</v>
      </c>
      <c r="E432" s="140"/>
      <c r="F432" s="140"/>
      <c r="G432" s="140"/>
      <c r="H432" s="140"/>
      <c r="I432" s="140"/>
      <c r="J432" s="140"/>
      <c r="K432" s="140"/>
    </row>
    <row r="433" spans="1:11" ht="12.75" customHeight="1" x14ac:dyDescent="0.2">
      <c r="A433" s="140"/>
      <c r="B433" s="140"/>
      <c r="C433" s="23"/>
      <c r="D433" s="16" t="s">
        <v>4513</v>
      </c>
      <c r="E433" s="140"/>
      <c r="F433" s="140"/>
      <c r="G433" s="140"/>
      <c r="H433" s="140"/>
      <c r="I433" s="140"/>
      <c r="J433" s="140"/>
      <c r="K433" s="140"/>
    </row>
    <row r="434" spans="1:11" ht="12.75" customHeight="1" x14ac:dyDescent="0.2">
      <c r="A434" s="140"/>
      <c r="B434" s="140"/>
      <c r="C434" s="23"/>
      <c r="D434" s="16" t="s">
        <v>2275</v>
      </c>
      <c r="E434" s="140"/>
      <c r="F434" s="140"/>
      <c r="G434" s="140"/>
      <c r="H434" s="140"/>
      <c r="I434" s="140"/>
      <c r="J434" s="140"/>
      <c r="K434" s="140"/>
    </row>
    <row r="435" spans="1:11" ht="12.75" customHeight="1" x14ac:dyDescent="0.2">
      <c r="A435" s="140"/>
      <c r="B435" s="140"/>
      <c r="C435" s="23" t="s">
        <v>6800</v>
      </c>
      <c r="D435" s="16" t="s">
        <v>2277</v>
      </c>
      <c r="E435" s="140" t="s">
        <v>130</v>
      </c>
      <c r="F435" s="140" t="s">
        <v>909</v>
      </c>
      <c r="G435" s="140" t="s">
        <v>37</v>
      </c>
      <c r="H435" s="140">
        <v>1</v>
      </c>
      <c r="I435" s="140"/>
      <c r="J435" s="140"/>
      <c r="K435" s="140"/>
    </row>
    <row r="436" spans="1:11" ht="12.75" customHeight="1" x14ac:dyDescent="0.2">
      <c r="A436" s="140"/>
      <c r="B436" s="140"/>
      <c r="C436" s="23" t="s">
        <v>6801</v>
      </c>
      <c r="D436" s="16" t="s">
        <v>2279</v>
      </c>
      <c r="E436" s="140" t="s">
        <v>130</v>
      </c>
      <c r="F436" s="140" t="s">
        <v>909</v>
      </c>
      <c r="G436" s="140" t="s">
        <v>37</v>
      </c>
      <c r="H436" s="140">
        <v>1</v>
      </c>
      <c r="I436" s="140"/>
      <c r="J436" s="140"/>
      <c r="K436" s="140"/>
    </row>
    <row r="437" spans="1:11" ht="12.75" customHeight="1" x14ac:dyDescent="0.2">
      <c r="A437" s="140"/>
      <c r="B437" s="140"/>
      <c r="C437" s="23" t="s">
        <v>6802</v>
      </c>
      <c r="D437" s="23" t="s">
        <v>2281</v>
      </c>
      <c r="E437" s="140" t="s">
        <v>130</v>
      </c>
      <c r="F437" s="140" t="s">
        <v>909</v>
      </c>
      <c r="G437" s="140" t="s">
        <v>37</v>
      </c>
      <c r="H437" s="140">
        <v>1</v>
      </c>
      <c r="I437" s="140"/>
      <c r="J437" s="140"/>
      <c r="K437" s="140"/>
    </row>
    <row r="438" spans="1:11" ht="12.75" customHeight="1" x14ac:dyDescent="0.2">
      <c r="A438" s="140"/>
      <c r="B438" s="140"/>
      <c r="C438" s="23" t="s">
        <v>6803</v>
      </c>
      <c r="D438" s="16" t="s">
        <v>2283</v>
      </c>
      <c r="E438" s="140" t="s">
        <v>130</v>
      </c>
      <c r="F438" s="140" t="s">
        <v>909</v>
      </c>
      <c r="G438" s="140" t="s">
        <v>37</v>
      </c>
      <c r="H438" s="140">
        <v>3</v>
      </c>
      <c r="I438" s="140"/>
      <c r="J438" s="140"/>
      <c r="K438" s="140"/>
    </row>
    <row r="439" spans="1:11" ht="12.75" customHeight="1" x14ac:dyDescent="0.2">
      <c r="A439" s="140"/>
      <c r="B439" s="140" t="s">
        <v>2171</v>
      </c>
      <c r="C439" s="31" t="s">
        <v>6804</v>
      </c>
      <c r="D439" s="185" t="s">
        <v>2173</v>
      </c>
      <c r="E439" s="51" t="s">
        <v>378</v>
      </c>
      <c r="F439" s="51" t="s">
        <v>909</v>
      </c>
      <c r="G439" s="51" t="s">
        <v>37</v>
      </c>
      <c r="H439" s="140">
        <v>1</v>
      </c>
      <c r="I439" s="140"/>
      <c r="J439" s="140"/>
      <c r="K439" s="140"/>
    </row>
    <row r="440" spans="1:11" ht="12.75" customHeight="1" x14ac:dyDescent="0.2">
      <c r="A440" s="140"/>
      <c r="B440" s="140"/>
      <c r="C440" s="31" t="s">
        <v>6805</v>
      </c>
      <c r="D440" s="218" t="s">
        <v>3298</v>
      </c>
      <c r="E440" s="51" t="s">
        <v>378</v>
      </c>
      <c r="F440" s="51" t="s">
        <v>909</v>
      </c>
      <c r="G440" s="51" t="s">
        <v>37</v>
      </c>
      <c r="H440" s="140">
        <v>1</v>
      </c>
      <c r="I440" s="140"/>
      <c r="J440" s="140"/>
      <c r="K440" s="140"/>
    </row>
    <row r="441" spans="1:11" ht="12.75" customHeight="1" x14ac:dyDescent="0.2">
      <c r="A441" s="140"/>
      <c r="B441" s="140"/>
      <c r="C441" s="31" t="s">
        <v>6806</v>
      </c>
      <c r="D441" s="218" t="s">
        <v>4443</v>
      </c>
      <c r="E441" s="51" t="s">
        <v>378</v>
      </c>
      <c r="F441" s="51" t="s">
        <v>909</v>
      </c>
      <c r="G441" s="51" t="s">
        <v>37</v>
      </c>
      <c r="H441" s="140">
        <v>1</v>
      </c>
      <c r="I441" s="140"/>
      <c r="J441" s="140"/>
      <c r="K441" s="140"/>
    </row>
    <row r="442" spans="1:11" ht="12.75" customHeight="1" x14ac:dyDescent="0.2">
      <c r="A442" s="140"/>
      <c r="B442" s="140"/>
      <c r="C442" s="31" t="s">
        <v>6807</v>
      </c>
      <c r="D442" s="218" t="s">
        <v>4445</v>
      </c>
      <c r="E442" s="51" t="s">
        <v>378</v>
      </c>
      <c r="F442" s="51" t="s">
        <v>909</v>
      </c>
      <c r="G442" s="51" t="s">
        <v>37</v>
      </c>
      <c r="H442" s="140">
        <v>1</v>
      </c>
      <c r="I442" s="140"/>
      <c r="J442" s="140"/>
      <c r="K442" s="140"/>
    </row>
    <row r="443" spans="1:11" ht="12.75" customHeight="1" x14ac:dyDescent="0.2">
      <c r="A443" s="140"/>
      <c r="B443" s="140"/>
      <c r="C443" s="31"/>
      <c r="D443" s="16" t="s">
        <v>4447</v>
      </c>
      <c r="E443" s="140"/>
      <c r="F443" s="140"/>
      <c r="G443" s="140"/>
      <c r="H443" s="140"/>
      <c r="I443" s="140"/>
      <c r="J443" s="140"/>
      <c r="K443" s="140"/>
    </row>
    <row r="444" spans="1:11" ht="12.75" customHeight="1" x14ac:dyDescent="0.2">
      <c r="A444" s="140"/>
      <c r="B444" s="140"/>
      <c r="C444" s="23"/>
      <c r="D444" s="16" t="s">
        <v>4449</v>
      </c>
      <c r="E444" s="140"/>
      <c r="F444" s="140"/>
      <c r="G444" s="140"/>
      <c r="H444" s="140"/>
      <c r="I444" s="140"/>
      <c r="J444" s="140"/>
      <c r="K444" s="140"/>
    </row>
    <row r="445" spans="1:11" ht="12.75" customHeight="1" x14ac:dyDescent="0.2">
      <c r="A445" s="140"/>
      <c r="B445" s="140"/>
      <c r="C445" s="23"/>
      <c r="D445" s="16" t="s">
        <v>4451</v>
      </c>
      <c r="E445" s="140"/>
      <c r="F445" s="140"/>
      <c r="G445" s="140"/>
      <c r="H445" s="140"/>
      <c r="I445" s="140"/>
      <c r="J445" s="140"/>
      <c r="K445" s="140"/>
    </row>
    <row r="446" spans="1:11" ht="12.75" customHeight="1" x14ac:dyDescent="0.2">
      <c r="A446" s="140"/>
      <c r="B446" s="140"/>
      <c r="C446" s="23"/>
      <c r="D446" s="16" t="s">
        <v>6238</v>
      </c>
      <c r="E446" s="140"/>
      <c r="F446" s="140"/>
      <c r="G446" s="140"/>
      <c r="H446" s="140"/>
      <c r="I446" s="140"/>
      <c r="J446" s="140"/>
      <c r="K446" s="140"/>
    </row>
    <row r="447" spans="1:11" ht="12.75" customHeight="1" x14ac:dyDescent="0.2">
      <c r="A447" s="140"/>
      <c r="B447" s="140"/>
      <c r="C447" s="23"/>
      <c r="D447" s="16" t="s">
        <v>4455</v>
      </c>
      <c r="E447" s="140"/>
      <c r="F447" s="140"/>
      <c r="G447" s="140"/>
      <c r="H447" s="140"/>
      <c r="I447" s="140"/>
      <c r="J447" s="140"/>
      <c r="K447" s="140"/>
    </row>
    <row r="448" spans="1:11" ht="12.75" customHeight="1" x14ac:dyDescent="0.2">
      <c r="A448" s="140"/>
      <c r="B448" s="140"/>
      <c r="C448" s="23"/>
      <c r="D448" s="16" t="s">
        <v>4457</v>
      </c>
      <c r="E448" s="140"/>
      <c r="F448" s="140"/>
      <c r="G448" s="140"/>
      <c r="H448" s="140"/>
      <c r="I448" s="140"/>
      <c r="J448" s="140"/>
      <c r="K448" s="140"/>
    </row>
    <row r="449" spans="1:11" ht="12.75" customHeight="1" x14ac:dyDescent="0.2">
      <c r="A449" s="140"/>
      <c r="B449" s="140"/>
      <c r="C449" s="23"/>
      <c r="D449" s="16" t="s">
        <v>4459</v>
      </c>
      <c r="E449" s="140"/>
      <c r="F449" s="140"/>
      <c r="G449" s="140"/>
      <c r="H449" s="140"/>
      <c r="I449" s="140"/>
      <c r="J449" s="140"/>
      <c r="K449" s="140"/>
    </row>
    <row r="450" spans="1:11" ht="12.75" customHeight="1" x14ac:dyDescent="0.2">
      <c r="A450" s="140"/>
      <c r="B450" s="140"/>
      <c r="C450" s="23"/>
      <c r="D450" s="16" t="s">
        <v>4461</v>
      </c>
      <c r="E450" s="140"/>
      <c r="F450" s="140"/>
      <c r="G450" s="140"/>
      <c r="H450" s="140"/>
      <c r="I450" s="140"/>
      <c r="J450" s="140"/>
      <c r="K450" s="140"/>
    </row>
    <row r="451" spans="1:11" ht="12.75" customHeight="1" x14ac:dyDescent="0.2">
      <c r="A451" s="140"/>
      <c r="B451" s="140"/>
      <c r="C451" s="23"/>
      <c r="D451" s="16" t="s">
        <v>4463</v>
      </c>
      <c r="E451" s="140"/>
      <c r="F451" s="140"/>
      <c r="G451" s="140"/>
      <c r="H451" s="140"/>
      <c r="I451" s="140"/>
      <c r="J451" s="140"/>
      <c r="K451" s="140"/>
    </row>
    <row r="452" spans="1:11" ht="12.75" customHeight="1" x14ac:dyDescent="0.2">
      <c r="A452" s="140"/>
      <c r="B452" s="140"/>
      <c r="C452" s="23"/>
      <c r="D452" s="16" t="s">
        <v>4465</v>
      </c>
      <c r="E452" s="140"/>
      <c r="F452" s="140"/>
      <c r="G452" s="140"/>
      <c r="H452" s="140"/>
      <c r="I452" s="140"/>
      <c r="J452" s="140"/>
      <c r="K452" s="140"/>
    </row>
    <row r="453" spans="1:11" ht="12.75" customHeight="1" x14ac:dyDescent="0.2">
      <c r="A453" s="140"/>
      <c r="B453" s="140"/>
      <c r="C453" s="23"/>
      <c r="D453" s="16" t="s">
        <v>4467</v>
      </c>
      <c r="E453" s="140"/>
      <c r="F453" s="140"/>
      <c r="G453" s="140"/>
      <c r="H453" s="140"/>
      <c r="I453" s="140"/>
      <c r="J453" s="140"/>
      <c r="K453" s="140"/>
    </row>
    <row r="454" spans="1:11" ht="12.75" customHeight="1" x14ac:dyDescent="0.2">
      <c r="A454" s="140"/>
      <c r="B454" s="140"/>
      <c r="C454" s="23"/>
      <c r="D454" s="16" t="s">
        <v>4469</v>
      </c>
      <c r="E454" s="140"/>
      <c r="F454" s="140"/>
      <c r="G454" s="140"/>
      <c r="H454" s="140"/>
      <c r="I454" s="140"/>
      <c r="J454" s="140"/>
      <c r="K454" s="140"/>
    </row>
    <row r="455" spans="1:11" ht="12.75" customHeight="1" x14ac:dyDescent="0.2">
      <c r="A455" s="140"/>
      <c r="B455" s="140"/>
      <c r="C455" s="23"/>
      <c r="D455" s="16" t="s">
        <v>4471</v>
      </c>
      <c r="E455" s="140"/>
      <c r="F455" s="140"/>
      <c r="G455" s="140"/>
      <c r="H455" s="140"/>
      <c r="I455" s="140"/>
      <c r="J455" s="140"/>
      <c r="K455" s="140"/>
    </row>
    <row r="456" spans="1:11" ht="12.75" customHeight="1" x14ac:dyDescent="0.2">
      <c r="A456" s="140"/>
      <c r="B456" s="140"/>
      <c r="C456" s="23"/>
      <c r="D456" s="16" t="s">
        <v>4473</v>
      </c>
      <c r="E456" s="140"/>
      <c r="F456" s="140"/>
      <c r="G456" s="140"/>
      <c r="H456" s="140"/>
      <c r="I456" s="140"/>
      <c r="J456" s="140"/>
      <c r="K456" s="140"/>
    </row>
    <row r="457" spans="1:11" ht="12.75" customHeight="1" x14ac:dyDescent="0.2">
      <c r="A457" s="140"/>
      <c r="B457" s="140"/>
      <c r="C457" s="23"/>
      <c r="D457" s="16" t="s">
        <v>4475</v>
      </c>
      <c r="E457" s="140"/>
      <c r="F457" s="140"/>
      <c r="G457" s="140"/>
      <c r="H457" s="140"/>
      <c r="I457" s="140"/>
      <c r="J457" s="140"/>
      <c r="K457" s="140"/>
    </row>
    <row r="458" spans="1:11" ht="12.75" customHeight="1" x14ac:dyDescent="0.2">
      <c r="A458" s="140"/>
      <c r="B458" s="140"/>
      <c r="C458" s="23"/>
      <c r="D458" s="16" t="s">
        <v>4477</v>
      </c>
      <c r="E458" s="140"/>
      <c r="F458" s="140"/>
      <c r="G458" s="140"/>
      <c r="H458" s="140"/>
      <c r="I458" s="140"/>
      <c r="J458" s="140"/>
      <c r="K458" s="140"/>
    </row>
    <row r="459" spans="1:11" ht="12.75" customHeight="1" x14ac:dyDescent="0.2">
      <c r="A459" s="140"/>
      <c r="B459" s="140"/>
      <c r="C459" s="23"/>
      <c r="D459" s="16" t="s">
        <v>4479</v>
      </c>
      <c r="E459" s="140"/>
      <c r="F459" s="140"/>
      <c r="G459" s="140"/>
      <c r="H459" s="140"/>
      <c r="I459" s="140"/>
      <c r="J459" s="140"/>
      <c r="K459" s="140"/>
    </row>
    <row r="460" spans="1:11" ht="12.75" customHeight="1" x14ac:dyDescent="0.2">
      <c r="A460" s="140"/>
      <c r="B460" s="140"/>
      <c r="C460" s="23"/>
      <c r="D460" s="16" t="s">
        <v>4481</v>
      </c>
      <c r="E460" s="140"/>
      <c r="F460" s="140"/>
      <c r="G460" s="140"/>
      <c r="H460" s="140"/>
      <c r="I460" s="140"/>
      <c r="J460" s="140"/>
      <c r="K460" s="140"/>
    </row>
    <row r="461" spans="1:11" ht="12.75" customHeight="1" x14ac:dyDescent="0.2">
      <c r="A461" s="140"/>
      <c r="B461" s="140"/>
      <c r="C461" s="23"/>
      <c r="D461" s="16" t="s">
        <v>4483</v>
      </c>
      <c r="E461" s="140"/>
      <c r="F461" s="140"/>
      <c r="G461" s="140"/>
      <c r="H461" s="140"/>
      <c r="I461" s="140"/>
      <c r="J461" s="140"/>
      <c r="K461" s="140"/>
    </row>
    <row r="462" spans="1:11" ht="12.75" customHeight="1" x14ac:dyDescent="0.2">
      <c r="A462" s="140"/>
      <c r="B462" s="140"/>
      <c r="C462" s="23"/>
      <c r="D462" s="16" t="s">
        <v>4485</v>
      </c>
      <c r="E462" s="140"/>
      <c r="F462" s="140"/>
      <c r="G462" s="140"/>
      <c r="H462" s="140"/>
      <c r="I462" s="140"/>
      <c r="J462" s="140"/>
      <c r="K462" s="140"/>
    </row>
    <row r="463" spans="1:11" ht="12.75" customHeight="1" x14ac:dyDescent="0.2">
      <c r="A463" s="140"/>
      <c r="B463" s="140"/>
      <c r="C463" s="23"/>
      <c r="D463" s="16" t="s">
        <v>2227</v>
      </c>
      <c r="E463" s="140"/>
      <c r="F463" s="140"/>
      <c r="G463" s="140"/>
      <c r="H463" s="140"/>
      <c r="I463" s="140"/>
      <c r="J463" s="140"/>
      <c r="K463" s="140"/>
    </row>
    <row r="464" spans="1:11" ht="12.75" customHeight="1" x14ac:dyDescent="0.2">
      <c r="A464" s="140"/>
      <c r="B464" s="140"/>
      <c r="C464" s="23"/>
      <c r="D464" s="16" t="s">
        <v>2229</v>
      </c>
      <c r="E464" s="140"/>
      <c r="F464" s="140"/>
      <c r="G464" s="140"/>
      <c r="H464" s="140"/>
      <c r="I464" s="140"/>
      <c r="J464" s="140"/>
      <c r="K464" s="140"/>
    </row>
    <row r="465" spans="1:11" ht="12.75" customHeight="1" x14ac:dyDescent="0.2">
      <c r="A465" s="140"/>
      <c r="B465" s="140"/>
      <c r="C465" s="23"/>
      <c r="D465" s="23" t="s">
        <v>4497</v>
      </c>
      <c r="E465" s="140"/>
      <c r="F465" s="140"/>
      <c r="G465" s="140"/>
      <c r="H465" s="140"/>
      <c r="I465" s="140"/>
      <c r="J465" s="140"/>
      <c r="K465" s="140"/>
    </row>
    <row r="466" spans="1:11" ht="12.75" customHeight="1" x14ac:dyDescent="0.2">
      <c r="A466" s="140"/>
      <c r="B466" s="140"/>
      <c r="C466" s="23"/>
      <c r="D466" s="16" t="s">
        <v>2249</v>
      </c>
      <c r="E466" s="140"/>
      <c r="F466" s="140"/>
      <c r="G466" s="140"/>
      <c r="H466" s="140"/>
      <c r="I466" s="140"/>
      <c r="J466" s="140"/>
      <c r="K466" s="140"/>
    </row>
    <row r="467" spans="1:11" ht="12.75" customHeight="1" x14ac:dyDescent="0.2">
      <c r="A467" s="140"/>
      <c r="B467" s="140"/>
      <c r="C467" s="23"/>
      <c r="D467" s="16" t="s">
        <v>2251</v>
      </c>
      <c r="E467" s="140"/>
      <c r="F467" s="140"/>
      <c r="G467" s="140"/>
      <c r="H467" s="140"/>
      <c r="I467" s="140"/>
      <c r="J467" s="140"/>
      <c r="K467" s="140"/>
    </row>
    <row r="468" spans="1:11" ht="12.75" customHeight="1" x14ac:dyDescent="0.2">
      <c r="A468" s="140"/>
      <c r="B468" s="140"/>
      <c r="C468" s="23"/>
      <c r="D468" s="186" t="s">
        <v>2253</v>
      </c>
      <c r="E468" s="140"/>
      <c r="F468" s="140"/>
      <c r="G468" s="140"/>
      <c r="H468" s="140"/>
      <c r="I468" s="140"/>
      <c r="J468" s="140"/>
      <c r="K468" s="140"/>
    </row>
    <row r="469" spans="1:11" ht="12.75" customHeight="1" x14ac:dyDescent="0.2">
      <c r="A469" s="140"/>
      <c r="B469" s="140"/>
      <c r="C469" s="23"/>
      <c r="D469" s="16" t="s">
        <v>2255</v>
      </c>
      <c r="E469" s="140"/>
      <c r="F469" s="140"/>
      <c r="G469" s="140"/>
      <c r="H469" s="140"/>
      <c r="I469" s="140"/>
      <c r="J469" s="140"/>
      <c r="K469" s="140"/>
    </row>
    <row r="470" spans="1:11" ht="12.75" customHeight="1" x14ac:dyDescent="0.2">
      <c r="A470" s="140"/>
      <c r="B470" s="140"/>
      <c r="C470" s="23"/>
      <c r="D470" s="186" t="s">
        <v>2231</v>
      </c>
      <c r="E470" s="140"/>
      <c r="F470" s="140"/>
      <c r="G470" s="140"/>
      <c r="H470" s="140"/>
      <c r="I470" s="140"/>
      <c r="J470" s="140"/>
      <c r="K470" s="140"/>
    </row>
    <row r="471" spans="1:11" ht="12.75" customHeight="1" x14ac:dyDescent="0.2">
      <c r="A471" s="140"/>
      <c r="B471" s="140"/>
      <c r="C471" s="23"/>
      <c r="D471" s="16" t="s">
        <v>2233</v>
      </c>
      <c r="E471" s="140"/>
      <c r="F471" s="140"/>
      <c r="G471" s="140"/>
      <c r="H471" s="140"/>
      <c r="I471" s="140"/>
      <c r="J471" s="140"/>
      <c r="K471" s="140"/>
    </row>
    <row r="472" spans="1:11" ht="12.75" customHeight="1" x14ac:dyDescent="0.2">
      <c r="A472" s="140"/>
      <c r="B472" s="140"/>
      <c r="C472" s="23"/>
      <c r="D472" s="16" t="s">
        <v>2235</v>
      </c>
      <c r="E472" s="140"/>
      <c r="F472" s="140"/>
      <c r="G472" s="140"/>
      <c r="H472" s="140"/>
      <c r="I472" s="140"/>
      <c r="J472" s="140"/>
      <c r="K472" s="140"/>
    </row>
    <row r="473" spans="1:11" ht="12.75" customHeight="1" x14ac:dyDescent="0.2">
      <c r="A473" s="140"/>
      <c r="B473" s="140"/>
      <c r="C473" s="23"/>
      <c r="D473" s="16" t="s">
        <v>2237</v>
      </c>
      <c r="E473" s="140"/>
      <c r="F473" s="140"/>
      <c r="G473" s="140"/>
      <c r="H473" s="140"/>
      <c r="I473" s="140"/>
      <c r="J473" s="140"/>
      <c r="K473" s="140"/>
    </row>
    <row r="474" spans="1:11" ht="12.75" customHeight="1" x14ac:dyDescent="0.2">
      <c r="A474" s="140"/>
      <c r="B474" s="140"/>
      <c r="C474" s="23"/>
      <c r="D474" s="16" t="s">
        <v>2239</v>
      </c>
      <c r="E474" s="140"/>
      <c r="F474" s="140"/>
      <c r="G474" s="140"/>
      <c r="H474" s="140"/>
      <c r="I474" s="140"/>
      <c r="J474" s="140"/>
      <c r="K474" s="140"/>
    </row>
    <row r="475" spans="1:11" ht="12.75" customHeight="1" x14ac:dyDescent="0.2">
      <c r="A475" s="140"/>
      <c r="B475" s="140"/>
      <c r="C475" s="23"/>
      <c r="D475" s="16" t="s">
        <v>2241</v>
      </c>
      <c r="E475" s="140"/>
      <c r="F475" s="140"/>
      <c r="G475" s="140"/>
      <c r="H475" s="140"/>
      <c r="I475" s="140"/>
      <c r="J475" s="140"/>
      <c r="K475" s="140"/>
    </row>
    <row r="476" spans="1:11" ht="12.75" customHeight="1" x14ac:dyDescent="0.2">
      <c r="A476" s="140"/>
      <c r="B476" s="140"/>
      <c r="C476" s="23"/>
      <c r="D476" s="16" t="s">
        <v>2243</v>
      </c>
      <c r="E476" s="140"/>
      <c r="F476" s="140"/>
      <c r="G476" s="140"/>
      <c r="H476" s="140"/>
      <c r="I476" s="140"/>
      <c r="J476" s="140"/>
      <c r="K476" s="140"/>
    </row>
    <row r="477" spans="1:11" ht="12.75" customHeight="1" x14ac:dyDescent="0.2">
      <c r="A477" s="140"/>
      <c r="B477" s="140"/>
      <c r="C477" s="23"/>
      <c r="D477" s="16" t="s">
        <v>2245</v>
      </c>
      <c r="E477" s="140"/>
      <c r="F477" s="140"/>
      <c r="G477" s="140"/>
      <c r="H477" s="140"/>
      <c r="I477" s="140"/>
      <c r="J477" s="140"/>
      <c r="K477" s="140"/>
    </row>
    <row r="478" spans="1:11" ht="12.75" customHeight="1" x14ac:dyDescent="0.2">
      <c r="A478" s="140"/>
      <c r="B478" s="140"/>
      <c r="C478" s="23"/>
      <c r="D478" s="16" t="s">
        <v>2257</v>
      </c>
      <c r="E478" s="140"/>
      <c r="F478" s="140"/>
      <c r="G478" s="140"/>
      <c r="H478" s="140"/>
      <c r="I478" s="140"/>
      <c r="J478" s="140"/>
      <c r="K478" s="140"/>
    </row>
    <row r="479" spans="1:11" ht="12.75" customHeight="1" x14ac:dyDescent="0.2">
      <c r="A479" s="140"/>
      <c r="B479" s="140"/>
      <c r="C479" s="23"/>
      <c r="D479" s="163" t="s">
        <v>2259</v>
      </c>
      <c r="E479" s="140"/>
      <c r="F479" s="140"/>
      <c r="G479" s="140"/>
      <c r="H479" s="140"/>
      <c r="I479" s="140"/>
      <c r="J479" s="140"/>
      <c r="K479" s="140"/>
    </row>
    <row r="480" spans="1:11" ht="12.75" customHeight="1" x14ac:dyDescent="0.2">
      <c r="A480" s="140"/>
      <c r="B480" s="140"/>
      <c r="C480" s="23"/>
      <c r="D480" s="16" t="s">
        <v>2261</v>
      </c>
      <c r="E480" s="140"/>
      <c r="F480" s="140"/>
      <c r="G480" s="140"/>
      <c r="H480" s="140"/>
      <c r="I480" s="140"/>
      <c r="J480" s="140"/>
      <c r="K480" s="140"/>
    </row>
    <row r="481" spans="1:11" ht="12.75" customHeight="1" x14ac:dyDescent="0.2">
      <c r="A481" s="140"/>
      <c r="B481" s="140"/>
      <c r="C481" s="23"/>
      <c r="D481" s="16" t="s">
        <v>2263</v>
      </c>
      <c r="E481" s="140"/>
      <c r="F481" s="140"/>
      <c r="G481" s="140"/>
      <c r="H481" s="140"/>
      <c r="I481" s="140"/>
      <c r="J481" s="140"/>
      <c r="K481" s="140"/>
    </row>
    <row r="482" spans="1:11" ht="12.75" customHeight="1" x14ac:dyDescent="0.2">
      <c r="A482" s="140"/>
      <c r="B482" s="140"/>
      <c r="C482" s="23"/>
      <c r="D482" s="16" t="s">
        <v>2265</v>
      </c>
      <c r="E482" s="140"/>
      <c r="F482" s="140"/>
      <c r="G482" s="140"/>
      <c r="H482" s="140"/>
      <c r="I482" s="140"/>
      <c r="J482" s="140"/>
      <c r="K482" s="140"/>
    </row>
    <row r="483" spans="1:11" ht="12.75" customHeight="1" x14ac:dyDescent="0.2">
      <c r="A483" s="140"/>
      <c r="B483" s="140"/>
      <c r="C483" s="23"/>
      <c r="D483" s="16" t="s">
        <v>4507</v>
      </c>
      <c r="E483" s="140"/>
      <c r="F483" s="140"/>
      <c r="G483" s="140"/>
      <c r="H483" s="140"/>
      <c r="I483" s="140"/>
      <c r="J483" s="140"/>
      <c r="K483" s="140"/>
    </row>
    <row r="484" spans="1:11" ht="12.75" customHeight="1" x14ac:dyDescent="0.2">
      <c r="A484" s="140"/>
      <c r="B484" s="140"/>
      <c r="C484" s="23"/>
      <c r="D484" s="16" t="s">
        <v>4509</v>
      </c>
      <c r="E484" s="140"/>
      <c r="F484" s="140"/>
      <c r="G484" s="140"/>
      <c r="H484" s="140"/>
      <c r="I484" s="140"/>
      <c r="J484" s="140"/>
      <c r="K484" s="140"/>
    </row>
    <row r="485" spans="1:11" ht="12.75" customHeight="1" x14ac:dyDescent="0.2">
      <c r="A485" s="140"/>
      <c r="B485" s="140"/>
      <c r="C485" s="23"/>
      <c r="D485" s="16" t="s">
        <v>4511</v>
      </c>
      <c r="E485" s="140"/>
      <c r="F485" s="140"/>
      <c r="G485" s="140"/>
      <c r="H485" s="140"/>
      <c r="I485" s="140"/>
      <c r="J485" s="140"/>
      <c r="K485" s="140"/>
    </row>
    <row r="486" spans="1:11" ht="12.75" customHeight="1" x14ac:dyDescent="0.2">
      <c r="A486" s="140"/>
      <c r="B486" s="140"/>
      <c r="C486" s="23"/>
      <c r="D486" s="16" t="s">
        <v>4513</v>
      </c>
      <c r="E486" s="140"/>
      <c r="F486" s="140"/>
      <c r="G486" s="140"/>
      <c r="H486" s="140"/>
      <c r="I486" s="140"/>
      <c r="J486" s="140"/>
      <c r="K486" s="140"/>
    </row>
    <row r="487" spans="1:11" ht="12.75" customHeight="1" x14ac:dyDescent="0.2">
      <c r="A487" s="140"/>
      <c r="B487" s="140"/>
      <c r="C487" s="23"/>
      <c r="D487" s="16" t="s">
        <v>2275</v>
      </c>
      <c r="E487" s="140"/>
      <c r="F487" s="140"/>
      <c r="G487" s="140"/>
      <c r="H487" s="140"/>
      <c r="I487" s="140"/>
      <c r="J487" s="140"/>
      <c r="K487" s="140"/>
    </row>
    <row r="488" spans="1:11" ht="12.75" customHeight="1" x14ac:dyDescent="0.2">
      <c r="A488" s="140"/>
      <c r="B488" s="140"/>
      <c r="C488" s="23" t="s">
        <v>6808</v>
      </c>
      <c r="D488" s="16" t="s">
        <v>2277</v>
      </c>
      <c r="E488" s="140" t="s">
        <v>378</v>
      </c>
      <c r="F488" s="140" t="s">
        <v>909</v>
      </c>
      <c r="G488" s="140" t="s">
        <v>37</v>
      </c>
      <c r="H488" s="140">
        <v>1</v>
      </c>
      <c r="I488" s="140"/>
      <c r="J488" s="140"/>
      <c r="K488" s="140"/>
    </row>
    <row r="489" spans="1:11" ht="12.75" customHeight="1" x14ac:dyDescent="0.2">
      <c r="A489" s="140"/>
      <c r="B489" s="140"/>
      <c r="C489" s="23" t="s">
        <v>6809</v>
      </c>
      <c r="D489" s="16" t="s">
        <v>2279</v>
      </c>
      <c r="E489" s="140" t="s">
        <v>378</v>
      </c>
      <c r="F489" s="140" t="s">
        <v>909</v>
      </c>
      <c r="G489" s="140" t="s">
        <v>37</v>
      </c>
      <c r="H489" s="140">
        <v>1</v>
      </c>
      <c r="I489" s="140"/>
      <c r="J489" s="140"/>
      <c r="K489" s="140"/>
    </row>
    <row r="490" spans="1:11" ht="12.75" customHeight="1" x14ac:dyDescent="0.2">
      <c r="A490" s="140"/>
      <c r="B490" s="140"/>
      <c r="C490" s="23" t="s">
        <v>6810</v>
      </c>
      <c r="D490" s="23" t="s">
        <v>2281</v>
      </c>
      <c r="E490" s="140" t="s">
        <v>378</v>
      </c>
      <c r="F490" s="140" t="s">
        <v>909</v>
      </c>
      <c r="G490" s="140" t="s">
        <v>37</v>
      </c>
      <c r="H490" s="140">
        <v>1</v>
      </c>
      <c r="I490" s="140"/>
      <c r="J490" s="140"/>
      <c r="K490" s="140"/>
    </row>
    <row r="491" spans="1:11" ht="12.75" customHeight="1" x14ac:dyDescent="0.2">
      <c r="A491" s="140"/>
      <c r="B491" s="140"/>
      <c r="C491" s="23" t="s">
        <v>6811</v>
      </c>
      <c r="D491" s="16" t="s">
        <v>2283</v>
      </c>
      <c r="E491" s="140" t="s">
        <v>378</v>
      </c>
      <c r="F491" s="140" t="s">
        <v>909</v>
      </c>
      <c r="G491" s="140" t="s">
        <v>37</v>
      </c>
      <c r="H491" s="140">
        <v>2</v>
      </c>
      <c r="I491" s="140"/>
      <c r="J491" s="140"/>
      <c r="K491" s="140"/>
    </row>
    <row r="493" spans="1:11" ht="12.75" customHeight="1" x14ac:dyDescent="0.2">
      <c r="H493" s="55">
        <f>SUM(H2:H492)</f>
        <v>418</v>
      </c>
      <c r="K493" s="21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9"/>
  <sheetViews>
    <sheetView zoomScale="75" zoomScaleNormal="75" workbookViewId="0">
      <selection activeCell="J73" sqref="J73"/>
    </sheetView>
  </sheetViews>
  <sheetFormatPr defaultRowHeight="14.25" x14ac:dyDescent="0.2"/>
  <cols>
    <col min="1" max="1" width="9.125" style="55" customWidth="1"/>
    <col min="2" max="2" width="18.25" style="55" customWidth="1"/>
    <col min="3" max="3" width="21.625" style="55" customWidth="1"/>
    <col min="4" max="4" width="37.75" style="55" customWidth="1"/>
    <col min="5" max="5" width="9.125" style="55" customWidth="1"/>
    <col min="6" max="6" width="9.75" style="55" customWidth="1"/>
    <col min="7" max="7" width="11.375" style="55" customWidth="1"/>
    <col min="8" max="8" width="12" style="216" customWidth="1"/>
    <col min="9" max="9" width="18.25" style="216" customWidth="1"/>
    <col min="10" max="1025" width="9.125" style="55" customWidth="1"/>
  </cols>
  <sheetData>
    <row r="1" spans="1:9" s="139" customFormat="1" ht="16.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9</v>
      </c>
    </row>
    <row r="2" spans="1:9" ht="28.5" customHeight="1" x14ac:dyDescent="0.2">
      <c r="A2" s="140">
        <v>1</v>
      </c>
      <c r="B2" s="51" t="s">
        <v>2171</v>
      </c>
      <c r="C2" s="23" t="s">
        <v>6812</v>
      </c>
      <c r="D2" s="23" t="s">
        <v>3304</v>
      </c>
      <c r="E2" s="140" t="s">
        <v>130</v>
      </c>
      <c r="F2" s="140" t="s">
        <v>909</v>
      </c>
      <c r="G2" s="140" t="s">
        <v>6813</v>
      </c>
      <c r="H2" s="16"/>
      <c r="I2" s="16"/>
    </row>
    <row r="3" spans="1:9" ht="28.5" customHeight="1" x14ac:dyDescent="0.2">
      <c r="A3" s="140">
        <v>2</v>
      </c>
      <c r="B3" s="51" t="s">
        <v>2171</v>
      </c>
      <c r="C3" s="23" t="s">
        <v>6814</v>
      </c>
      <c r="D3" s="17" t="s">
        <v>3306</v>
      </c>
      <c r="E3" s="140" t="s">
        <v>130</v>
      </c>
      <c r="F3" s="140" t="s">
        <v>909</v>
      </c>
      <c r="G3" s="140" t="s">
        <v>6813</v>
      </c>
      <c r="H3" s="16"/>
      <c r="I3" s="16"/>
    </row>
    <row r="4" spans="1:9" ht="28.5" customHeight="1" x14ac:dyDescent="0.2">
      <c r="A4" s="140">
        <v>3</v>
      </c>
      <c r="B4" s="51" t="s">
        <v>2171</v>
      </c>
      <c r="C4" s="23" t="s">
        <v>6815</v>
      </c>
      <c r="D4" s="17" t="s">
        <v>2697</v>
      </c>
      <c r="E4" s="140" t="s">
        <v>130</v>
      </c>
      <c r="F4" s="140" t="s">
        <v>909</v>
      </c>
      <c r="G4" s="140" t="s">
        <v>6813</v>
      </c>
      <c r="H4" s="16"/>
      <c r="I4" s="16"/>
    </row>
    <row r="5" spans="1:9" ht="28.5" customHeight="1" x14ac:dyDescent="0.2">
      <c r="A5" s="140">
        <v>4</v>
      </c>
      <c r="B5" s="51" t="s">
        <v>2171</v>
      </c>
      <c r="C5" s="23" t="s">
        <v>6816</v>
      </c>
      <c r="D5" s="17" t="s">
        <v>2699</v>
      </c>
      <c r="E5" s="140" t="s">
        <v>130</v>
      </c>
      <c r="F5" s="140" t="s">
        <v>909</v>
      </c>
      <c r="G5" s="140" t="s">
        <v>6813</v>
      </c>
      <c r="H5" s="16"/>
      <c r="I5" s="16"/>
    </row>
    <row r="6" spans="1:9" ht="28.5" customHeight="1" x14ac:dyDescent="0.2">
      <c r="A6" s="140">
        <v>5</v>
      </c>
      <c r="B6" s="51" t="s">
        <v>2171</v>
      </c>
      <c r="C6" s="23" t="s">
        <v>6817</v>
      </c>
      <c r="D6" s="17" t="s">
        <v>4524</v>
      </c>
      <c r="E6" s="140" t="s">
        <v>130</v>
      </c>
      <c r="F6" s="140" t="s">
        <v>909</v>
      </c>
      <c r="G6" s="140" t="s">
        <v>6813</v>
      </c>
      <c r="H6" s="16"/>
      <c r="I6" s="16"/>
    </row>
    <row r="7" spans="1:9" ht="28.5" customHeight="1" x14ac:dyDescent="0.2">
      <c r="A7" s="140">
        <v>6</v>
      </c>
      <c r="B7" s="51" t="s">
        <v>2171</v>
      </c>
      <c r="C7" s="23" t="s">
        <v>6818</v>
      </c>
      <c r="D7" s="17" t="s">
        <v>4526</v>
      </c>
      <c r="E7" s="140" t="s">
        <v>130</v>
      </c>
      <c r="F7" s="140" t="s">
        <v>909</v>
      </c>
      <c r="G7" s="140" t="s">
        <v>6813</v>
      </c>
      <c r="H7" s="16"/>
      <c r="I7" s="16"/>
    </row>
    <row r="8" spans="1:9" ht="28.5" customHeight="1" x14ac:dyDescent="0.2">
      <c r="A8" s="140">
        <v>7</v>
      </c>
      <c r="B8" s="51" t="s">
        <v>2171</v>
      </c>
      <c r="C8" s="23" t="s">
        <v>6819</v>
      </c>
      <c r="D8" s="17" t="s">
        <v>4528</v>
      </c>
      <c r="E8" s="140" t="s">
        <v>130</v>
      </c>
      <c r="F8" s="140" t="s">
        <v>909</v>
      </c>
      <c r="G8" s="140" t="s">
        <v>6813</v>
      </c>
      <c r="H8" s="16"/>
      <c r="I8" s="16"/>
    </row>
    <row r="9" spans="1:9" ht="28.5" customHeight="1" x14ac:dyDescent="0.2">
      <c r="A9" s="140">
        <v>8</v>
      </c>
      <c r="B9" s="51" t="s">
        <v>2171</v>
      </c>
      <c r="C9" s="23" t="s">
        <v>6820</v>
      </c>
      <c r="D9" s="17" t="s">
        <v>6821</v>
      </c>
      <c r="E9" s="140" t="s">
        <v>130</v>
      </c>
      <c r="F9" s="140" t="s">
        <v>909</v>
      </c>
      <c r="G9" s="140" t="s">
        <v>6813</v>
      </c>
      <c r="H9" s="16"/>
      <c r="I9" s="16"/>
    </row>
    <row r="10" spans="1:9" ht="28.5" customHeight="1" x14ac:dyDescent="0.2">
      <c r="A10" s="140">
        <v>9</v>
      </c>
      <c r="B10" s="51" t="s">
        <v>2171</v>
      </c>
      <c r="C10" s="23" t="s">
        <v>6822</v>
      </c>
      <c r="D10" s="17" t="s">
        <v>4532</v>
      </c>
      <c r="E10" s="140" t="s">
        <v>130</v>
      </c>
      <c r="F10" s="140" t="s">
        <v>909</v>
      </c>
      <c r="G10" s="140" t="s">
        <v>6813</v>
      </c>
      <c r="H10" s="16"/>
      <c r="I10" s="16"/>
    </row>
    <row r="11" spans="1:9" ht="28.5" customHeight="1" x14ac:dyDescent="0.2">
      <c r="A11" s="140">
        <v>10</v>
      </c>
      <c r="B11" s="51" t="s">
        <v>2171</v>
      </c>
      <c r="C11" s="23" t="s">
        <v>6823</v>
      </c>
      <c r="D11" s="17" t="s">
        <v>6824</v>
      </c>
      <c r="E11" s="140" t="s">
        <v>130</v>
      </c>
      <c r="F11" s="140" t="s">
        <v>909</v>
      </c>
      <c r="G11" s="140" t="s">
        <v>6813</v>
      </c>
      <c r="H11" s="16"/>
      <c r="I11" s="16"/>
    </row>
    <row r="12" spans="1:9" ht="28.5" customHeight="1" x14ac:dyDescent="0.2">
      <c r="A12" s="140">
        <v>11</v>
      </c>
      <c r="B12" s="51" t="s">
        <v>2171</v>
      </c>
      <c r="C12" s="23" t="s">
        <v>6825</v>
      </c>
      <c r="D12" s="17" t="s">
        <v>4536</v>
      </c>
      <c r="E12" s="140" t="s">
        <v>130</v>
      </c>
      <c r="F12" s="140" t="s">
        <v>909</v>
      </c>
      <c r="G12" s="140" t="s">
        <v>6813</v>
      </c>
      <c r="H12" s="16"/>
      <c r="I12" s="16"/>
    </row>
    <row r="13" spans="1:9" ht="28.5" customHeight="1" x14ac:dyDescent="0.2">
      <c r="A13" s="140">
        <v>12</v>
      </c>
      <c r="B13" s="51" t="s">
        <v>2171</v>
      </c>
      <c r="C13" s="23" t="s">
        <v>6826</v>
      </c>
      <c r="D13" s="17" t="s">
        <v>6827</v>
      </c>
      <c r="E13" s="140" t="s">
        <v>130</v>
      </c>
      <c r="F13" s="140" t="s">
        <v>909</v>
      </c>
      <c r="G13" s="140" t="s">
        <v>6813</v>
      </c>
      <c r="H13" s="16"/>
      <c r="I13" s="16"/>
    </row>
    <row r="14" spans="1:9" ht="28.5" customHeight="1" x14ac:dyDescent="0.2">
      <c r="A14" s="140">
        <v>13</v>
      </c>
      <c r="B14" s="51" t="s">
        <v>2171</v>
      </c>
      <c r="C14" s="23" t="s">
        <v>6828</v>
      </c>
      <c r="D14" s="17" t="s">
        <v>4540</v>
      </c>
      <c r="E14" s="140" t="s">
        <v>130</v>
      </c>
      <c r="F14" s="140" t="s">
        <v>909</v>
      </c>
      <c r="G14" s="140" t="s">
        <v>6813</v>
      </c>
      <c r="H14" s="16"/>
      <c r="I14" s="16"/>
    </row>
    <row r="15" spans="1:9" ht="28.5" customHeight="1" x14ac:dyDescent="0.2">
      <c r="A15" s="140">
        <v>14</v>
      </c>
      <c r="B15" s="51" t="s">
        <v>2171</v>
      </c>
      <c r="C15" s="23" t="s">
        <v>6829</v>
      </c>
      <c r="D15" s="17" t="s">
        <v>4542</v>
      </c>
      <c r="E15" s="140" t="s">
        <v>130</v>
      </c>
      <c r="F15" s="140" t="s">
        <v>909</v>
      </c>
      <c r="G15" s="140" t="s">
        <v>6813</v>
      </c>
      <c r="H15" s="16"/>
      <c r="I15" s="16"/>
    </row>
    <row r="16" spans="1:9" ht="28.5" customHeight="1" x14ac:dyDescent="0.2">
      <c r="A16" s="140">
        <v>15</v>
      </c>
      <c r="B16" s="51" t="s">
        <v>2171</v>
      </c>
      <c r="C16" s="23" t="s">
        <v>6830</v>
      </c>
      <c r="D16" s="17" t="s">
        <v>4544</v>
      </c>
      <c r="E16" s="140" t="s">
        <v>130</v>
      </c>
      <c r="F16" s="140" t="s">
        <v>909</v>
      </c>
      <c r="G16" s="140" t="s">
        <v>6813</v>
      </c>
      <c r="H16" s="16"/>
      <c r="I16" s="16"/>
    </row>
    <row r="17" spans="1:9" ht="28.5" customHeight="1" x14ac:dyDescent="0.2">
      <c r="A17" s="140">
        <v>16</v>
      </c>
      <c r="B17" s="51" t="s">
        <v>2171</v>
      </c>
      <c r="C17" s="23" t="s">
        <v>6831</v>
      </c>
      <c r="D17" s="23" t="s">
        <v>2701</v>
      </c>
      <c r="E17" s="140" t="s">
        <v>130</v>
      </c>
      <c r="F17" s="140" t="s">
        <v>909</v>
      </c>
      <c r="G17" s="140" t="s">
        <v>6813</v>
      </c>
      <c r="H17" s="16"/>
      <c r="I17" s="16"/>
    </row>
    <row r="18" spans="1:9" ht="28.5" customHeight="1" x14ac:dyDescent="0.2">
      <c r="A18" s="140">
        <v>17</v>
      </c>
      <c r="B18" s="51" t="s">
        <v>2171</v>
      </c>
      <c r="C18" s="23" t="s">
        <v>6832</v>
      </c>
      <c r="D18" s="16" t="s">
        <v>4547</v>
      </c>
      <c r="E18" s="140" t="s">
        <v>130</v>
      </c>
      <c r="F18" s="140" t="s">
        <v>909</v>
      </c>
      <c r="G18" s="140" t="s">
        <v>6813</v>
      </c>
      <c r="H18" s="16"/>
      <c r="I18" s="16"/>
    </row>
    <row r="19" spans="1:9" ht="28.5" customHeight="1" x14ac:dyDescent="0.2">
      <c r="A19" s="140">
        <v>18</v>
      </c>
      <c r="B19" s="51" t="s">
        <v>2171</v>
      </c>
      <c r="C19" s="23" t="s">
        <v>6833</v>
      </c>
      <c r="D19" s="16" t="s">
        <v>4549</v>
      </c>
      <c r="E19" s="140" t="s">
        <v>130</v>
      </c>
      <c r="F19" s="140" t="s">
        <v>909</v>
      </c>
      <c r="G19" s="140" t="s">
        <v>6813</v>
      </c>
      <c r="H19" s="16"/>
      <c r="I19" s="16"/>
    </row>
    <row r="20" spans="1:9" ht="28.5" customHeight="1" x14ac:dyDescent="0.2">
      <c r="A20" s="140">
        <v>19</v>
      </c>
      <c r="B20" s="51" t="s">
        <v>2171</v>
      </c>
      <c r="C20" s="23" t="s">
        <v>6834</v>
      </c>
      <c r="D20" s="16" t="s">
        <v>4551</v>
      </c>
      <c r="E20" s="140" t="s">
        <v>130</v>
      </c>
      <c r="F20" s="140" t="s">
        <v>909</v>
      </c>
      <c r="G20" s="140" t="s">
        <v>6813</v>
      </c>
      <c r="H20" s="16"/>
      <c r="I20" s="16"/>
    </row>
    <row r="21" spans="1:9" ht="28.5" customHeight="1" x14ac:dyDescent="0.2">
      <c r="A21" s="140">
        <v>20</v>
      </c>
      <c r="B21" s="51" t="s">
        <v>2171</v>
      </c>
      <c r="C21" s="23" t="s">
        <v>6835</v>
      </c>
      <c r="D21" s="16" t="s">
        <v>4553</v>
      </c>
      <c r="E21" s="140" t="s">
        <v>130</v>
      </c>
      <c r="F21" s="140" t="s">
        <v>909</v>
      </c>
      <c r="G21" s="140" t="s">
        <v>6813</v>
      </c>
      <c r="H21" s="16"/>
      <c r="I21" s="16"/>
    </row>
    <row r="22" spans="1:9" ht="28.5" customHeight="1" x14ac:dyDescent="0.2">
      <c r="A22" s="140">
        <v>21</v>
      </c>
      <c r="B22" s="51" t="s">
        <v>2171</v>
      </c>
      <c r="C22" s="23" t="s">
        <v>6836</v>
      </c>
      <c r="D22" s="16" t="s">
        <v>4555</v>
      </c>
      <c r="E22" s="140" t="s">
        <v>130</v>
      </c>
      <c r="F22" s="140" t="s">
        <v>909</v>
      </c>
      <c r="G22" s="140" t="s">
        <v>6813</v>
      </c>
      <c r="H22" s="16"/>
      <c r="I22" s="16"/>
    </row>
    <row r="23" spans="1:9" ht="28.5" customHeight="1" x14ac:dyDescent="0.2">
      <c r="A23" s="140">
        <v>22</v>
      </c>
      <c r="B23" s="51" t="s">
        <v>2171</v>
      </c>
      <c r="C23" s="23" t="s">
        <v>6837</v>
      </c>
      <c r="D23" s="16" t="s">
        <v>6838</v>
      </c>
      <c r="E23" s="140" t="s">
        <v>130</v>
      </c>
      <c r="F23" s="140" t="s">
        <v>909</v>
      </c>
      <c r="G23" s="140" t="s">
        <v>6813</v>
      </c>
      <c r="H23" s="16"/>
      <c r="I23" s="16"/>
    </row>
    <row r="24" spans="1:9" ht="28.5" customHeight="1" x14ac:dyDescent="0.2">
      <c r="A24" s="140">
        <v>23</v>
      </c>
      <c r="B24" s="51" t="s">
        <v>2171</v>
      </c>
      <c r="C24" s="23" t="s">
        <v>6839</v>
      </c>
      <c r="D24" s="16" t="s">
        <v>4559</v>
      </c>
      <c r="E24" s="140" t="s">
        <v>130</v>
      </c>
      <c r="F24" s="140" t="s">
        <v>909</v>
      </c>
      <c r="G24" s="140" t="s">
        <v>6813</v>
      </c>
      <c r="H24" s="16"/>
      <c r="I24" s="16"/>
    </row>
    <row r="25" spans="1:9" ht="28.5" customHeight="1" x14ac:dyDescent="0.2">
      <c r="A25" s="140">
        <v>24</v>
      </c>
      <c r="B25" s="51" t="s">
        <v>2171</v>
      </c>
      <c r="C25" s="23" t="s">
        <v>6840</v>
      </c>
      <c r="D25" s="16" t="s">
        <v>4561</v>
      </c>
      <c r="E25" s="140" t="s">
        <v>130</v>
      </c>
      <c r="F25" s="140" t="s">
        <v>909</v>
      </c>
      <c r="G25" s="140" t="s">
        <v>6813</v>
      </c>
      <c r="H25" s="16"/>
      <c r="I25" s="16"/>
    </row>
    <row r="26" spans="1:9" ht="28.5" customHeight="1" x14ac:dyDescent="0.2">
      <c r="A26" s="140">
        <v>25</v>
      </c>
      <c r="B26" s="51" t="s">
        <v>2171</v>
      </c>
      <c r="C26" s="23" t="s">
        <v>6841</v>
      </c>
      <c r="D26" s="16" t="s">
        <v>2747</v>
      </c>
      <c r="E26" s="140" t="s">
        <v>130</v>
      </c>
      <c r="F26" s="140" t="s">
        <v>909</v>
      </c>
      <c r="G26" s="140" t="s">
        <v>6813</v>
      </c>
      <c r="H26" s="16"/>
      <c r="I26" s="16"/>
    </row>
    <row r="27" spans="1:9" ht="28.5" customHeight="1" x14ac:dyDescent="0.2">
      <c r="A27" s="140">
        <v>26</v>
      </c>
      <c r="B27" s="51" t="s">
        <v>2171</v>
      </c>
      <c r="C27" s="23" t="s">
        <v>6842</v>
      </c>
      <c r="D27" s="16" t="s">
        <v>2749</v>
      </c>
      <c r="E27" s="140" t="s">
        <v>130</v>
      </c>
      <c r="F27" s="140" t="s">
        <v>909</v>
      </c>
      <c r="G27" s="140" t="s">
        <v>6813</v>
      </c>
      <c r="H27" s="16"/>
      <c r="I27" s="16"/>
    </row>
    <row r="28" spans="1:9" ht="28.5" customHeight="1" x14ac:dyDescent="0.2">
      <c r="A28" s="140">
        <v>27</v>
      </c>
      <c r="B28" s="51" t="s">
        <v>2171</v>
      </c>
      <c r="C28" s="23" t="s">
        <v>6843</v>
      </c>
      <c r="D28" s="16" t="s">
        <v>4565</v>
      </c>
      <c r="E28" s="140" t="s">
        <v>130</v>
      </c>
      <c r="F28" s="140" t="s">
        <v>909</v>
      </c>
      <c r="G28" s="140" t="s">
        <v>6813</v>
      </c>
      <c r="H28" s="16"/>
      <c r="I28" s="16"/>
    </row>
    <row r="29" spans="1:9" ht="28.5" customHeight="1" x14ac:dyDescent="0.2">
      <c r="A29" s="140">
        <v>28</v>
      </c>
      <c r="B29" s="51" t="s">
        <v>2171</v>
      </c>
      <c r="C29" s="23" t="s">
        <v>6844</v>
      </c>
      <c r="D29" s="186" t="s">
        <v>4567</v>
      </c>
      <c r="E29" s="140" t="s">
        <v>130</v>
      </c>
      <c r="F29" s="140" t="s">
        <v>909</v>
      </c>
      <c r="G29" s="140" t="s">
        <v>6813</v>
      </c>
      <c r="H29" s="16"/>
      <c r="I29" s="16"/>
    </row>
    <row r="30" spans="1:9" ht="28.5" customHeight="1" x14ac:dyDescent="0.2">
      <c r="A30" s="140">
        <v>29</v>
      </c>
      <c r="B30" s="51" t="s">
        <v>2171</v>
      </c>
      <c r="C30" s="23" t="s">
        <v>6845</v>
      </c>
      <c r="D30" s="16" t="s">
        <v>4569</v>
      </c>
      <c r="E30" s="140" t="s">
        <v>130</v>
      </c>
      <c r="F30" s="140" t="s">
        <v>909</v>
      </c>
      <c r="G30" s="140" t="s">
        <v>6813</v>
      </c>
      <c r="H30" s="16"/>
      <c r="I30" s="16"/>
    </row>
    <row r="31" spans="1:9" ht="28.5" customHeight="1" x14ac:dyDescent="0.2">
      <c r="A31" s="140">
        <v>30</v>
      </c>
      <c r="B31" s="51" t="s">
        <v>2171</v>
      </c>
      <c r="C31" s="23" t="s">
        <v>6846</v>
      </c>
      <c r="D31" s="16" t="s">
        <v>4571</v>
      </c>
      <c r="E31" s="140" t="s">
        <v>130</v>
      </c>
      <c r="F31" s="140" t="s">
        <v>909</v>
      </c>
      <c r="G31" s="140" t="s">
        <v>6813</v>
      </c>
      <c r="H31" s="16"/>
      <c r="I31" s="16"/>
    </row>
    <row r="32" spans="1:9" ht="28.5" customHeight="1" x14ac:dyDescent="0.2">
      <c r="A32" s="140">
        <v>31</v>
      </c>
      <c r="B32" s="51" t="s">
        <v>2171</v>
      </c>
      <c r="C32" s="23" t="s">
        <v>6847</v>
      </c>
      <c r="D32" s="16" t="s">
        <v>4573</v>
      </c>
      <c r="E32" s="140" t="s">
        <v>130</v>
      </c>
      <c r="F32" s="140" t="s">
        <v>909</v>
      </c>
      <c r="G32" s="140" t="s">
        <v>6813</v>
      </c>
      <c r="H32" s="16"/>
      <c r="I32" s="16"/>
    </row>
    <row r="33" spans="1:9" ht="28.5" customHeight="1" x14ac:dyDescent="0.2">
      <c r="A33" s="140">
        <v>32</v>
      </c>
      <c r="B33" s="51" t="s">
        <v>2171</v>
      </c>
      <c r="C33" s="23" t="s">
        <v>6848</v>
      </c>
      <c r="D33" s="186" t="s">
        <v>4575</v>
      </c>
      <c r="E33" s="140" t="s">
        <v>130</v>
      </c>
      <c r="F33" s="140" t="s">
        <v>909</v>
      </c>
      <c r="G33" s="140" t="s">
        <v>6813</v>
      </c>
      <c r="H33" s="16"/>
      <c r="I33" s="16"/>
    </row>
    <row r="34" spans="1:9" ht="28.5" customHeight="1" x14ac:dyDescent="0.2">
      <c r="A34" s="140">
        <v>33</v>
      </c>
      <c r="B34" s="51" t="s">
        <v>2171</v>
      </c>
      <c r="C34" s="23" t="s">
        <v>6849</v>
      </c>
      <c r="D34" s="16" t="s">
        <v>2763</v>
      </c>
      <c r="E34" s="140" t="s">
        <v>130</v>
      </c>
      <c r="F34" s="140" t="s">
        <v>909</v>
      </c>
      <c r="G34" s="140" t="s">
        <v>6813</v>
      </c>
      <c r="H34" s="16"/>
      <c r="I34" s="16"/>
    </row>
    <row r="35" spans="1:9" ht="28.5" customHeight="1" x14ac:dyDescent="0.2">
      <c r="A35" s="140">
        <v>34</v>
      </c>
      <c r="B35" s="51" t="s">
        <v>2171</v>
      </c>
      <c r="C35" s="23" t="s">
        <v>6850</v>
      </c>
      <c r="D35" s="16" t="s">
        <v>2765</v>
      </c>
      <c r="E35" s="140" t="s">
        <v>130</v>
      </c>
      <c r="F35" s="140" t="s">
        <v>909</v>
      </c>
      <c r="G35" s="140" t="s">
        <v>6813</v>
      </c>
      <c r="H35" s="16"/>
      <c r="I35" s="16"/>
    </row>
    <row r="36" spans="1:9" ht="28.5" customHeight="1" x14ac:dyDescent="0.2">
      <c r="A36" s="140">
        <v>35</v>
      </c>
      <c r="B36" s="51" t="s">
        <v>2171</v>
      </c>
      <c r="C36" s="23" t="s">
        <v>6851</v>
      </c>
      <c r="D36" s="16" t="s">
        <v>4579</v>
      </c>
      <c r="E36" s="140" t="s">
        <v>130</v>
      </c>
      <c r="F36" s="140" t="s">
        <v>909</v>
      </c>
      <c r="G36" s="140" t="s">
        <v>6813</v>
      </c>
      <c r="H36" s="16"/>
      <c r="I36" s="16"/>
    </row>
    <row r="37" spans="1:9" ht="28.5" customHeight="1" x14ac:dyDescent="0.2">
      <c r="A37" s="140">
        <v>36</v>
      </c>
      <c r="B37" s="51" t="s">
        <v>2171</v>
      </c>
      <c r="C37" s="23" t="s">
        <v>6852</v>
      </c>
      <c r="D37" s="16" t="s">
        <v>2769</v>
      </c>
      <c r="E37" s="140" t="s">
        <v>130</v>
      </c>
      <c r="F37" s="140" t="s">
        <v>909</v>
      </c>
      <c r="G37" s="140" t="s">
        <v>6813</v>
      </c>
      <c r="H37" s="16"/>
      <c r="I37" s="16"/>
    </row>
    <row r="38" spans="1:9" ht="28.5" customHeight="1" x14ac:dyDescent="0.2">
      <c r="A38" s="140">
        <v>37</v>
      </c>
      <c r="B38" s="51" t="s">
        <v>2171</v>
      </c>
      <c r="C38" s="23" t="s">
        <v>6853</v>
      </c>
      <c r="D38" s="16" t="s">
        <v>2771</v>
      </c>
      <c r="E38" s="140" t="s">
        <v>130</v>
      </c>
      <c r="F38" s="140" t="s">
        <v>909</v>
      </c>
      <c r="G38" s="140" t="s">
        <v>6813</v>
      </c>
      <c r="H38" s="16"/>
      <c r="I38" s="16"/>
    </row>
    <row r="39" spans="1:9" ht="28.5" customHeight="1" x14ac:dyDescent="0.2">
      <c r="A39" s="140">
        <v>38</v>
      </c>
      <c r="B39" s="51" t="s">
        <v>2171</v>
      </c>
      <c r="C39" s="23" t="s">
        <v>6854</v>
      </c>
      <c r="D39" s="16" t="s">
        <v>2773</v>
      </c>
      <c r="E39" s="140" t="s">
        <v>130</v>
      </c>
      <c r="F39" s="140" t="s">
        <v>909</v>
      </c>
      <c r="G39" s="140" t="s">
        <v>6813</v>
      </c>
      <c r="H39" s="16"/>
      <c r="I39" s="16"/>
    </row>
    <row r="40" spans="1:9" ht="28.5" customHeight="1" x14ac:dyDescent="0.2">
      <c r="A40" s="140">
        <v>39</v>
      </c>
      <c r="B40" s="51" t="s">
        <v>2171</v>
      </c>
      <c r="C40" s="23" t="s">
        <v>6855</v>
      </c>
      <c r="D40" s="16" t="s">
        <v>2775</v>
      </c>
      <c r="E40" s="140" t="s">
        <v>130</v>
      </c>
      <c r="F40" s="140" t="s">
        <v>909</v>
      </c>
      <c r="G40" s="140" t="s">
        <v>6813</v>
      </c>
      <c r="H40" s="16"/>
      <c r="I40" s="16"/>
    </row>
    <row r="41" spans="1:9" ht="28.5" customHeight="1" x14ac:dyDescent="0.2">
      <c r="A41" s="140">
        <v>40</v>
      </c>
      <c r="B41" s="51" t="s">
        <v>2171</v>
      </c>
      <c r="C41" s="23" t="s">
        <v>6856</v>
      </c>
      <c r="D41" s="16" t="s">
        <v>2777</v>
      </c>
      <c r="E41" s="140" t="s">
        <v>130</v>
      </c>
      <c r="F41" s="140" t="s">
        <v>909</v>
      </c>
      <c r="G41" s="140" t="s">
        <v>6813</v>
      </c>
      <c r="H41" s="16"/>
      <c r="I41" s="16"/>
    </row>
    <row r="42" spans="1:9" ht="28.5" customHeight="1" x14ac:dyDescent="0.2">
      <c r="A42" s="140">
        <v>41</v>
      </c>
      <c r="B42" s="51" t="s">
        <v>2171</v>
      </c>
      <c r="C42" s="23" t="s">
        <v>6857</v>
      </c>
      <c r="D42" s="163" t="s">
        <v>2259</v>
      </c>
      <c r="E42" s="140" t="s">
        <v>130</v>
      </c>
      <c r="F42" s="140" t="s">
        <v>909</v>
      </c>
      <c r="G42" s="140" t="s">
        <v>6813</v>
      </c>
      <c r="H42" s="16"/>
      <c r="I42" s="16"/>
    </row>
    <row r="43" spans="1:9" ht="28.5" customHeight="1" x14ac:dyDescent="0.2">
      <c r="A43" s="140">
        <v>42</v>
      </c>
      <c r="B43" s="51" t="s">
        <v>2171</v>
      </c>
      <c r="C43" s="23" t="s">
        <v>6858</v>
      </c>
      <c r="D43" s="16" t="s">
        <v>2780</v>
      </c>
      <c r="E43" s="140" t="s">
        <v>130</v>
      </c>
      <c r="F43" s="140" t="s">
        <v>909</v>
      </c>
      <c r="G43" s="140" t="s">
        <v>6813</v>
      </c>
      <c r="H43" s="16"/>
      <c r="I43" s="16"/>
    </row>
    <row r="44" spans="1:9" ht="28.5" customHeight="1" x14ac:dyDescent="0.2">
      <c r="A44" s="140">
        <v>43</v>
      </c>
      <c r="B44" s="51" t="s">
        <v>2171</v>
      </c>
      <c r="C44" s="23" t="s">
        <v>6859</v>
      </c>
      <c r="D44" s="16" t="s">
        <v>2782</v>
      </c>
      <c r="E44" s="140" t="s">
        <v>130</v>
      </c>
      <c r="F44" s="140" t="s">
        <v>909</v>
      </c>
      <c r="G44" s="140" t="s">
        <v>6813</v>
      </c>
      <c r="H44" s="16"/>
      <c r="I44" s="16"/>
    </row>
    <row r="45" spans="1:9" ht="28.5" customHeight="1" x14ac:dyDescent="0.2">
      <c r="A45" s="140">
        <v>44</v>
      </c>
      <c r="B45" s="51" t="s">
        <v>2171</v>
      </c>
      <c r="C45" s="23" t="s">
        <v>6860</v>
      </c>
      <c r="D45" s="16" t="s">
        <v>2784</v>
      </c>
      <c r="E45" s="140" t="s">
        <v>130</v>
      </c>
      <c r="F45" s="140" t="s">
        <v>909</v>
      </c>
      <c r="G45" s="140" t="s">
        <v>6813</v>
      </c>
      <c r="H45" s="16"/>
      <c r="I45" s="16"/>
    </row>
    <row r="46" spans="1:9" ht="28.5" customHeight="1" x14ac:dyDescent="0.2">
      <c r="A46" s="140">
        <v>45</v>
      </c>
      <c r="B46" s="51" t="s">
        <v>2171</v>
      </c>
      <c r="C46" s="23" t="s">
        <v>6861</v>
      </c>
      <c r="D46" s="16" t="s">
        <v>2786</v>
      </c>
      <c r="E46" s="140" t="s">
        <v>130</v>
      </c>
      <c r="F46" s="140" t="s">
        <v>909</v>
      </c>
      <c r="G46" s="140" t="s">
        <v>6813</v>
      </c>
      <c r="H46" s="16"/>
      <c r="I46" s="16"/>
    </row>
    <row r="47" spans="1:9" ht="28.5" customHeight="1" x14ac:dyDescent="0.2">
      <c r="A47" s="140">
        <v>46</v>
      </c>
      <c r="B47" s="51" t="s">
        <v>2171</v>
      </c>
      <c r="C47" s="23" t="s">
        <v>6862</v>
      </c>
      <c r="D47" s="16" t="s">
        <v>2788</v>
      </c>
      <c r="E47" s="140" t="s">
        <v>130</v>
      </c>
      <c r="F47" s="140" t="s">
        <v>909</v>
      </c>
      <c r="G47" s="140" t="s">
        <v>6813</v>
      </c>
      <c r="H47" s="16"/>
      <c r="I47" s="16"/>
    </row>
    <row r="48" spans="1:9" ht="28.5" customHeight="1" x14ac:dyDescent="0.2">
      <c r="A48" s="140">
        <v>47</v>
      </c>
      <c r="B48" s="51" t="s">
        <v>2171</v>
      </c>
      <c r="C48" s="23" t="s">
        <v>6863</v>
      </c>
      <c r="D48" s="16" t="s">
        <v>2790</v>
      </c>
      <c r="E48" s="140" t="s">
        <v>130</v>
      </c>
      <c r="F48" s="140" t="s">
        <v>909</v>
      </c>
      <c r="G48" s="140" t="s">
        <v>6813</v>
      </c>
      <c r="H48" s="16"/>
      <c r="I48" s="16"/>
    </row>
    <row r="49" spans="1:9" ht="28.5" customHeight="1" x14ac:dyDescent="0.2">
      <c r="A49" s="140">
        <v>48</v>
      </c>
      <c r="B49" s="51" t="s">
        <v>2171</v>
      </c>
      <c r="C49" s="23" t="s">
        <v>6864</v>
      </c>
      <c r="D49" s="16" t="s">
        <v>2273</v>
      </c>
      <c r="E49" s="140" t="s">
        <v>130</v>
      </c>
      <c r="F49" s="140" t="s">
        <v>909</v>
      </c>
      <c r="G49" s="140" t="s">
        <v>6813</v>
      </c>
      <c r="H49" s="16"/>
      <c r="I49" s="16"/>
    </row>
    <row r="50" spans="1:9" ht="28.5" customHeight="1" x14ac:dyDescent="0.2">
      <c r="A50" s="140">
        <v>49</v>
      </c>
      <c r="B50" s="51" t="s">
        <v>2171</v>
      </c>
      <c r="C50" s="23" t="s">
        <v>6865</v>
      </c>
      <c r="D50" s="16" t="s">
        <v>2793</v>
      </c>
      <c r="E50" s="140" t="s">
        <v>130</v>
      </c>
      <c r="F50" s="140" t="s">
        <v>909</v>
      </c>
      <c r="G50" s="140" t="s">
        <v>6813</v>
      </c>
      <c r="H50" s="16"/>
      <c r="I50" s="16"/>
    </row>
    <row r="51" spans="1:9" ht="28.5" customHeight="1" x14ac:dyDescent="0.2">
      <c r="A51" s="140">
        <v>50</v>
      </c>
      <c r="B51" s="51" t="s">
        <v>2171</v>
      </c>
      <c r="C51" s="23" t="s">
        <v>6866</v>
      </c>
      <c r="D51" s="16" t="s">
        <v>2795</v>
      </c>
      <c r="E51" s="140" t="s">
        <v>130</v>
      </c>
      <c r="F51" s="140" t="s">
        <v>909</v>
      </c>
      <c r="G51" s="140" t="s">
        <v>6813</v>
      </c>
      <c r="H51" s="16"/>
      <c r="I51" s="16"/>
    </row>
    <row r="52" spans="1:9" ht="28.5" customHeight="1" x14ac:dyDescent="0.2">
      <c r="A52" s="140">
        <v>51</v>
      </c>
      <c r="B52" s="51" t="s">
        <v>2171</v>
      </c>
      <c r="C52" s="23" t="s">
        <v>6867</v>
      </c>
      <c r="D52" s="16" t="s">
        <v>2797</v>
      </c>
      <c r="E52" s="140" t="s">
        <v>130</v>
      </c>
      <c r="F52" s="140" t="s">
        <v>909</v>
      </c>
      <c r="G52" s="140" t="s">
        <v>6813</v>
      </c>
      <c r="H52" s="16"/>
      <c r="I52" s="16"/>
    </row>
    <row r="53" spans="1:9" ht="28.5" customHeight="1" x14ac:dyDescent="0.2">
      <c r="A53" s="140">
        <v>52</v>
      </c>
      <c r="B53" s="51" t="s">
        <v>2171</v>
      </c>
      <c r="C53" s="23" t="s">
        <v>6868</v>
      </c>
      <c r="D53" s="23" t="s">
        <v>2281</v>
      </c>
      <c r="E53" s="140" t="s">
        <v>130</v>
      </c>
      <c r="F53" s="140" t="s">
        <v>909</v>
      </c>
      <c r="G53" s="140" t="s">
        <v>6813</v>
      </c>
      <c r="H53" s="16"/>
      <c r="I53" s="16"/>
    </row>
    <row r="54" spans="1:9" ht="28.5" customHeight="1" x14ac:dyDescent="0.2">
      <c r="A54" s="140">
        <v>53</v>
      </c>
      <c r="B54" s="51" t="s">
        <v>2171</v>
      </c>
      <c r="C54" s="23" t="s">
        <v>6869</v>
      </c>
      <c r="D54" s="16" t="s">
        <v>4713</v>
      </c>
      <c r="E54" s="140" t="s">
        <v>130</v>
      </c>
      <c r="F54" s="140" t="s">
        <v>909</v>
      </c>
      <c r="G54" s="140" t="s">
        <v>6813</v>
      </c>
      <c r="H54" s="16"/>
      <c r="I54" s="16"/>
    </row>
    <row r="55" spans="1:9" ht="28.5" customHeight="1" x14ac:dyDescent="0.2">
      <c r="A55" s="140">
        <v>54</v>
      </c>
      <c r="B55" s="51" t="s">
        <v>2171</v>
      </c>
      <c r="C55" s="23" t="s">
        <v>6870</v>
      </c>
      <c r="D55" s="16" t="s">
        <v>4715</v>
      </c>
      <c r="E55" s="140" t="s">
        <v>130</v>
      </c>
      <c r="F55" s="140" t="s">
        <v>909</v>
      </c>
      <c r="G55" s="140" t="s">
        <v>6813</v>
      </c>
      <c r="H55" s="16"/>
      <c r="I55" s="16"/>
    </row>
    <row r="56" spans="1:9" ht="28.5" customHeight="1" x14ac:dyDescent="0.2">
      <c r="A56" s="140">
        <v>55</v>
      </c>
      <c r="B56" s="51" t="s">
        <v>2171</v>
      </c>
      <c r="C56" s="23" t="s">
        <v>6871</v>
      </c>
      <c r="D56" s="16" t="s">
        <v>4717</v>
      </c>
      <c r="E56" s="140" t="s">
        <v>130</v>
      </c>
      <c r="F56" s="140" t="s">
        <v>909</v>
      </c>
      <c r="G56" s="140" t="s">
        <v>6813</v>
      </c>
      <c r="H56" s="16"/>
      <c r="I56" s="16"/>
    </row>
    <row r="57" spans="1:9" ht="28.5" customHeight="1" x14ac:dyDescent="0.2">
      <c r="A57" s="140">
        <v>56</v>
      </c>
      <c r="B57" s="51" t="s">
        <v>2171</v>
      </c>
      <c r="C57" s="23" t="s">
        <v>6872</v>
      </c>
      <c r="D57" s="16" t="s">
        <v>4719</v>
      </c>
      <c r="E57" s="140" t="s">
        <v>130</v>
      </c>
      <c r="F57" s="140" t="s">
        <v>909</v>
      </c>
      <c r="G57" s="140" t="s">
        <v>6813</v>
      </c>
      <c r="H57" s="16"/>
      <c r="I57" s="16"/>
    </row>
    <row r="58" spans="1:9" ht="28.5" customHeight="1" x14ac:dyDescent="0.2">
      <c r="A58" s="140">
        <v>57</v>
      </c>
      <c r="B58" s="51" t="s">
        <v>2171</v>
      </c>
      <c r="C58" s="23" t="s">
        <v>6873</v>
      </c>
      <c r="D58" s="16" t="s">
        <v>4598</v>
      </c>
      <c r="E58" s="140" t="s">
        <v>130</v>
      </c>
      <c r="F58" s="140" t="s">
        <v>909</v>
      </c>
      <c r="G58" s="140" t="s">
        <v>6813</v>
      </c>
      <c r="H58" s="16"/>
      <c r="I58" s="16"/>
    </row>
    <row r="59" spans="1:9" x14ac:dyDescent="0.2">
      <c r="A59" s="140">
        <v>58</v>
      </c>
      <c r="B59" s="140" t="s">
        <v>2171</v>
      </c>
      <c r="C59" s="122" t="s">
        <v>6727</v>
      </c>
      <c r="D59" s="23" t="s">
        <v>3304</v>
      </c>
      <c r="E59" s="140" t="s">
        <v>378</v>
      </c>
      <c r="F59" s="140" t="s">
        <v>909</v>
      </c>
      <c r="G59" s="140" t="s">
        <v>6813</v>
      </c>
      <c r="H59" s="16"/>
      <c r="I59" s="16"/>
    </row>
    <row r="60" spans="1:9" ht="15.75" customHeight="1" x14ac:dyDescent="0.2">
      <c r="A60" s="140">
        <v>59</v>
      </c>
      <c r="B60" s="140" t="s">
        <v>2171</v>
      </c>
      <c r="C60" s="122" t="s">
        <v>6728</v>
      </c>
      <c r="D60" s="147" t="s">
        <v>3306</v>
      </c>
      <c r="E60" s="140" t="s">
        <v>378</v>
      </c>
      <c r="F60" s="140" t="s">
        <v>909</v>
      </c>
      <c r="G60" s="140" t="s">
        <v>6813</v>
      </c>
      <c r="H60" s="16"/>
      <c r="I60" s="16"/>
    </row>
    <row r="61" spans="1:9" ht="14.25" customHeight="1" x14ac:dyDescent="0.2">
      <c r="A61" s="140">
        <v>60</v>
      </c>
      <c r="B61" s="140" t="s">
        <v>2171</v>
      </c>
      <c r="C61" s="122" t="s">
        <v>6729</v>
      </c>
      <c r="D61" s="17" t="s">
        <v>2697</v>
      </c>
      <c r="E61" s="140" t="s">
        <v>378</v>
      </c>
      <c r="F61" s="140" t="s">
        <v>909</v>
      </c>
      <c r="G61" s="140" t="s">
        <v>6813</v>
      </c>
      <c r="H61" s="16"/>
      <c r="I61" s="16"/>
    </row>
    <row r="62" spans="1:9" ht="39" customHeight="1" x14ac:dyDescent="0.2">
      <c r="A62" s="140">
        <v>61</v>
      </c>
      <c r="B62" s="140" t="s">
        <v>2171</v>
      </c>
      <c r="C62" s="122" t="s">
        <v>6730</v>
      </c>
      <c r="D62" s="17" t="s">
        <v>2699</v>
      </c>
      <c r="E62" s="140" t="s">
        <v>378</v>
      </c>
      <c r="F62" s="140" t="s">
        <v>909</v>
      </c>
      <c r="G62" s="140" t="s">
        <v>6813</v>
      </c>
      <c r="H62" s="16"/>
      <c r="I62" s="16"/>
    </row>
    <row r="63" spans="1:9" ht="39" customHeight="1" x14ac:dyDescent="0.2">
      <c r="A63" s="140">
        <v>62</v>
      </c>
      <c r="B63" s="140" t="s">
        <v>2171</v>
      </c>
      <c r="C63" s="122" t="s">
        <v>6731</v>
      </c>
      <c r="D63" s="17" t="s">
        <v>4524</v>
      </c>
      <c r="E63" s="140" t="s">
        <v>378</v>
      </c>
      <c r="F63" s="140" t="s">
        <v>909</v>
      </c>
      <c r="G63" s="140" t="s">
        <v>6813</v>
      </c>
      <c r="H63" s="16"/>
      <c r="I63" s="16"/>
    </row>
    <row r="64" spans="1:9" ht="15" customHeight="1" x14ac:dyDescent="0.2">
      <c r="A64" s="140">
        <v>63</v>
      </c>
      <c r="B64" s="140" t="s">
        <v>2171</v>
      </c>
      <c r="C64" s="122" t="s">
        <v>6732</v>
      </c>
      <c r="D64" s="17" t="s">
        <v>4526</v>
      </c>
      <c r="E64" s="140" t="s">
        <v>378</v>
      </c>
      <c r="F64" s="140" t="s">
        <v>909</v>
      </c>
      <c r="G64" s="140" t="s">
        <v>6813</v>
      </c>
      <c r="H64" s="16"/>
      <c r="I64" s="16"/>
    </row>
    <row r="65" spans="1:9" ht="13.5" customHeight="1" x14ac:dyDescent="0.2">
      <c r="A65" s="140">
        <v>64</v>
      </c>
      <c r="B65" s="140" t="s">
        <v>2171</v>
      </c>
      <c r="C65" s="122" t="s">
        <v>6733</v>
      </c>
      <c r="D65" s="17" t="s">
        <v>4528</v>
      </c>
      <c r="E65" s="140" t="s">
        <v>378</v>
      </c>
      <c r="F65" s="140" t="s">
        <v>909</v>
      </c>
      <c r="G65" s="140" t="s">
        <v>6813</v>
      </c>
      <c r="H65" s="16"/>
      <c r="I65" s="16"/>
    </row>
    <row r="66" spans="1:9" ht="13.5" customHeight="1" x14ac:dyDescent="0.2">
      <c r="A66" s="140">
        <v>65</v>
      </c>
      <c r="B66" s="140" t="s">
        <v>2171</v>
      </c>
      <c r="C66" s="122" t="s">
        <v>6734</v>
      </c>
      <c r="D66" s="17" t="s">
        <v>6821</v>
      </c>
      <c r="E66" s="140" t="s">
        <v>378</v>
      </c>
      <c r="F66" s="140" t="s">
        <v>909</v>
      </c>
      <c r="G66" s="140" t="s">
        <v>6813</v>
      </c>
      <c r="H66" s="16"/>
      <c r="I66" s="16"/>
    </row>
    <row r="67" spans="1:9" ht="12.75" customHeight="1" x14ac:dyDescent="0.2">
      <c r="A67" s="140">
        <v>66</v>
      </c>
      <c r="B67" s="140" t="s">
        <v>2171</v>
      </c>
      <c r="C67" s="122" t="s">
        <v>6740</v>
      </c>
      <c r="D67" s="17" t="s">
        <v>4532</v>
      </c>
      <c r="E67" s="140" t="s">
        <v>378</v>
      </c>
      <c r="F67" s="140" t="s">
        <v>909</v>
      </c>
      <c r="G67" s="140" t="s">
        <v>6813</v>
      </c>
      <c r="H67" s="16"/>
      <c r="I67" s="16"/>
    </row>
    <row r="68" spans="1:9" ht="12.75" customHeight="1" x14ac:dyDescent="0.2">
      <c r="A68" s="140">
        <v>67</v>
      </c>
      <c r="B68" s="140" t="s">
        <v>2171</v>
      </c>
      <c r="C68" s="122" t="s">
        <v>6741</v>
      </c>
      <c r="D68" s="17" t="s">
        <v>6824</v>
      </c>
      <c r="E68" s="140" t="s">
        <v>378</v>
      </c>
      <c r="F68" s="140" t="s">
        <v>909</v>
      </c>
      <c r="G68" s="140" t="s">
        <v>6813</v>
      </c>
      <c r="H68" s="16"/>
      <c r="I68" s="16"/>
    </row>
    <row r="69" spans="1:9" ht="39" customHeight="1" x14ac:dyDescent="0.2">
      <c r="A69" s="140">
        <v>68</v>
      </c>
      <c r="B69" s="140" t="s">
        <v>2171</v>
      </c>
      <c r="C69" s="122" t="s">
        <v>6742</v>
      </c>
      <c r="D69" s="17" t="s">
        <v>4536</v>
      </c>
      <c r="E69" s="140" t="s">
        <v>378</v>
      </c>
      <c r="F69" s="140" t="s">
        <v>909</v>
      </c>
      <c r="G69" s="140" t="s">
        <v>6813</v>
      </c>
      <c r="H69" s="16"/>
      <c r="I69" s="16"/>
    </row>
    <row r="70" spans="1:9" ht="39" customHeight="1" x14ac:dyDescent="0.2">
      <c r="A70" s="140">
        <v>69</v>
      </c>
      <c r="B70" s="140" t="s">
        <v>2171</v>
      </c>
      <c r="C70" s="122" t="s">
        <v>6743</v>
      </c>
      <c r="D70" s="17" t="s">
        <v>6827</v>
      </c>
      <c r="E70" s="140" t="s">
        <v>378</v>
      </c>
      <c r="F70" s="140" t="s">
        <v>909</v>
      </c>
      <c r="G70" s="140" t="s">
        <v>6813</v>
      </c>
      <c r="H70" s="16"/>
      <c r="I70" s="16"/>
    </row>
    <row r="71" spans="1:9" ht="39" customHeight="1" x14ac:dyDescent="0.2">
      <c r="A71" s="140">
        <v>70</v>
      </c>
      <c r="B71" s="140" t="s">
        <v>2171</v>
      </c>
      <c r="C71" s="122" t="s">
        <v>6874</v>
      </c>
      <c r="D71" s="17" t="s">
        <v>4540</v>
      </c>
      <c r="E71" s="140" t="s">
        <v>378</v>
      </c>
      <c r="F71" s="140" t="s">
        <v>909</v>
      </c>
      <c r="G71" s="140" t="s">
        <v>6813</v>
      </c>
      <c r="H71" s="16"/>
      <c r="I71" s="16"/>
    </row>
    <row r="72" spans="1:9" ht="39" customHeight="1" x14ac:dyDescent="0.2">
      <c r="A72" s="140">
        <v>71</v>
      </c>
      <c r="B72" s="140" t="s">
        <v>2171</v>
      </c>
      <c r="C72" s="122" t="s">
        <v>6875</v>
      </c>
      <c r="D72" s="17" t="s">
        <v>4542</v>
      </c>
      <c r="E72" s="140" t="s">
        <v>378</v>
      </c>
      <c r="F72" s="140" t="s">
        <v>909</v>
      </c>
      <c r="G72" s="140" t="s">
        <v>6813</v>
      </c>
      <c r="H72" s="16"/>
      <c r="I72" s="16"/>
    </row>
    <row r="73" spans="1:9" ht="39" customHeight="1" x14ac:dyDescent="0.2">
      <c r="A73" s="140">
        <v>72</v>
      </c>
      <c r="B73" s="140" t="s">
        <v>2171</v>
      </c>
      <c r="C73" s="122" t="s">
        <v>6876</v>
      </c>
      <c r="D73" s="17" t="s">
        <v>4544</v>
      </c>
      <c r="E73" s="140" t="s">
        <v>378</v>
      </c>
      <c r="F73" s="140" t="s">
        <v>909</v>
      </c>
      <c r="G73" s="140" t="s">
        <v>6813</v>
      </c>
      <c r="H73" s="16"/>
      <c r="I73" s="16"/>
    </row>
    <row r="74" spans="1:9" ht="39" customHeight="1" x14ac:dyDescent="0.2">
      <c r="A74" s="140">
        <v>73</v>
      </c>
      <c r="B74" s="140" t="s">
        <v>2171</v>
      </c>
      <c r="C74" s="122" t="s">
        <v>6744</v>
      </c>
      <c r="D74" s="23" t="s">
        <v>2701</v>
      </c>
      <c r="E74" s="140" t="s">
        <v>378</v>
      </c>
      <c r="F74" s="140" t="s">
        <v>909</v>
      </c>
      <c r="G74" s="140" t="s">
        <v>6813</v>
      </c>
      <c r="H74" s="16"/>
      <c r="I74" s="16"/>
    </row>
    <row r="75" spans="1:9" ht="14.25" customHeight="1" x14ac:dyDescent="0.2">
      <c r="A75" s="140">
        <v>74</v>
      </c>
      <c r="B75" s="140" t="s">
        <v>2171</v>
      </c>
      <c r="C75" s="122" t="s">
        <v>6745</v>
      </c>
      <c r="D75" s="16" t="s">
        <v>4547</v>
      </c>
      <c r="E75" s="140" t="s">
        <v>378</v>
      </c>
      <c r="F75" s="140" t="s">
        <v>909</v>
      </c>
      <c r="G75" s="140" t="s">
        <v>6813</v>
      </c>
      <c r="H75" s="16"/>
      <c r="I75" s="16"/>
    </row>
    <row r="76" spans="1:9" ht="39" customHeight="1" x14ac:dyDescent="0.2">
      <c r="A76" s="140">
        <v>75</v>
      </c>
      <c r="B76" s="140" t="s">
        <v>2171</v>
      </c>
      <c r="C76" s="122" t="s">
        <v>6746</v>
      </c>
      <c r="D76" s="16" t="s">
        <v>4549</v>
      </c>
      <c r="E76" s="140" t="s">
        <v>378</v>
      </c>
      <c r="F76" s="140" t="s">
        <v>909</v>
      </c>
      <c r="G76" s="140" t="s">
        <v>6813</v>
      </c>
      <c r="H76" s="16"/>
      <c r="I76" s="16"/>
    </row>
    <row r="77" spans="1:9" ht="39" customHeight="1" x14ac:dyDescent="0.2">
      <c r="A77" s="140">
        <v>76</v>
      </c>
      <c r="B77" s="140" t="s">
        <v>2171</v>
      </c>
      <c r="C77" s="122" t="s">
        <v>6747</v>
      </c>
      <c r="D77" s="16" t="s">
        <v>4551</v>
      </c>
      <c r="E77" s="140" t="s">
        <v>378</v>
      </c>
      <c r="F77" s="140" t="s">
        <v>909</v>
      </c>
      <c r="G77" s="140" t="s">
        <v>6813</v>
      </c>
      <c r="H77" s="16"/>
      <c r="I77" s="16"/>
    </row>
    <row r="78" spans="1:9" ht="39" customHeight="1" x14ac:dyDescent="0.2">
      <c r="A78" s="140">
        <v>77</v>
      </c>
      <c r="B78" s="140" t="s">
        <v>2171</v>
      </c>
      <c r="C78" s="122" t="s">
        <v>6748</v>
      </c>
      <c r="D78" s="16" t="s">
        <v>4553</v>
      </c>
      <c r="E78" s="140" t="s">
        <v>378</v>
      </c>
      <c r="F78" s="140" t="s">
        <v>909</v>
      </c>
      <c r="G78" s="140" t="s">
        <v>6813</v>
      </c>
      <c r="H78" s="16"/>
      <c r="I78" s="16"/>
    </row>
    <row r="79" spans="1:9" ht="39" customHeight="1" x14ac:dyDescent="0.2">
      <c r="A79" s="140">
        <v>78</v>
      </c>
      <c r="B79" s="140" t="s">
        <v>2171</v>
      </c>
      <c r="C79" s="122" t="s">
        <v>6749</v>
      </c>
      <c r="D79" s="16" t="s">
        <v>4555</v>
      </c>
      <c r="E79" s="140" t="s">
        <v>378</v>
      </c>
      <c r="F79" s="140" t="s">
        <v>909</v>
      </c>
      <c r="G79" s="140" t="s">
        <v>6813</v>
      </c>
      <c r="H79" s="16"/>
      <c r="I79" s="16"/>
    </row>
    <row r="80" spans="1:9" ht="39" customHeight="1" x14ac:dyDescent="0.2">
      <c r="A80" s="140">
        <v>79</v>
      </c>
      <c r="B80" s="140" t="s">
        <v>2171</v>
      </c>
      <c r="C80" s="122" t="s">
        <v>6750</v>
      </c>
      <c r="D80" s="16" t="s">
        <v>6838</v>
      </c>
      <c r="E80" s="140" t="s">
        <v>378</v>
      </c>
      <c r="F80" s="140" t="s">
        <v>909</v>
      </c>
      <c r="G80" s="140" t="s">
        <v>6813</v>
      </c>
      <c r="H80" s="16"/>
      <c r="I80" s="16"/>
    </row>
    <row r="81" spans="1:9" ht="39" customHeight="1" x14ac:dyDescent="0.2">
      <c r="A81" s="140">
        <v>80</v>
      </c>
      <c r="B81" s="140" t="s">
        <v>2171</v>
      </c>
      <c r="C81" s="122" t="s">
        <v>6877</v>
      </c>
      <c r="D81" s="16" t="s">
        <v>4559</v>
      </c>
      <c r="E81" s="140" t="s">
        <v>378</v>
      </c>
      <c r="F81" s="140" t="s">
        <v>909</v>
      </c>
      <c r="G81" s="140" t="s">
        <v>6813</v>
      </c>
      <c r="H81" s="16"/>
      <c r="I81" s="16"/>
    </row>
    <row r="82" spans="1:9" ht="15.75" customHeight="1" x14ac:dyDescent="0.2">
      <c r="A82" s="140">
        <v>81</v>
      </c>
      <c r="B82" s="140" t="s">
        <v>2171</v>
      </c>
      <c r="C82" s="122" t="s">
        <v>6878</v>
      </c>
      <c r="D82" s="16" t="s">
        <v>4561</v>
      </c>
      <c r="E82" s="140" t="s">
        <v>378</v>
      </c>
      <c r="F82" s="140" t="s">
        <v>909</v>
      </c>
      <c r="G82" s="140" t="s">
        <v>6813</v>
      </c>
      <c r="H82" s="16"/>
      <c r="I82" s="16"/>
    </row>
    <row r="83" spans="1:9" ht="39" customHeight="1" x14ac:dyDescent="0.2">
      <c r="A83" s="140">
        <v>82</v>
      </c>
      <c r="B83" s="140" t="s">
        <v>2171</v>
      </c>
      <c r="C83" s="122" t="s">
        <v>6754</v>
      </c>
      <c r="D83" s="16" t="s">
        <v>2747</v>
      </c>
      <c r="E83" s="140" t="s">
        <v>378</v>
      </c>
      <c r="F83" s="140" t="s">
        <v>909</v>
      </c>
      <c r="G83" s="140" t="s">
        <v>6813</v>
      </c>
      <c r="H83" s="16"/>
      <c r="I83" s="16"/>
    </row>
    <row r="84" spans="1:9" ht="15" customHeight="1" x14ac:dyDescent="0.2">
      <c r="A84" s="140">
        <v>83</v>
      </c>
      <c r="B84" s="140" t="s">
        <v>2171</v>
      </c>
      <c r="C84" s="122" t="s">
        <v>6755</v>
      </c>
      <c r="D84" s="16" t="s">
        <v>2749</v>
      </c>
      <c r="E84" s="140" t="s">
        <v>378</v>
      </c>
      <c r="F84" s="140" t="s">
        <v>909</v>
      </c>
      <c r="G84" s="140" t="s">
        <v>6813</v>
      </c>
      <c r="H84" s="16"/>
      <c r="I84" s="16"/>
    </row>
    <row r="85" spans="1:9" ht="39" customHeight="1" x14ac:dyDescent="0.2">
      <c r="A85" s="140">
        <v>84</v>
      </c>
      <c r="B85" s="140" t="s">
        <v>2171</v>
      </c>
      <c r="C85" s="122" t="s">
        <v>6756</v>
      </c>
      <c r="D85" s="16" t="s">
        <v>4565</v>
      </c>
      <c r="E85" s="140" t="s">
        <v>378</v>
      </c>
      <c r="F85" s="140" t="s">
        <v>909</v>
      </c>
      <c r="G85" s="140" t="s">
        <v>6813</v>
      </c>
      <c r="H85" s="16"/>
      <c r="I85" s="16"/>
    </row>
    <row r="86" spans="1:9" ht="14.25" customHeight="1" x14ac:dyDescent="0.2">
      <c r="A86" s="140">
        <v>85</v>
      </c>
      <c r="B86" s="140" t="s">
        <v>2171</v>
      </c>
      <c r="C86" s="122" t="s">
        <v>6757</v>
      </c>
      <c r="D86" s="186" t="s">
        <v>4567</v>
      </c>
      <c r="E86" s="140" t="s">
        <v>378</v>
      </c>
      <c r="F86" s="140" t="s">
        <v>909</v>
      </c>
      <c r="G86" s="140" t="s">
        <v>6813</v>
      </c>
      <c r="H86" s="16"/>
      <c r="I86" s="16"/>
    </row>
    <row r="87" spans="1:9" ht="39" customHeight="1" x14ac:dyDescent="0.2">
      <c r="A87" s="140">
        <v>86</v>
      </c>
      <c r="B87" s="140" t="s">
        <v>2171</v>
      </c>
      <c r="C87" s="122" t="s">
        <v>6758</v>
      </c>
      <c r="D87" s="16" t="s">
        <v>4569</v>
      </c>
      <c r="E87" s="140" t="s">
        <v>378</v>
      </c>
      <c r="F87" s="140" t="s">
        <v>909</v>
      </c>
      <c r="G87" s="140" t="s">
        <v>6813</v>
      </c>
      <c r="H87" s="16"/>
      <c r="I87" s="16"/>
    </row>
    <row r="88" spans="1:9" ht="39" customHeight="1" x14ac:dyDescent="0.2">
      <c r="A88" s="140">
        <v>87</v>
      </c>
      <c r="B88" s="140" t="s">
        <v>2171</v>
      </c>
      <c r="C88" s="122" t="s">
        <v>6759</v>
      </c>
      <c r="D88" s="16" t="s">
        <v>4571</v>
      </c>
      <c r="E88" s="140" t="s">
        <v>378</v>
      </c>
      <c r="F88" s="140" t="s">
        <v>909</v>
      </c>
      <c r="G88" s="140" t="s">
        <v>6813</v>
      </c>
      <c r="H88" s="16"/>
      <c r="I88" s="16"/>
    </row>
    <row r="89" spans="1:9" ht="39" customHeight="1" x14ac:dyDescent="0.2">
      <c r="A89" s="140">
        <v>88</v>
      </c>
      <c r="B89" s="140" t="s">
        <v>2171</v>
      </c>
      <c r="C89" s="122" t="s">
        <v>6760</v>
      </c>
      <c r="D89" s="16" t="s">
        <v>4573</v>
      </c>
      <c r="E89" s="140" t="s">
        <v>378</v>
      </c>
      <c r="F89" s="140" t="s">
        <v>909</v>
      </c>
      <c r="G89" s="140" t="s">
        <v>6813</v>
      </c>
      <c r="H89" s="16"/>
      <c r="I89" s="16"/>
    </row>
    <row r="90" spans="1:9" ht="39" customHeight="1" x14ac:dyDescent="0.2">
      <c r="A90" s="140">
        <v>89</v>
      </c>
      <c r="B90" s="140" t="s">
        <v>2171</v>
      </c>
      <c r="C90" s="122" t="s">
        <v>6761</v>
      </c>
      <c r="D90" s="186" t="s">
        <v>4575</v>
      </c>
      <c r="E90" s="140" t="s">
        <v>378</v>
      </c>
      <c r="F90" s="140" t="s">
        <v>909</v>
      </c>
      <c r="G90" s="140" t="s">
        <v>6813</v>
      </c>
      <c r="H90" s="16"/>
      <c r="I90" s="16"/>
    </row>
    <row r="91" spans="1:9" ht="39" customHeight="1" x14ac:dyDescent="0.2">
      <c r="A91" s="140">
        <v>90</v>
      </c>
      <c r="B91" s="140" t="s">
        <v>2171</v>
      </c>
      <c r="C91" s="122" t="s">
        <v>6762</v>
      </c>
      <c r="D91" s="16" t="s">
        <v>2763</v>
      </c>
      <c r="E91" s="140" t="s">
        <v>378</v>
      </c>
      <c r="F91" s="140" t="s">
        <v>909</v>
      </c>
      <c r="G91" s="140" t="s">
        <v>6813</v>
      </c>
      <c r="H91" s="16"/>
      <c r="I91" s="16"/>
    </row>
    <row r="92" spans="1:9" ht="39" customHeight="1" x14ac:dyDescent="0.2">
      <c r="A92" s="140">
        <v>91</v>
      </c>
      <c r="B92" s="140" t="s">
        <v>2171</v>
      </c>
      <c r="C92" s="122" t="s">
        <v>6763</v>
      </c>
      <c r="D92" s="16" t="s">
        <v>2765</v>
      </c>
      <c r="E92" s="140" t="s">
        <v>378</v>
      </c>
      <c r="F92" s="140" t="s">
        <v>909</v>
      </c>
      <c r="G92" s="140" t="s">
        <v>6813</v>
      </c>
      <c r="H92" s="16"/>
      <c r="I92" s="16"/>
    </row>
    <row r="93" spans="1:9" ht="39" customHeight="1" x14ac:dyDescent="0.2">
      <c r="A93" s="140">
        <v>92</v>
      </c>
      <c r="B93" s="140" t="s">
        <v>2171</v>
      </c>
      <c r="C93" s="122" t="s">
        <v>6764</v>
      </c>
      <c r="D93" s="16" t="s">
        <v>4579</v>
      </c>
      <c r="E93" s="140" t="s">
        <v>378</v>
      </c>
      <c r="F93" s="140" t="s">
        <v>909</v>
      </c>
      <c r="G93" s="140" t="s">
        <v>6813</v>
      </c>
      <c r="H93" s="16"/>
      <c r="I93" s="16"/>
    </row>
    <row r="94" spans="1:9" ht="39" customHeight="1" x14ac:dyDescent="0.2">
      <c r="A94" s="140">
        <v>93</v>
      </c>
      <c r="B94" s="140" t="s">
        <v>2171</v>
      </c>
      <c r="C94" s="122" t="s">
        <v>6765</v>
      </c>
      <c r="D94" s="16" t="s">
        <v>2769</v>
      </c>
      <c r="E94" s="140" t="s">
        <v>378</v>
      </c>
      <c r="F94" s="140" t="s">
        <v>909</v>
      </c>
      <c r="G94" s="140" t="s">
        <v>6813</v>
      </c>
      <c r="H94" s="16"/>
      <c r="I94" s="16"/>
    </row>
    <row r="95" spans="1:9" ht="39" customHeight="1" x14ac:dyDescent="0.2">
      <c r="A95" s="140">
        <v>94</v>
      </c>
      <c r="B95" s="140" t="s">
        <v>2171</v>
      </c>
      <c r="C95" s="122" t="s">
        <v>6766</v>
      </c>
      <c r="D95" s="16" t="s">
        <v>2771</v>
      </c>
      <c r="E95" s="140" t="s">
        <v>378</v>
      </c>
      <c r="F95" s="140" t="s">
        <v>909</v>
      </c>
      <c r="G95" s="140" t="s">
        <v>6813</v>
      </c>
      <c r="H95" s="16"/>
      <c r="I95" s="16"/>
    </row>
    <row r="96" spans="1:9" ht="39" customHeight="1" x14ac:dyDescent="0.2">
      <c r="A96" s="140">
        <v>95</v>
      </c>
      <c r="B96" s="140" t="s">
        <v>2171</v>
      </c>
      <c r="C96" s="122" t="s">
        <v>6767</v>
      </c>
      <c r="D96" s="16" t="s">
        <v>2773</v>
      </c>
      <c r="E96" s="140" t="s">
        <v>378</v>
      </c>
      <c r="F96" s="140" t="s">
        <v>909</v>
      </c>
      <c r="G96" s="140" t="s">
        <v>6813</v>
      </c>
      <c r="H96" s="16"/>
      <c r="I96" s="16"/>
    </row>
    <row r="97" spans="1:9" ht="39" customHeight="1" x14ac:dyDescent="0.2">
      <c r="A97" s="140">
        <v>96</v>
      </c>
      <c r="B97" s="140" t="s">
        <v>2171</v>
      </c>
      <c r="C97" s="122" t="s">
        <v>6768</v>
      </c>
      <c r="D97" s="16" t="s">
        <v>2775</v>
      </c>
      <c r="E97" s="140" t="s">
        <v>378</v>
      </c>
      <c r="F97" s="140" t="s">
        <v>909</v>
      </c>
      <c r="G97" s="140" t="s">
        <v>6813</v>
      </c>
      <c r="H97" s="16"/>
      <c r="I97" s="16"/>
    </row>
    <row r="98" spans="1:9" ht="39" customHeight="1" x14ac:dyDescent="0.2">
      <c r="A98" s="140">
        <v>97</v>
      </c>
      <c r="B98" s="140" t="s">
        <v>2171</v>
      </c>
      <c r="C98" s="122" t="s">
        <v>6769</v>
      </c>
      <c r="D98" s="16" t="s">
        <v>2777</v>
      </c>
      <c r="E98" s="140" t="s">
        <v>378</v>
      </c>
      <c r="F98" s="140" t="s">
        <v>909</v>
      </c>
      <c r="G98" s="140" t="s">
        <v>6813</v>
      </c>
      <c r="H98" s="16"/>
      <c r="I98" s="16"/>
    </row>
    <row r="99" spans="1:9" ht="39" customHeight="1" x14ac:dyDescent="0.2">
      <c r="A99" s="140">
        <v>98</v>
      </c>
      <c r="B99" s="140" t="s">
        <v>2171</v>
      </c>
      <c r="C99" s="122" t="s">
        <v>6770</v>
      </c>
      <c r="D99" s="163" t="s">
        <v>2259</v>
      </c>
      <c r="E99" s="140" t="s">
        <v>378</v>
      </c>
      <c r="F99" s="140" t="s">
        <v>909</v>
      </c>
      <c r="G99" s="140" t="s">
        <v>6813</v>
      </c>
      <c r="H99" s="16"/>
      <c r="I99" s="16"/>
    </row>
    <row r="100" spans="1:9" ht="39" customHeight="1" x14ac:dyDescent="0.2">
      <c r="A100" s="140">
        <v>99</v>
      </c>
      <c r="B100" s="140" t="s">
        <v>2171</v>
      </c>
      <c r="C100" s="122" t="s">
        <v>6771</v>
      </c>
      <c r="D100" s="16" t="s">
        <v>2780</v>
      </c>
      <c r="E100" s="140" t="s">
        <v>378</v>
      </c>
      <c r="F100" s="140" t="s">
        <v>909</v>
      </c>
      <c r="G100" s="140" t="s">
        <v>6813</v>
      </c>
      <c r="H100" s="16"/>
      <c r="I100" s="16"/>
    </row>
    <row r="101" spans="1:9" ht="39" customHeight="1" x14ac:dyDescent="0.2">
      <c r="A101" s="140">
        <v>100</v>
      </c>
      <c r="B101" s="140" t="s">
        <v>2171</v>
      </c>
      <c r="C101" s="122" t="s">
        <v>6772</v>
      </c>
      <c r="D101" s="16" t="s">
        <v>2782</v>
      </c>
      <c r="E101" s="140" t="s">
        <v>378</v>
      </c>
      <c r="F101" s="140" t="s">
        <v>909</v>
      </c>
      <c r="G101" s="140" t="s">
        <v>6813</v>
      </c>
      <c r="H101" s="16"/>
      <c r="I101" s="16"/>
    </row>
    <row r="102" spans="1:9" ht="39" customHeight="1" x14ac:dyDescent="0.2">
      <c r="A102" s="140">
        <v>101</v>
      </c>
      <c r="B102" s="140" t="s">
        <v>2171</v>
      </c>
      <c r="C102" s="122" t="s">
        <v>6773</v>
      </c>
      <c r="D102" s="16" t="s">
        <v>2784</v>
      </c>
      <c r="E102" s="140" t="s">
        <v>378</v>
      </c>
      <c r="F102" s="140" t="s">
        <v>909</v>
      </c>
      <c r="G102" s="140" t="s">
        <v>6813</v>
      </c>
      <c r="H102" s="16"/>
      <c r="I102" s="16"/>
    </row>
    <row r="103" spans="1:9" ht="39" customHeight="1" x14ac:dyDescent="0.2">
      <c r="A103" s="140">
        <v>102</v>
      </c>
      <c r="B103" s="140" t="s">
        <v>2171</v>
      </c>
      <c r="C103" s="122" t="s">
        <v>6774</v>
      </c>
      <c r="D103" s="16" t="s">
        <v>2786</v>
      </c>
      <c r="E103" s="140" t="s">
        <v>378</v>
      </c>
      <c r="F103" s="140" t="s">
        <v>909</v>
      </c>
      <c r="G103" s="140" t="s">
        <v>6813</v>
      </c>
      <c r="H103" s="16"/>
      <c r="I103" s="16"/>
    </row>
    <row r="104" spans="1:9" ht="39" customHeight="1" x14ac:dyDescent="0.2">
      <c r="A104" s="140">
        <v>103</v>
      </c>
      <c r="B104" s="140" t="s">
        <v>2171</v>
      </c>
      <c r="C104" s="122" t="s">
        <v>6775</v>
      </c>
      <c r="D104" s="16" t="s">
        <v>2788</v>
      </c>
      <c r="E104" s="140" t="s">
        <v>378</v>
      </c>
      <c r="F104" s="140" t="s">
        <v>909</v>
      </c>
      <c r="G104" s="140" t="s">
        <v>6813</v>
      </c>
      <c r="H104" s="16"/>
      <c r="I104" s="16"/>
    </row>
    <row r="105" spans="1:9" ht="39" customHeight="1" x14ac:dyDescent="0.2">
      <c r="A105" s="140">
        <v>104</v>
      </c>
      <c r="B105" s="140" t="s">
        <v>2171</v>
      </c>
      <c r="C105" s="122" t="s">
        <v>6776</v>
      </c>
      <c r="D105" s="16" t="s">
        <v>2790</v>
      </c>
      <c r="E105" s="140" t="s">
        <v>378</v>
      </c>
      <c r="F105" s="140" t="s">
        <v>909</v>
      </c>
      <c r="G105" s="140" t="s">
        <v>6813</v>
      </c>
      <c r="H105" s="16"/>
      <c r="I105" s="16"/>
    </row>
    <row r="106" spans="1:9" ht="39" customHeight="1" x14ac:dyDescent="0.2">
      <c r="A106" s="140">
        <v>105</v>
      </c>
      <c r="B106" s="140" t="s">
        <v>2171</v>
      </c>
      <c r="C106" s="122" t="s">
        <v>6777</v>
      </c>
      <c r="D106" s="16" t="s">
        <v>2273</v>
      </c>
      <c r="E106" s="140" t="s">
        <v>378</v>
      </c>
      <c r="F106" s="140" t="s">
        <v>909</v>
      </c>
      <c r="G106" s="140" t="s">
        <v>6813</v>
      </c>
      <c r="H106" s="16"/>
      <c r="I106" s="16"/>
    </row>
    <row r="107" spans="1:9" ht="39" customHeight="1" x14ac:dyDescent="0.2">
      <c r="A107" s="140">
        <v>106</v>
      </c>
      <c r="B107" s="140" t="s">
        <v>2171</v>
      </c>
      <c r="C107" s="122" t="s">
        <v>6778</v>
      </c>
      <c r="D107" s="16" t="s">
        <v>2793</v>
      </c>
      <c r="E107" s="140" t="s">
        <v>378</v>
      </c>
      <c r="F107" s="140" t="s">
        <v>909</v>
      </c>
      <c r="G107" s="140" t="s">
        <v>6813</v>
      </c>
      <c r="H107" s="16"/>
      <c r="I107" s="16"/>
    </row>
    <row r="108" spans="1:9" ht="39" customHeight="1" x14ac:dyDescent="0.2">
      <c r="A108" s="140">
        <v>107</v>
      </c>
      <c r="B108" s="140" t="s">
        <v>2171</v>
      </c>
      <c r="C108" s="122" t="s">
        <v>6779</v>
      </c>
      <c r="D108" s="16" t="s">
        <v>2795</v>
      </c>
      <c r="E108" s="140" t="s">
        <v>378</v>
      </c>
      <c r="F108" s="140" t="s">
        <v>909</v>
      </c>
      <c r="G108" s="140" t="s">
        <v>6813</v>
      </c>
      <c r="H108" s="16"/>
      <c r="I108" s="16"/>
    </row>
    <row r="109" spans="1:9" ht="14.25" customHeight="1" x14ac:dyDescent="0.2">
      <c r="A109" s="140">
        <v>108</v>
      </c>
      <c r="B109" s="140" t="s">
        <v>2171</v>
      </c>
      <c r="C109" s="122" t="s">
        <v>6780</v>
      </c>
      <c r="D109" s="16" t="s">
        <v>2797</v>
      </c>
      <c r="E109" s="140" t="s">
        <v>378</v>
      </c>
      <c r="F109" s="140" t="s">
        <v>909</v>
      </c>
      <c r="G109" s="140" t="s">
        <v>6813</v>
      </c>
      <c r="H109" s="16"/>
      <c r="I109" s="16"/>
    </row>
    <row r="110" spans="1:9" ht="39" customHeight="1" x14ac:dyDescent="0.2">
      <c r="A110" s="140">
        <v>109</v>
      </c>
      <c r="B110" s="140" t="s">
        <v>2171</v>
      </c>
      <c r="C110" s="122" t="s">
        <v>6781</v>
      </c>
      <c r="D110" s="23" t="s">
        <v>2281</v>
      </c>
      <c r="E110" s="140" t="s">
        <v>378</v>
      </c>
      <c r="F110" s="140" t="s">
        <v>909</v>
      </c>
      <c r="G110" s="140" t="s">
        <v>6813</v>
      </c>
      <c r="H110" s="16"/>
      <c r="I110" s="16"/>
    </row>
    <row r="111" spans="1:9" ht="39" customHeight="1" x14ac:dyDescent="0.2">
      <c r="A111" s="140">
        <v>110</v>
      </c>
      <c r="B111" s="140" t="s">
        <v>2171</v>
      </c>
      <c r="C111" s="122" t="s">
        <v>6879</v>
      </c>
      <c r="D111" s="16" t="s">
        <v>4713</v>
      </c>
      <c r="E111" s="140" t="s">
        <v>378</v>
      </c>
      <c r="F111" s="140" t="s">
        <v>909</v>
      </c>
      <c r="G111" s="140" t="s">
        <v>6813</v>
      </c>
      <c r="H111" s="16"/>
      <c r="I111" s="16"/>
    </row>
    <row r="112" spans="1:9" ht="39" customHeight="1" x14ac:dyDescent="0.2">
      <c r="A112" s="140">
        <v>111</v>
      </c>
      <c r="B112" s="140" t="s">
        <v>2171</v>
      </c>
      <c r="C112" s="122" t="s">
        <v>6880</v>
      </c>
      <c r="D112" s="16" t="s">
        <v>4715</v>
      </c>
      <c r="E112" s="140" t="s">
        <v>378</v>
      </c>
      <c r="F112" s="140" t="s">
        <v>909</v>
      </c>
      <c r="G112" s="140" t="s">
        <v>6813</v>
      </c>
      <c r="H112" s="16"/>
      <c r="I112" s="16"/>
    </row>
    <row r="113" spans="1:9" ht="39" customHeight="1" x14ac:dyDescent="0.2">
      <c r="A113" s="140">
        <v>112</v>
      </c>
      <c r="B113" s="140" t="s">
        <v>2171</v>
      </c>
      <c r="C113" s="122" t="s">
        <v>6881</v>
      </c>
      <c r="D113" s="16" t="s">
        <v>4717</v>
      </c>
      <c r="E113" s="140" t="s">
        <v>378</v>
      </c>
      <c r="F113" s="140" t="s">
        <v>909</v>
      </c>
      <c r="G113" s="140" t="s">
        <v>6813</v>
      </c>
      <c r="H113" s="16"/>
      <c r="I113" s="16"/>
    </row>
    <row r="114" spans="1:9" ht="39" customHeight="1" x14ac:dyDescent="0.2">
      <c r="A114" s="140">
        <v>113</v>
      </c>
      <c r="B114" s="140" t="s">
        <v>2171</v>
      </c>
      <c r="C114" s="122" t="s">
        <v>6882</v>
      </c>
      <c r="D114" s="16" t="s">
        <v>4719</v>
      </c>
      <c r="E114" s="140" t="s">
        <v>378</v>
      </c>
      <c r="F114" s="140" t="s">
        <v>909</v>
      </c>
      <c r="G114" s="140" t="s">
        <v>6813</v>
      </c>
      <c r="H114" s="16"/>
      <c r="I114" s="16"/>
    </row>
    <row r="115" spans="1:9" ht="39" customHeight="1" x14ac:dyDescent="0.2">
      <c r="A115" s="140">
        <v>114</v>
      </c>
      <c r="B115" s="140" t="s">
        <v>2171</v>
      </c>
      <c r="C115" s="122" t="s">
        <v>6883</v>
      </c>
      <c r="D115" s="16" t="s">
        <v>4598</v>
      </c>
      <c r="E115" s="140" t="s">
        <v>378</v>
      </c>
      <c r="F115" s="140" t="s">
        <v>909</v>
      </c>
      <c r="G115" s="140" t="s">
        <v>6813</v>
      </c>
      <c r="H115" s="16"/>
      <c r="I115" s="16"/>
    </row>
    <row r="116" spans="1:9" ht="39" customHeight="1" x14ac:dyDescent="0.2">
      <c r="A116" s="140">
        <v>115</v>
      </c>
      <c r="B116" s="140" t="s">
        <v>6884</v>
      </c>
      <c r="C116" s="31" t="s">
        <v>6885</v>
      </c>
      <c r="D116" s="220" t="s">
        <v>6886</v>
      </c>
      <c r="E116" s="221" t="s">
        <v>130</v>
      </c>
      <c r="F116" s="140" t="s">
        <v>909</v>
      </c>
      <c r="G116" s="140" t="s">
        <v>37</v>
      </c>
      <c r="H116" s="16"/>
      <c r="I116" s="16"/>
    </row>
    <row r="117" spans="1:9" ht="28.5" customHeight="1" x14ac:dyDescent="0.2">
      <c r="A117" s="140">
        <v>116</v>
      </c>
      <c r="B117" s="140" t="s">
        <v>6884</v>
      </c>
      <c r="C117" s="31" t="s">
        <v>6887</v>
      </c>
      <c r="D117" s="220" t="s">
        <v>6888</v>
      </c>
      <c r="E117" s="221" t="s">
        <v>130</v>
      </c>
      <c r="F117" s="140" t="s">
        <v>909</v>
      </c>
      <c r="G117" s="140" t="s">
        <v>37</v>
      </c>
      <c r="H117" s="16"/>
      <c r="I117" s="16"/>
    </row>
    <row r="118" spans="1:9" ht="28.5" customHeight="1" x14ac:dyDescent="0.2">
      <c r="A118" s="140">
        <v>117</v>
      </c>
      <c r="B118" s="140" t="s">
        <v>6884</v>
      </c>
      <c r="C118" s="31" t="s">
        <v>6889</v>
      </c>
      <c r="D118" s="220" t="s">
        <v>6890</v>
      </c>
      <c r="E118" s="221" t="s">
        <v>130</v>
      </c>
      <c r="F118" s="140" t="s">
        <v>909</v>
      </c>
      <c r="G118" s="140" t="s">
        <v>37</v>
      </c>
      <c r="H118" s="16"/>
      <c r="I118" s="16"/>
    </row>
    <row r="119" spans="1:9" ht="28.5" customHeight="1" x14ac:dyDescent="0.2">
      <c r="A119" s="140">
        <v>118</v>
      </c>
      <c r="B119" s="140" t="s">
        <v>6884</v>
      </c>
      <c r="C119" s="31" t="s">
        <v>6891</v>
      </c>
      <c r="D119" s="220" t="s">
        <v>6892</v>
      </c>
      <c r="E119" s="221" t="s">
        <v>130</v>
      </c>
      <c r="F119" s="140" t="s">
        <v>909</v>
      </c>
      <c r="G119" s="140" t="s">
        <v>37</v>
      </c>
      <c r="H119" s="16"/>
      <c r="I119" s="16"/>
    </row>
    <row r="120" spans="1:9" ht="28.5" customHeight="1" x14ac:dyDescent="0.2">
      <c r="A120" s="140">
        <v>119</v>
      </c>
      <c r="B120" s="140" t="s">
        <v>6884</v>
      </c>
      <c r="C120" s="31" t="s">
        <v>6893</v>
      </c>
      <c r="D120" s="220" t="s">
        <v>6894</v>
      </c>
      <c r="E120" s="221" t="s">
        <v>130</v>
      </c>
      <c r="F120" s="140" t="s">
        <v>909</v>
      </c>
      <c r="G120" s="140" t="s">
        <v>37</v>
      </c>
      <c r="H120" s="16"/>
      <c r="I120" s="16"/>
    </row>
    <row r="121" spans="1:9" ht="28.5" customHeight="1" x14ac:dyDescent="0.2">
      <c r="A121" s="140">
        <v>120</v>
      </c>
      <c r="B121" s="140" t="s">
        <v>6884</v>
      </c>
      <c r="C121" s="31" t="s">
        <v>6895</v>
      </c>
      <c r="D121" s="220" t="s">
        <v>6896</v>
      </c>
      <c r="E121" s="221" t="s">
        <v>130</v>
      </c>
      <c r="F121" s="140" t="s">
        <v>909</v>
      </c>
      <c r="G121" s="140" t="s">
        <v>37</v>
      </c>
      <c r="H121" s="16"/>
      <c r="I121" s="16"/>
    </row>
    <row r="122" spans="1:9" ht="28.5" customHeight="1" x14ac:dyDescent="0.2">
      <c r="A122" s="140">
        <v>121</v>
      </c>
      <c r="B122" s="140" t="s">
        <v>6884</v>
      </c>
      <c r="C122" s="31" t="s">
        <v>6897</v>
      </c>
      <c r="D122" s="220" t="s">
        <v>6898</v>
      </c>
      <c r="E122" s="221" t="s">
        <v>130</v>
      </c>
      <c r="F122" s="140" t="s">
        <v>909</v>
      </c>
      <c r="G122" s="140" t="s">
        <v>37</v>
      </c>
      <c r="H122" s="16"/>
      <c r="I122" s="16"/>
    </row>
    <row r="123" spans="1:9" ht="28.5" customHeight="1" x14ac:dyDescent="0.2">
      <c r="A123" s="140">
        <v>122</v>
      </c>
      <c r="B123" s="140" t="s">
        <v>6884</v>
      </c>
      <c r="C123" s="31" t="s">
        <v>6899</v>
      </c>
      <c r="D123" s="220" t="s">
        <v>6900</v>
      </c>
      <c r="E123" s="221" t="s">
        <v>130</v>
      </c>
      <c r="F123" s="140" t="s">
        <v>909</v>
      </c>
      <c r="G123" s="140" t="s">
        <v>37</v>
      </c>
      <c r="H123" s="16"/>
      <c r="I123" s="16"/>
    </row>
    <row r="124" spans="1:9" ht="28.5" customHeight="1" x14ac:dyDescent="0.2">
      <c r="A124" s="140">
        <v>123</v>
      </c>
      <c r="B124" s="140" t="s">
        <v>6884</v>
      </c>
      <c r="C124" s="31" t="s">
        <v>6901</v>
      </c>
      <c r="D124" s="220" t="s">
        <v>6902</v>
      </c>
      <c r="E124" s="221" t="s">
        <v>130</v>
      </c>
      <c r="F124" s="140" t="s">
        <v>909</v>
      </c>
      <c r="G124" s="140" t="s">
        <v>37</v>
      </c>
      <c r="H124" s="16"/>
      <c r="I124" s="16"/>
    </row>
    <row r="125" spans="1:9" ht="28.5" customHeight="1" x14ac:dyDescent="0.2">
      <c r="A125" s="140">
        <v>124</v>
      </c>
      <c r="B125" s="140" t="s">
        <v>6884</v>
      </c>
      <c r="C125" s="31" t="s">
        <v>6903</v>
      </c>
      <c r="D125" s="220" t="s">
        <v>6904</v>
      </c>
      <c r="E125" s="221" t="s">
        <v>130</v>
      </c>
      <c r="F125" s="140" t="s">
        <v>909</v>
      </c>
      <c r="G125" s="140" t="s">
        <v>37</v>
      </c>
      <c r="H125" s="16"/>
      <c r="I125" s="16"/>
    </row>
    <row r="126" spans="1:9" ht="28.5" customHeight="1" x14ac:dyDescent="0.2">
      <c r="A126" s="140">
        <v>125</v>
      </c>
      <c r="B126" s="140" t="s">
        <v>6884</v>
      </c>
      <c r="C126" s="31" t="s">
        <v>6905</v>
      </c>
      <c r="D126" s="220" t="s">
        <v>6906</v>
      </c>
      <c r="E126" s="221" t="s">
        <v>130</v>
      </c>
      <c r="F126" s="140" t="s">
        <v>909</v>
      </c>
      <c r="G126" s="140" t="s">
        <v>37</v>
      </c>
      <c r="H126" s="16"/>
      <c r="I126" s="16"/>
    </row>
    <row r="127" spans="1:9" ht="28.5" customHeight="1" x14ac:dyDescent="0.2">
      <c r="A127" s="140">
        <v>126</v>
      </c>
      <c r="B127" s="140" t="s">
        <v>6884</v>
      </c>
      <c r="C127" s="31" t="s">
        <v>6907</v>
      </c>
      <c r="D127" s="220" t="s">
        <v>6908</v>
      </c>
      <c r="E127" s="221" t="s">
        <v>130</v>
      </c>
      <c r="F127" s="140" t="s">
        <v>909</v>
      </c>
      <c r="G127" s="140" t="s">
        <v>37</v>
      </c>
      <c r="H127" s="16"/>
      <c r="I127" s="16"/>
    </row>
    <row r="128" spans="1:9" ht="28.5" customHeight="1" x14ac:dyDescent="0.2">
      <c r="A128" s="140">
        <v>127</v>
      </c>
      <c r="B128" s="140" t="s">
        <v>6884</v>
      </c>
      <c r="C128" s="31" t="s">
        <v>6909</v>
      </c>
      <c r="D128" s="220" t="s">
        <v>6910</v>
      </c>
      <c r="E128" s="221" t="s">
        <v>130</v>
      </c>
      <c r="F128" s="140" t="s">
        <v>909</v>
      </c>
      <c r="G128" s="140" t="s">
        <v>37</v>
      </c>
      <c r="H128" s="16"/>
      <c r="I128" s="16"/>
    </row>
    <row r="129" spans="1:9" ht="28.5" customHeight="1" x14ac:dyDescent="0.2">
      <c r="A129" s="140">
        <v>128</v>
      </c>
      <c r="B129" s="140" t="s">
        <v>6884</v>
      </c>
      <c r="C129" s="31" t="s">
        <v>6911</v>
      </c>
      <c r="D129" s="220" t="s">
        <v>6912</v>
      </c>
      <c r="E129" s="221" t="s">
        <v>130</v>
      </c>
      <c r="F129" s="140" t="s">
        <v>909</v>
      </c>
      <c r="G129" s="140" t="s">
        <v>37</v>
      </c>
      <c r="H129" s="16"/>
      <c r="I129" s="16"/>
    </row>
    <row r="130" spans="1:9" ht="28.5" customHeight="1" x14ac:dyDescent="0.2">
      <c r="A130" s="140">
        <v>129</v>
      </c>
      <c r="B130" s="140" t="s">
        <v>6884</v>
      </c>
      <c r="C130" s="31" t="s">
        <v>6913</v>
      </c>
      <c r="D130" s="220" t="s">
        <v>6914</v>
      </c>
      <c r="E130" s="221" t="s">
        <v>130</v>
      </c>
      <c r="F130" s="140" t="s">
        <v>909</v>
      </c>
      <c r="G130" s="140" t="s">
        <v>37</v>
      </c>
      <c r="H130" s="16"/>
      <c r="I130" s="16"/>
    </row>
    <row r="131" spans="1:9" ht="28.5" customHeight="1" x14ac:dyDescent="0.2">
      <c r="A131" s="140">
        <v>130</v>
      </c>
      <c r="B131" s="140" t="s">
        <v>6884</v>
      </c>
      <c r="C131" s="31" t="s">
        <v>6915</v>
      </c>
      <c r="D131" s="220" t="s">
        <v>6916</v>
      </c>
      <c r="E131" s="221" t="s">
        <v>130</v>
      </c>
      <c r="F131" s="140" t="s">
        <v>909</v>
      </c>
      <c r="G131" s="140" t="s">
        <v>37</v>
      </c>
      <c r="H131" s="16"/>
      <c r="I131" s="16"/>
    </row>
    <row r="132" spans="1:9" ht="28.5" customHeight="1" x14ac:dyDescent="0.2">
      <c r="A132" s="140">
        <v>131</v>
      </c>
      <c r="B132" s="140" t="s">
        <v>6884</v>
      </c>
      <c r="C132" s="31" t="s">
        <v>6917</v>
      </c>
      <c r="D132" s="220" t="s">
        <v>6918</v>
      </c>
      <c r="E132" s="221" t="s">
        <v>130</v>
      </c>
      <c r="F132" s="140" t="s">
        <v>909</v>
      </c>
      <c r="G132" s="140" t="s">
        <v>37</v>
      </c>
      <c r="H132" s="16"/>
      <c r="I132" s="16"/>
    </row>
    <row r="133" spans="1:9" ht="28.5" customHeight="1" x14ac:dyDescent="0.2">
      <c r="A133" s="140">
        <v>132</v>
      </c>
      <c r="B133" s="140" t="s">
        <v>6884</v>
      </c>
      <c r="C133" s="31" t="s">
        <v>6919</v>
      </c>
      <c r="D133" s="220" t="s">
        <v>6920</v>
      </c>
      <c r="E133" s="221" t="s">
        <v>130</v>
      </c>
      <c r="F133" s="140" t="s">
        <v>909</v>
      </c>
      <c r="G133" s="140" t="s">
        <v>37</v>
      </c>
      <c r="H133" s="16"/>
      <c r="I133" s="16"/>
    </row>
    <row r="134" spans="1:9" ht="28.5" customHeight="1" x14ac:dyDescent="0.2">
      <c r="A134" s="140">
        <v>133</v>
      </c>
      <c r="B134" s="140" t="s">
        <v>6884</v>
      </c>
      <c r="C134" s="31" t="s">
        <v>6921</v>
      </c>
      <c r="D134" s="220" t="s">
        <v>6922</v>
      </c>
      <c r="E134" s="221" t="s">
        <v>130</v>
      </c>
      <c r="F134" s="140" t="s">
        <v>909</v>
      </c>
      <c r="G134" s="140" t="s">
        <v>37</v>
      </c>
      <c r="H134" s="16"/>
      <c r="I134" s="16"/>
    </row>
    <row r="135" spans="1:9" ht="28.5" customHeight="1" x14ac:dyDescent="0.2">
      <c r="A135" s="140">
        <v>134</v>
      </c>
      <c r="B135" s="140" t="s">
        <v>6884</v>
      </c>
      <c r="C135" s="31" t="s">
        <v>6923</v>
      </c>
      <c r="D135" s="220" t="s">
        <v>6924</v>
      </c>
      <c r="E135" s="221" t="s">
        <v>130</v>
      </c>
      <c r="F135" s="140" t="s">
        <v>909</v>
      </c>
      <c r="G135" s="140" t="s">
        <v>37</v>
      </c>
      <c r="H135" s="16"/>
      <c r="I135" s="16"/>
    </row>
    <row r="136" spans="1:9" ht="28.5" customHeight="1" x14ac:dyDescent="0.2">
      <c r="A136" s="140">
        <v>135</v>
      </c>
      <c r="B136" s="140" t="s">
        <v>6884</v>
      </c>
      <c r="C136" s="31" t="s">
        <v>6925</v>
      </c>
      <c r="D136" s="220" t="s">
        <v>6926</v>
      </c>
      <c r="E136" s="221" t="s">
        <v>130</v>
      </c>
      <c r="F136" s="140" t="s">
        <v>909</v>
      </c>
      <c r="G136" s="140" t="s">
        <v>37</v>
      </c>
      <c r="H136" s="16"/>
      <c r="I136" s="16"/>
    </row>
    <row r="137" spans="1:9" ht="28.5" customHeight="1" x14ac:dyDescent="0.2">
      <c r="A137" s="140">
        <v>136</v>
      </c>
      <c r="B137" s="140" t="s">
        <v>6884</v>
      </c>
      <c r="C137" s="31" t="s">
        <v>6927</v>
      </c>
      <c r="D137" s="220" t="s">
        <v>6928</v>
      </c>
      <c r="E137" s="221" t="s">
        <v>130</v>
      </c>
      <c r="F137" s="140" t="s">
        <v>909</v>
      </c>
      <c r="G137" s="140" t="s">
        <v>37</v>
      </c>
      <c r="H137" s="16"/>
      <c r="I137" s="16"/>
    </row>
    <row r="138" spans="1:9" ht="28.5" customHeight="1" x14ac:dyDescent="0.2">
      <c r="A138" s="140">
        <v>137</v>
      </c>
      <c r="B138" s="140" t="s">
        <v>6884</v>
      </c>
      <c r="C138" s="31" t="s">
        <v>6929</v>
      </c>
      <c r="D138" s="220" t="s">
        <v>6930</v>
      </c>
      <c r="E138" s="221" t="s">
        <v>130</v>
      </c>
      <c r="F138" s="140" t="s">
        <v>909</v>
      </c>
      <c r="G138" s="140" t="s">
        <v>37</v>
      </c>
      <c r="H138" s="16"/>
      <c r="I138" s="16"/>
    </row>
    <row r="139" spans="1:9" ht="28.5" customHeight="1" x14ac:dyDescent="0.2">
      <c r="A139" s="140">
        <v>138</v>
      </c>
      <c r="B139" s="140" t="s">
        <v>6884</v>
      </c>
      <c r="C139" s="31" t="s">
        <v>6931</v>
      </c>
      <c r="D139" s="220" t="s">
        <v>6932</v>
      </c>
      <c r="E139" s="221" t="s">
        <v>130</v>
      </c>
      <c r="F139" s="140" t="s">
        <v>909</v>
      </c>
      <c r="G139" s="140" t="s">
        <v>37</v>
      </c>
      <c r="H139" s="16"/>
      <c r="I139" s="16"/>
    </row>
    <row r="140" spans="1:9" ht="28.5" customHeight="1" x14ac:dyDescent="0.2">
      <c r="A140" s="140">
        <v>139</v>
      </c>
      <c r="B140" s="140" t="s">
        <v>6884</v>
      </c>
      <c r="C140" s="31" t="s">
        <v>6933</v>
      </c>
      <c r="D140" s="220" t="s">
        <v>6934</v>
      </c>
      <c r="E140" s="221" t="s">
        <v>130</v>
      </c>
      <c r="F140" s="140" t="s">
        <v>909</v>
      </c>
      <c r="G140" s="140" t="s">
        <v>37</v>
      </c>
      <c r="H140" s="16"/>
      <c r="I140" s="16"/>
    </row>
    <row r="141" spans="1:9" ht="28.5" customHeight="1" x14ac:dyDescent="0.2">
      <c r="A141" s="140">
        <v>140</v>
      </c>
      <c r="B141" s="140" t="s">
        <v>6884</v>
      </c>
      <c r="C141" s="31" t="s">
        <v>6935</v>
      </c>
      <c r="D141" s="220" t="s">
        <v>6936</v>
      </c>
      <c r="E141" s="221" t="s">
        <v>130</v>
      </c>
      <c r="F141" s="140" t="s">
        <v>909</v>
      </c>
      <c r="G141" s="140" t="s">
        <v>37</v>
      </c>
      <c r="H141" s="16"/>
      <c r="I141" s="16"/>
    </row>
    <row r="142" spans="1:9" ht="28.5" customHeight="1" x14ac:dyDescent="0.2">
      <c r="A142" s="140">
        <v>141</v>
      </c>
      <c r="B142" s="140" t="s">
        <v>6884</v>
      </c>
      <c r="C142" s="31" t="s">
        <v>6937</v>
      </c>
      <c r="D142" s="220" t="s">
        <v>6938</v>
      </c>
      <c r="E142" s="221" t="s">
        <v>130</v>
      </c>
      <c r="F142" s="140" t="s">
        <v>909</v>
      </c>
      <c r="G142" s="140" t="s">
        <v>37</v>
      </c>
      <c r="H142" s="16"/>
      <c r="I142" s="16"/>
    </row>
    <row r="143" spans="1:9" ht="28.5" customHeight="1" x14ac:dyDescent="0.2">
      <c r="A143" s="140">
        <v>142</v>
      </c>
      <c r="B143" s="140" t="s">
        <v>6884</v>
      </c>
      <c r="C143" s="31" t="s">
        <v>6939</v>
      </c>
      <c r="D143" s="220" t="s">
        <v>6940</v>
      </c>
      <c r="E143" s="221" t="s">
        <v>130</v>
      </c>
      <c r="F143" s="140" t="s">
        <v>909</v>
      </c>
      <c r="G143" s="140" t="s">
        <v>37</v>
      </c>
      <c r="H143" s="16"/>
      <c r="I143" s="16"/>
    </row>
    <row r="144" spans="1:9" ht="28.5" customHeight="1" x14ac:dyDescent="0.2">
      <c r="A144" s="140">
        <v>143</v>
      </c>
      <c r="B144" s="140" t="s">
        <v>6884</v>
      </c>
      <c r="C144" s="31" t="s">
        <v>6941</v>
      </c>
      <c r="D144" s="220" t="s">
        <v>6942</v>
      </c>
      <c r="E144" s="221" t="s">
        <v>130</v>
      </c>
      <c r="F144" s="140" t="s">
        <v>909</v>
      </c>
      <c r="G144" s="140" t="s">
        <v>37</v>
      </c>
      <c r="H144" s="16"/>
      <c r="I144" s="16"/>
    </row>
    <row r="145" spans="1:9" ht="28.5" customHeight="1" x14ac:dyDescent="0.2">
      <c r="A145" s="140">
        <v>144</v>
      </c>
      <c r="B145" s="140" t="s">
        <v>6884</v>
      </c>
      <c r="C145" s="31" t="s">
        <v>6943</v>
      </c>
      <c r="D145" s="220" t="s">
        <v>6944</v>
      </c>
      <c r="E145" s="221" t="s">
        <v>130</v>
      </c>
      <c r="F145" s="140" t="s">
        <v>909</v>
      </c>
      <c r="G145" s="140" t="s">
        <v>37</v>
      </c>
      <c r="H145" s="16"/>
      <c r="I145" s="16"/>
    </row>
    <row r="146" spans="1:9" ht="28.5" customHeight="1" x14ac:dyDescent="0.2">
      <c r="A146" s="140">
        <v>145</v>
      </c>
      <c r="B146" s="140" t="s">
        <v>6884</v>
      </c>
      <c r="C146" s="31" t="s">
        <v>6945</v>
      </c>
      <c r="D146" s="220" t="s">
        <v>6946</v>
      </c>
      <c r="E146" s="221" t="s">
        <v>130</v>
      </c>
      <c r="F146" s="140" t="s">
        <v>909</v>
      </c>
      <c r="G146" s="140" t="s">
        <v>37</v>
      </c>
      <c r="H146" s="16"/>
      <c r="I146" s="16"/>
    </row>
    <row r="147" spans="1:9" ht="28.5" customHeight="1" x14ac:dyDescent="0.2">
      <c r="A147" s="140">
        <v>146</v>
      </c>
      <c r="B147" s="140" t="s">
        <v>6884</v>
      </c>
      <c r="C147" s="31" t="s">
        <v>6947</v>
      </c>
      <c r="D147" s="220" t="s">
        <v>6948</v>
      </c>
      <c r="E147" s="221" t="s">
        <v>130</v>
      </c>
      <c r="F147" s="140" t="s">
        <v>909</v>
      </c>
      <c r="G147" s="140" t="s">
        <v>37</v>
      </c>
      <c r="H147" s="16"/>
      <c r="I147" s="16"/>
    </row>
    <row r="148" spans="1:9" ht="28.5" customHeight="1" x14ac:dyDescent="0.2">
      <c r="A148" s="140">
        <v>147</v>
      </c>
      <c r="B148" s="140" t="s">
        <v>6884</v>
      </c>
      <c r="C148" s="31" t="s">
        <v>6949</v>
      </c>
      <c r="D148" s="220" t="s">
        <v>6950</v>
      </c>
      <c r="E148" s="221" t="s">
        <v>130</v>
      </c>
      <c r="F148" s="140" t="s">
        <v>909</v>
      </c>
      <c r="G148" s="140" t="s">
        <v>37</v>
      </c>
      <c r="H148" s="16"/>
      <c r="I148" s="16"/>
    </row>
    <row r="149" spans="1:9" ht="28.5" customHeight="1" x14ac:dyDescent="0.2">
      <c r="A149" s="140">
        <v>148</v>
      </c>
      <c r="B149" s="140" t="s">
        <v>6884</v>
      </c>
      <c r="C149" s="31" t="s">
        <v>6951</v>
      </c>
      <c r="D149" s="220" t="s">
        <v>6952</v>
      </c>
      <c r="E149" s="221" t="s">
        <v>130</v>
      </c>
      <c r="F149" s="140" t="s">
        <v>909</v>
      </c>
      <c r="G149" s="140" t="s">
        <v>37</v>
      </c>
      <c r="H149" s="16"/>
      <c r="I149" s="16"/>
    </row>
    <row r="150" spans="1:9" ht="28.5" customHeight="1" x14ac:dyDescent="0.2">
      <c r="A150" s="140">
        <v>149</v>
      </c>
      <c r="B150" s="140" t="s">
        <v>6884</v>
      </c>
      <c r="C150" s="31" t="s">
        <v>6953</v>
      </c>
      <c r="D150" s="220" t="s">
        <v>6954</v>
      </c>
      <c r="E150" s="221" t="s">
        <v>130</v>
      </c>
      <c r="F150" s="140" t="s">
        <v>909</v>
      </c>
      <c r="G150" s="140" t="s">
        <v>37</v>
      </c>
      <c r="H150" s="16"/>
      <c r="I150" s="16"/>
    </row>
    <row r="151" spans="1:9" ht="28.5" customHeight="1" x14ac:dyDescent="0.2">
      <c r="A151" s="140">
        <v>150</v>
      </c>
      <c r="B151" s="140" t="s">
        <v>6884</v>
      </c>
      <c r="C151" s="31" t="s">
        <v>6955</v>
      </c>
      <c r="D151" s="220" t="s">
        <v>6956</v>
      </c>
      <c r="E151" s="221" t="s">
        <v>130</v>
      </c>
      <c r="F151" s="140" t="s">
        <v>909</v>
      </c>
      <c r="G151" s="140" t="s">
        <v>37</v>
      </c>
      <c r="H151" s="16"/>
      <c r="I151" s="16"/>
    </row>
    <row r="152" spans="1:9" ht="28.5" customHeight="1" x14ac:dyDescent="0.2">
      <c r="A152" s="140">
        <v>151</v>
      </c>
      <c r="B152" s="140" t="s">
        <v>6884</v>
      </c>
      <c r="C152" s="31" t="s">
        <v>6957</v>
      </c>
      <c r="D152" s="220" t="s">
        <v>6958</v>
      </c>
      <c r="E152" s="221" t="s">
        <v>130</v>
      </c>
      <c r="F152" s="140" t="s">
        <v>909</v>
      </c>
      <c r="G152" s="140" t="s">
        <v>37</v>
      </c>
      <c r="H152" s="16"/>
      <c r="I152" s="16"/>
    </row>
    <row r="153" spans="1:9" ht="28.5" customHeight="1" x14ac:dyDescent="0.2">
      <c r="A153" s="140">
        <v>152</v>
      </c>
      <c r="B153" s="140" t="s">
        <v>6884</v>
      </c>
      <c r="C153" s="31" t="s">
        <v>6959</v>
      </c>
      <c r="D153" s="220" t="s">
        <v>6960</v>
      </c>
      <c r="E153" s="221" t="s">
        <v>130</v>
      </c>
      <c r="F153" s="140" t="s">
        <v>909</v>
      </c>
      <c r="G153" s="140" t="s">
        <v>37</v>
      </c>
      <c r="H153" s="16"/>
      <c r="I153" s="16"/>
    </row>
    <row r="154" spans="1:9" ht="28.5" customHeight="1" x14ac:dyDescent="0.2">
      <c r="A154" s="140">
        <v>153</v>
      </c>
      <c r="B154" s="140" t="s">
        <v>6884</v>
      </c>
      <c r="C154" s="31" t="s">
        <v>6961</v>
      </c>
      <c r="D154" s="220" t="s">
        <v>6962</v>
      </c>
      <c r="E154" s="221" t="s">
        <v>130</v>
      </c>
      <c r="F154" s="140" t="s">
        <v>909</v>
      </c>
      <c r="G154" s="140" t="s">
        <v>37</v>
      </c>
      <c r="H154" s="16"/>
      <c r="I154" s="16"/>
    </row>
    <row r="155" spans="1:9" ht="28.5" customHeight="1" x14ac:dyDescent="0.2">
      <c r="A155" s="140">
        <v>154</v>
      </c>
      <c r="B155" s="140" t="s">
        <v>6884</v>
      </c>
      <c r="C155" s="31" t="s">
        <v>6963</v>
      </c>
      <c r="D155" s="220" t="s">
        <v>6964</v>
      </c>
      <c r="E155" s="221" t="s">
        <v>130</v>
      </c>
      <c r="F155" s="140" t="s">
        <v>909</v>
      </c>
      <c r="G155" s="140" t="s">
        <v>37</v>
      </c>
      <c r="H155" s="16"/>
      <c r="I155" s="16"/>
    </row>
    <row r="156" spans="1:9" ht="28.5" customHeight="1" x14ac:dyDescent="0.2">
      <c r="A156" s="140">
        <v>155</v>
      </c>
      <c r="B156" s="140" t="s">
        <v>6884</v>
      </c>
      <c r="C156" s="31" t="s">
        <v>6965</v>
      </c>
      <c r="D156" s="220" t="s">
        <v>6966</v>
      </c>
      <c r="E156" s="221" t="s">
        <v>130</v>
      </c>
      <c r="F156" s="140" t="s">
        <v>909</v>
      </c>
      <c r="G156" s="140" t="s">
        <v>37</v>
      </c>
      <c r="H156" s="16"/>
      <c r="I156" s="16"/>
    </row>
    <row r="157" spans="1:9" ht="28.5" customHeight="1" x14ac:dyDescent="0.2">
      <c r="A157" s="140">
        <v>156</v>
      </c>
      <c r="B157" s="140" t="s">
        <v>6884</v>
      </c>
      <c r="C157" s="31" t="s">
        <v>6967</v>
      </c>
      <c r="D157" s="220" t="s">
        <v>6886</v>
      </c>
      <c r="E157" s="222" t="s">
        <v>378</v>
      </c>
      <c r="F157" s="140" t="s">
        <v>909</v>
      </c>
      <c r="G157" s="140" t="s">
        <v>37</v>
      </c>
      <c r="H157" s="16"/>
      <c r="I157" s="16"/>
    </row>
    <row r="158" spans="1:9" ht="28.5" customHeight="1" x14ac:dyDescent="0.2">
      <c r="A158" s="140">
        <v>157</v>
      </c>
      <c r="B158" s="140" t="s">
        <v>6884</v>
      </c>
      <c r="C158" s="31" t="s">
        <v>6968</v>
      </c>
      <c r="D158" s="220" t="s">
        <v>6888</v>
      </c>
      <c r="E158" s="222" t="s">
        <v>378</v>
      </c>
      <c r="F158" s="140" t="s">
        <v>909</v>
      </c>
      <c r="G158" s="140" t="s">
        <v>37</v>
      </c>
      <c r="H158" s="16"/>
      <c r="I158" s="16"/>
    </row>
    <row r="159" spans="1:9" ht="28.5" customHeight="1" x14ac:dyDescent="0.2">
      <c r="A159" s="140">
        <v>158</v>
      </c>
      <c r="B159" s="140" t="s">
        <v>6884</v>
      </c>
      <c r="C159" s="31" t="s">
        <v>6969</v>
      </c>
      <c r="D159" s="220" t="s">
        <v>6890</v>
      </c>
      <c r="E159" s="222" t="s">
        <v>378</v>
      </c>
      <c r="F159" s="140" t="s">
        <v>909</v>
      </c>
      <c r="G159" s="140" t="s">
        <v>37</v>
      </c>
      <c r="H159" s="16"/>
      <c r="I159" s="16"/>
    </row>
    <row r="160" spans="1:9" ht="28.5" customHeight="1" x14ac:dyDescent="0.2">
      <c r="A160" s="140">
        <v>159</v>
      </c>
      <c r="B160" s="140" t="s">
        <v>6884</v>
      </c>
      <c r="C160" s="31" t="s">
        <v>6970</v>
      </c>
      <c r="D160" s="220" t="s">
        <v>6892</v>
      </c>
      <c r="E160" s="222" t="s">
        <v>378</v>
      </c>
      <c r="F160" s="140" t="s">
        <v>909</v>
      </c>
      <c r="G160" s="140" t="s">
        <v>37</v>
      </c>
      <c r="H160" s="16"/>
      <c r="I160" s="16"/>
    </row>
    <row r="161" spans="1:9" ht="28.5" customHeight="1" x14ac:dyDescent="0.2">
      <c r="A161" s="140">
        <v>160</v>
      </c>
      <c r="B161" s="140" t="s">
        <v>6884</v>
      </c>
      <c r="C161" s="31" t="s">
        <v>6971</v>
      </c>
      <c r="D161" s="220" t="s">
        <v>6894</v>
      </c>
      <c r="E161" s="222" t="s">
        <v>378</v>
      </c>
      <c r="F161" s="140" t="s">
        <v>909</v>
      </c>
      <c r="G161" s="140" t="s">
        <v>37</v>
      </c>
      <c r="H161" s="16"/>
      <c r="I161" s="16"/>
    </row>
    <row r="162" spans="1:9" ht="28.5" customHeight="1" x14ac:dyDescent="0.2">
      <c r="A162" s="140">
        <v>161</v>
      </c>
      <c r="B162" s="140" t="s">
        <v>6884</v>
      </c>
      <c r="C162" s="31" t="s">
        <v>6972</v>
      </c>
      <c r="D162" s="220" t="s">
        <v>6896</v>
      </c>
      <c r="E162" s="222" t="s">
        <v>378</v>
      </c>
      <c r="F162" s="140" t="s">
        <v>909</v>
      </c>
      <c r="G162" s="140" t="s">
        <v>37</v>
      </c>
      <c r="H162" s="16"/>
      <c r="I162" s="16"/>
    </row>
    <row r="163" spans="1:9" ht="28.5" customHeight="1" x14ac:dyDescent="0.2">
      <c r="A163" s="140">
        <v>162</v>
      </c>
      <c r="B163" s="140" t="s">
        <v>6884</v>
      </c>
      <c r="C163" s="31" t="s">
        <v>6973</v>
      </c>
      <c r="D163" s="220" t="s">
        <v>6898</v>
      </c>
      <c r="E163" s="222" t="s">
        <v>378</v>
      </c>
      <c r="F163" s="140" t="s">
        <v>909</v>
      </c>
      <c r="G163" s="140" t="s">
        <v>37</v>
      </c>
      <c r="H163" s="16"/>
      <c r="I163" s="16"/>
    </row>
    <row r="164" spans="1:9" ht="28.5" customHeight="1" x14ac:dyDescent="0.2">
      <c r="A164" s="140">
        <v>163</v>
      </c>
      <c r="B164" s="140" t="s">
        <v>6884</v>
      </c>
      <c r="C164" s="31" t="s">
        <v>6974</v>
      </c>
      <c r="D164" s="220" t="s">
        <v>6900</v>
      </c>
      <c r="E164" s="222" t="s">
        <v>378</v>
      </c>
      <c r="F164" s="140" t="s">
        <v>909</v>
      </c>
      <c r="G164" s="140" t="s">
        <v>37</v>
      </c>
      <c r="H164" s="16"/>
      <c r="I164" s="16"/>
    </row>
    <row r="165" spans="1:9" ht="28.5" customHeight="1" x14ac:dyDescent="0.2">
      <c r="A165" s="140">
        <v>164</v>
      </c>
      <c r="B165" s="140" t="s">
        <v>6884</v>
      </c>
      <c r="C165" s="31" t="s">
        <v>6975</v>
      </c>
      <c r="D165" s="220" t="s">
        <v>6902</v>
      </c>
      <c r="E165" s="222" t="s">
        <v>378</v>
      </c>
      <c r="F165" s="140" t="s">
        <v>909</v>
      </c>
      <c r="G165" s="140" t="s">
        <v>37</v>
      </c>
      <c r="H165" s="16"/>
      <c r="I165" s="16"/>
    </row>
    <row r="166" spans="1:9" ht="28.5" customHeight="1" x14ac:dyDescent="0.2">
      <c r="A166" s="140">
        <v>165</v>
      </c>
      <c r="B166" s="140" t="s">
        <v>6884</v>
      </c>
      <c r="C166" s="31" t="s">
        <v>6976</v>
      </c>
      <c r="D166" s="220" t="s">
        <v>6904</v>
      </c>
      <c r="E166" s="222" t="s">
        <v>378</v>
      </c>
      <c r="F166" s="140" t="s">
        <v>909</v>
      </c>
      <c r="G166" s="140" t="s">
        <v>37</v>
      </c>
      <c r="H166" s="16"/>
      <c r="I166" s="16"/>
    </row>
    <row r="167" spans="1:9" ht="28.5" customHeight="1" x14ac:dyDescent="0.2">
      <c r="A167" s="140">
        <v>166</v>
      </c>
      <c r="B167" s="140" t="s">
        <v>6884</v>
      </c>
      <c r="C167" s="31" t="s">
        <v>6977</v>
      </c>
      <c r="D167" s="220" t="s">
        <v>6906</v>
      </c>
      <c r="E167" s="222" t="s">
        <v>378</v>
      </c>
      <c r="F167" s="140" t="s">
        <v>909</v>
      </c>
      <c r="G167" s="140" t="s">
        <v>37</v>
      </c>
      <c r="H167" s="16"/>
      <c r="I167" s="16"/>
    </row>
    <row r="168" spans="1:9" ht="28.5" customHeight="1" x14ac:dyDescent="0.2">
      <c r="A168" s="140">
        <v>167</v>
      </c>
      <c r="B168" s="140" t="s">
        <v>6884</v>
      </c>
      <c r="C168" s="31" t="s">
        <v>6978</v>
      </c>
      <c r="D168" s="220" t="s">
        <v>6908</v>
      </c>
      <c r="E168" s="222" t="s">
        <v>378</v>
      </c>
      <c r="F168" s="140" t="s">
        <v>909</v>
      </c>
      <c r="G168" s="140" t="s">
        <v>37</v>
      </c>
      <c r="H168" s="16"/>
      <c r="I168" s="16"/>
    </row>
    <row r="169" spans="1:9" ht="28.5" customHeight="1" x14ac:dyDescent="0.2">
      <c r="A169" s="140">
        <v>168</v>
      </c>
      <c r="B169" s="140" t="s">
        <v>6884</v>
      </c>
      <c r="C169" s="31" t="s">
        <v>6979</v>
      </c>
      <c r="D169" s="220" t="s">
        <v>6910</v>
      </c>
      <c r="E169" s="222" t="s">
        <v>378</v>
      </c>
      <c r="F169" s="140" t="s">
        <v>909</v>
      </c>
      <c r="G169" s="140" t="s">
        <v>37</v>
      </c>
      <c r="H169" s="16"/>
      <c r="I169" s="16"/>
    </row>
    <row r="170" spans="1:9" ht="28.5" customHeight="1" x14ac:dyDescent="0.2">
      <c r="A170" s="140">
        <v>169</v>
      </c>
      <c r="B170" s="140" t="s">
        <v>6884</v>
      </c>
      <c r="C170" s="31" t="s">
        <v>6980</v>
      </c>
      <c r="D170" s="220" t="s">
        <v>6912</v>
      </c>
      <c r="E170" s="222" t="s">
        <v>378</v>
      </c>
      <c r="F170" s="140" t="s">
        <v>909</v>
      </c>
      <c r="G170" s="140" t="s">
        <v>37</v>
      </c>
      <c r="H170" s="16"/>
      <c r="I170" s="16"/>
    </row>
    <row r="171" spans="1:9" ht="28.5" customHeight="1" x14ac:dyDescent="0.2">
      <c r="A171" s="140">
        <v>170</v>
      </c>
      <c r="B171" s="140" t="s">
        <v>6884</v>
      </c>
      <c r="C171" s="31" t="s">
        <v>6981</v>
      </c>
      <c r="D171" s="220" t="s">
        <v>6914</v>
      </c>
      <c r="E171" s="222" t="s">
        <v>378</v>
      </c>
      <c r="F171" s="140" t="s">
        <v>909</v>
      </c>
      <c r="G171" s="140" t="s">
        <v>37</v>
      </c>
      <c r="H171" s="16"/>
      <c r="I171" s="16"/>
    </row>
    <row r="172" spans="1:9" ht="28.5" customHeight="1" x14ac:dyDescent="0.2">
      <c r="A172" s="140">
        <v>171</v>
      </c>
      <c r="B172" s="140" t="s">
        <v>6884</v>
      </c>
      <c r="C172" s="31" t="s">
        <v>6982</v>
      </c>
      <c r="D172" s="220" t="s">
        <v>6916</v>
      </c>
      <c r="E172" s="222" t="s">
        <v>378</v>
      </c>
      <c r="F172" s="140" t="s">
        <v>909</v>
      </c>
      <c r="G172" s="140" t="s">
        <v>37</v>
      </c>
      <c r="H172" s="16"/>
      <c r="I172" s="16"/>
    </row>
    <row r="173" spans="1:9" ht="28.5" customHeight="1" x14ac:dyDescent="0.2">
      <c r="A173" s="140">
        <v>172</v>
      </c>
      <c r="B173" s="140" t="s">
        <v>6884</v>
      </c>
      <c r="C173" s="31" t="s">
        <v>6983</v>
      </c>
      <c r="D173" s="220" t="s">
        <v>6918</v>
      </c>
      <c r="E173" s="222" t="s">
        <v>378</v>
      </c>
      <c r="F173" s="140" t="s">
        <v>909</v>
      </c>
      <c r="G173" s="140" t="s">
        <v>37</v>
      </c>
      <c r="H173" s="16"/>
      <c r="I173" s="16"/>
    </row>
    <row r="174" spans="1:9" ht="28.5" customHeight="1" x14ac:dyDescent="0.2">
      <c r="A174" s="140">
        <v>173</v>
      </c>
      <c r="B174" s="140" t="s">
        <v>6884</v>
      </c>
      <c r="C174" s="31" t="s">
        <v>6984</v>
      </c>
      <c r="D174" s="220" t="s">
        <v>6920</v>
      </c>
      <c r="E174" s="222" t="s">
        <v>378</v>
      </c>
      <c r="F174" s="140" t="s">
        <v>909</v>
      </c>
      <c r="G174" s="140" t="s">
        <v>37</v>
      </c>
      <c r="H174" s="16"/>
      <c r="I174" s="16"/>
    </row>
    <row r="175" spans="1:9" ht="28.5" customHeight="1" x14ac:dyDescent="0.2">
      <c r="A175" s="140">
        <v>174</v>
      </c>
      <c r="B175" s="140" t="s">
        <v>6884</v>
      </c>
      <c r="C175" s="31" t="s">
        <v>6985</v>
      </c>
      <c r="D175" s="220" t="s">
        <v>6922</v>
      </c>
      <c r="E175" s="222" t="s">
        <v>378</v>
      </c>
      <c r="F175" s="140" t="s">
        <v>909</v>
      </c>
      <c r="G175" s="140" t="s">
        <v>37</v>
      </c>
      <c r="H175" s="16"/>
      <c r="I175" s="16"/>
    </row>
    <row r="176" spans="1:9" ht="28.5" customHeight="1" x14ac:dyDescent="0.2">
      <c r="A176" s="140">
        <v>175</v>
      </c>
      <c r="B176" s="140" t="s">
        <v>6884</v>
      </c>
      <c r="C176" s="31" t="s">
        <v>6986</v>
      </c>
      <c r="D176" s="220" t="s">
        <v>6924</v>
      </c>
      <c r="E176" s="222" t="s">
        <v>378</v>
      </c>
      <c r="F176" s="140" t="s">
        <v>909</v>
      </c>
      <c r="G176" s="140" t="s">
        <v>37</v>
      </c>
      <c r="H176" s="16"/>
      <c r="I176" s="16"/>
    </row>
    <row r="177" spans="1:9" ht="28.5" customHeight="1" x14ac:dyDescent="0.2">
      <c r="A177" s="140">
        <v>176</v>
      </c>
      <c r="B177" s="140" t="s">
        <v>6884</v>
      </c>
      <c r="C177" s="31" t="s">
        <v>6987</v>
      </c>
      <c r="D177" s="220" t="s">
        <v>6926</v>
      </c>
      <c r="E177" s="222" t="s">
        <v>378</v>
      </c>
      <c r="F177" s="140" t="s">
        <v>909</v>
      </c>
      <c r="G177" s="140" t="s">
        <v>37</v>
      </c>
      <c r="H177" s="16"/>
      <c r="I177" s="16"/>
    </row>
    <row r="178" spans="1:9" ht="28.5" customHeight="1" x14ac:dyDescent="0.2">
      <c r="A178" s="140">
        <v>177</v>
      </c>
      <c r="B178" s="140" t="s">
        <v>6884</v>
      </c>
      <c r="C178" s="31" t="s">
        <v>6988</v>
      </c>
      <c r="D178" s="220" t="s">
        <v>6928</v>
      </c>
      <c r="E178" s="222" t="s">
        <v>378</v>
      </c>
      <c r="F178" s="140" t="s">
        <v>909</v>
      </c>
      <c r="G178" s="140" t="s">
        <v>37</v>
      </c>
      <c r="H178" s="16"/>
      <c r="I178" s="16"/>
    </row>
    <row r="179" spans="1:9" ht="28.5" customHeight="1" x14ac:dyDescent="0.2">
      <c r="A179" s="140">
        <v>178</v>
      </c>
      <c r="B179" s="140" t="s">
        <v>6884</v>
      </c>
      <c r="C179" s="31" t="s">
        <v>6989</v>
      </c>
      <c r="D179" s="220" t="s">
        <v>6930</v>
      </c>
      <c r="E179" s="222" t="s">
        <v>378</v>
      </c>
      <c r="F179" s="140" t="s">
        <v>909</v>
      </c>
      <c r="G179" s="140" t="s">
        <v>37</v>
      </c>
      <c r="H179" s="16"/>
      <c r="I179" s="16"/>
    </row>
    <row r="180" spans="1:9" ht="28.5" customHeight="1" x14ac:dyDescent="0.2">
      <c r="A180" s="140">
        <v>179</v>
      </c>
      <c r="B180" s="140" t="s">
        <v>6884</v>
      </c>
      <c r="C180" s="31" t="s">
        <v>6990</v>
      </c>
      <c r="D180" s="220" t="s">
        <v>6932</v>
      </c>
      <c r="E180" s="222" t="s">
        <v>378</v>
      </c>
      <c r="F180" s="140" t="s">
        <v>909</v>
      </c>
      <c r="G180" s="140" t="s">
        <v>37</v>
      </c>
      <c r="H180" s="16"/>
      <c r="I180" s="16"/>
    </row>
    <row r="181" spans="1:9" ht="28.5" customHeight="1" x14ac:dyDescent="0.2">
      <c r="A181" s="140">
        <v>180</v>
      </c>
      <c r="B181" s="140" t="s">
        <v>6884</v>
      </c>
      <c r="C181" s="31" t="s">
        <v>6991</v>
      </c>
      <c r="D181" s="220" t="s">
        <v>6934</v>
      </c>
      <c r="E181" s="222" t="s">
        <v>378</v>
      </c>
      <c r="F181" s="140" t="s">
        <v>909</v>
      </c>
      <c r="G181" s="140" t="s">
        <v>37</v>
      </c>
      <c r="H181" s="16"/>
      <c r="I181" s="16"/>
    </row>
    <row r="182" spans="1:9" ht="28.5" customHeight="1" x14ac:dyDescent="0.2">
      <c r="A182" s="140">
        <v>181</v>
      </c>
      <c r="B182" s="140" t="s">
        <v>6884</v>
      </c>
      <c r="C182" s="31" t="s">
        <v>6992</v>
      </c>
      <c r="D182" s="220" t="s">
        <v>6936</v>
      </c>
      <c r="E182" s="222" t="s">
        <v>378</v>
      </c>
      <c r="F182" s="140" t="s">
        <v>909</v>
      </c>
      <c r="G182" s="140" t="s">
        <v>37</v>
      </c>
      <c r="H182" s="16"/>
      <c r="I182" s="16"/>
    </row>
    <row r="183" spans="1:9" ht="28.5" customHeight="1" x14ac:dyDescent="0.2">
      <c r="A183" s="140">
        <v>182</v>
      </c>
      <c r="B183" s="140" t="s">
        <v>6884</v>
      </c>
      <c r="C183" s="31" t="s">
        <v>6993</v>
      </c>
      <c r="D183" s="220" t="s">
        <v>6938</v>
      </c>
      <c r="E183" s="222" t="s">
        <v>378</v>
      </c>
      <c r="F183" s="140" t="s">
        <v>909</v>
      </c>
      <c r="G183" s="140" t="s">
        <v>37</v>
      </c>
      <c r="H183" s="16"/>
      <c r="I183" s="16"/>
    </row>
    <row r="184" spans="1:9" ht="28.5" customHeight="1" x14ac:dyDescent="0.2">
      <c r="A184" s="140">
        <v>183</v>
      </c>
      <c r="B184" s="140" t="s">
        <v>6884</v>
      </c>
      <c r="C184" s="31" t="s">
        <v>6994</v>
      </c>
      <c r="D184" s="220" t="s">
        <v>6940</v>
      </c>
      <c r="E184" s="222" t="s">
        <v>378</v>
      </c>
      <c r="F184" s="140" t="s">
        <v>909</v>
      </c>
      <c r="G184" s="140" t="s">
        <v>37</v>
      </c>
      <c r="H184" s="16"/>
      <c r="I184" s="16"/>
    </row>
    <row r="185" spans="1:9" ht="28.5" customHeight="1" x14ac:dyDescent="0.2">
      <c r="A185" s="140">
        <v>184</v>
      </c>
      <c r="B185" s="140" t="s">
        <v>6884</v>
      </c>
      <c r="C185" s="31" t="s">
        <v>6995</v>
      </c>
      <c r="D185" s="220" t="s">
        <v>6942</v>
      </c>
      <c r="E185" s="222" t="s">
        <v>378</v>
      </c>
      <c r="F185" s="140" t="s">
        <v>909</v>
      </c>
      <c r="G185" s="140" t="s">
        <v>37</v>
      </c>
      <c r="H185" s="16"/>
      <c r="I185" s="16"/>
    </row>
    <row r="186" spans="1:9" ht="28.5" customHeight="1" x14ac:dyDescent="0.2">
      <c r="A186" s="140">
        <v>185</v>
      </c>
      <c r="B186" s="140" t="s">
        <v>6884</v>
      </c>
      <c r="C186" s="31" t="s">
        <v>6996</v>
      </c>
      <c r="D186" s="220" t="s">
        <v>6944</v>
      </c>
      <c r="E186" s="222" t="s">
        <v>378</v>
      </c>
      <c r="F186" s="140" t="s">
        <v>909</v>
      </c>
      <c r="G186" s="140" t="s">
        <v>37</v>
      </c>
      <c r="H186" s="16"/>
      <c r="I186" s="16"/>
    </row>
    <row r="187" spans="1:9" ht="28.5" customHeight="1" x14ac:dyDescent="0.2">
      <c r="A187" s="140">
        <v>186</v>
      </c>
      <c r="B187" s="140" t="s">
        <v>6884</v>
      </c>
      <c r="C187" s="31" t="s">
        <v>6997</v>
      </c>
      <c r="D187" s="220" t="s">
        <v>6946</v>
      </c>
      <c r="E187" s="222" t="s">
        <v>378</v>
      </c>
      <c r="F187" s="140" t="s">
        <v>909</v>
      </c>
      <c r="G187" s="140" t="s">
        <v>37</v>
      </c>
      <c r="H187" s="16"/>
      <c r="I187" s="16"/>
    </row>
    <row r="188" spans="1:9" ht="28.5" customHeight="1" x14ac:dyDescent="0.2">
      <c r="A188" s="140">
        <v>187</v>
      </c>
      <c r="B188" s="140" t="s">
        <v>6884</v>
      </c>
      <c r="C188" s="31" t="s">
        <v>6998</v>
      </c>
      <c r="D188" s="220" t="s">
        <v>6948</v>
      </c>
      <c r="E188" s="222" t="s">
        <v>378</v>
      </c>
      <c r="F188" s="140" t="s">
        <v>909</v>
      </c>
      <c r="G188" s="140" t="s">
        <v>37</v>
      </c>
      <c r="H188" s="16"/>
      <c r="I188" s="16"/>
    </row>
    <row r="189" spans="1:9" ht="28.5" customHeight="1" x14ac:dyDescent="0.2">
      <c r="A189" s="140">
        <v>188</v>
      </c>
      <c r="B189" s="140" t="s">
        <v>6884</v>
      </c>
      <c r="C189" s="31" t="s">
        <v>6999</v>
      </c>
      <c r="D189" s="220" t="s">
        <v>6950</v>
      </c>
      <c r="E189" s="222" t="s">
        <v>378</v>
      </c>
      <c r="F189" s="140" t="s">
        <v>909</v>
      </c>
      <c r="G189" s="140" t="s">
        <v>37</v>
      </c>
      <c r="H189" s="16"/>
      <c r="I189" s="16"/>
    </row>
    <row r="190" spans="1:9" ht="28.5" customHeight="1" x14ac:dyDescent="0.2">
      <c r="A190" s="140">
        <v>189</v>
      </c>
      <c r="B190" s="140" t="s">
        <v>6884</v>
      </c>
      <c r="C190" s="31" t="s">
        <v>7000</v>
      </c>
      <c r="D190" s="220" t="s">
        <v>6952</v>
      </c>
      <c r="E190" s="222" t="s">
        <v>378</v>
      </c>
      <c r="F190" s="140" t="s">
        <v>909</v>
      </c>
      <c r="G190" s="140" t="s">
        <v>37</v>
      </c>
      <c r="H190" s="16"/>
      <c r="I190" s="16"/>
    </row>
    <row r="191" spans="1:9" ht="28.5" customHeight="1" x14ac:dyDescent="0.2">
      <c r="A191" s="140">
        <v>190</v>
      </c>
      <c r="B191" s="140" t="s">
        <v>6884</v>
      </c>
      <c r="C191" s="31" t="s">
        <v>7001</v>
      </c>
      <c r="D191" s="220" t="s">
        <v>6954</v>
      </c>
      <c r="E191" s="222" t="s">
        <v>378</v>
      </c>
      <c r="F191" s="140" t="s">
        <v>909</v>
      </c>
      <c r="G191" s="140" t="s">
        <v>37</v>
      </c>
      <c r="H191" s="16"/>
      <c r="I191" s="16"/>
    </row>
    <row r="192" spans="1:9" ht="28.5" customHeight="1" x14ac:dyDescent="0.2">
      <c r="A192" s="140">
        <v>191</v>
      </c>
      <c r="B192" s="140" t="s">
        <v>6884</v>
      </c>
      <c r="C192" s="31" t="s">
        <v>7002</v>
      </c>
      <c r="D192" s="220" t="s">
        <v>6956</v>
      </c>
      <c r="E192" s="222" t="s">
        <v>378</v>
      </c>
      <c r="F192" s="140" t="s">
        <v>909</v>
      </c>
      <c r="G192" s="140" t="s">
        <v>37</v>
      </c>
      <c r="H192" s="16"/>
      <c r="I192" s="16"/>
    </row>
    <row r="193" spans="1:9" ht="28.5" customHeight="1" x14ac:dyDescent="0.2">
      <c r="A193" s="140">
        <v>192</v>
      </c>
      <c r="B193" s="140" t="s">
        <v>6884</v>
      </c>
      <c r="C193" s="31" t="s">
        <v>7003</v>
      </c>
      <c r="D193" s="220" t="s">
        <v>6958</v>
      </c>
      <c r="E193" s="222" t="s">
        <v>378</v>
      </c>
      <c r="F193" s="140" t="s">
        <v>909</v>
      </c>
      <c r="G193" s="140" t="s">
        <v>37</v>
      </c>
      <c r="H193" s="16"/>
      <c r="I193" s="16"/>
    </row>
    <row r="194" spans="1:9" ht="28.5" customHeight="1" x14ac:dyDescent="0.2">
      <c r="A194" s="140">
        <v>193</v>
      </c>
      <c r="B194" s="140" t="s">
        <v>6884</v>
      </c>
      <c r="C194" s="31" t="s">
        <v>7004</v>
      </c>
      <c r="D194" s="220" t="s">
        <v>6960</v>
      </c>
      <c r="E194" s="222" t="s">
        <v>378</v>
      </c>
      <c r="F194" s="140" t="s">
        <v>909</v>
      </c>
      <c r="G194" s="140" t="s">
        <v>37</v>
      </c>
      <c r="H194" s="16"/>
      <c r="I194" s="16"/>
    </row>
    <row r="195" spans="1:9" ht="28.5" customHeight="1" x14ac:dyDescent="0.2">
      <c r="A195" s="140">
        <v>194</v>
      </c>
      <c r="B195" s="140" t="s">
        <v>6884</v>
      </c>
      <c r="C195" s="31" t="s">
        <v>7005</v>
      </c>
      <c r="D195" s="220" t="s">
        <v>6962</v>
      </c>
      <c r="E195" s="222" t="s">
        <v>378</v>
      </c>
      <c r="F195" s="140" t="s">
        <v>909</v>
      </c>
      <c r="G195" s="140" t="s">
        <v>37</v>
      </c>
      <c r="H195" s="16"/>
      <c r="I195" s="16"/>
    </row>
    <row r="196" spans="1:9" ht="28.5" customHeight="1" x14ac:dyDescent="0.2">
      <c r="A196" s="140">
        <v>195</v>
      </c>
      <c r="B196" s="140" t="s">
        <v>6884</v>
      </c>
      <c r="C196" s="31" t="s">
        <v>7006</v>
      </c>
      <c r="D196" s="220" t="s">
        <v>6964</v>
      </c>
      <c r="E196" s="222" t="s">
        <v>378</v>
      </c>
      <c r="F196" s="140" t="s">
        <v>909</v>
      </c>
      <c r="G196" s="140" t="s">
        <v>37</v>
      </c>
      <c r="H196" s="16"/>
      <c r="I196" s="16"/>
    </row>
    <row r="197" spans="1:9" ht="28.5" customHeight="1" x14ac:dyDescent="0.2">
      <c r="A197" s="140">
        <v>196</v>
      </c>
      <c r="B197" s="140" t="s">
        <v>6884</v>
      </c>
      <c r="C197" s="31" t="s">
        <v>7007</v>
      </c>
      <c r="D197" s="220" t="s">
        <v>6966</v>
      </c>
      <c r="E197" s="222" t="s">
        <v>378</v>
      </c>
      <c r="F197" s="140" t="s">
        <v>909</v>
      </c>
      <c r="G197" s="140" t="s">
        <v>37</v>
      </c>
      <c r="H197" s="16"/>
      <c r="I197" s="16"/>
    </row>
    <row r="198" spans="1:9" ht="28.5" customHeight="1" x14ac:dyDescent="0.2">
      <c r="A198" s="140">
        <v>197</v>
      </c>
      <c r="B198" s="140" t="s">
        <v>6884</v>
      </c>
      <c r="C198" s="31" t="s">
        <v>7008</v>
      </c>
      <c r="D198" s="220" t="s">
        <v>6886</v>
      </c>
      <c r="E198" s="221" t="s">
        <v>105</v>
      </c>
      <c r="F198" s="140" t="s">
        <v>909</v>
      </c>
      <c r="G198" s="140" t="s">
        <v>37</v>
      </c>
      <c r="H198" s="16"/>
      <c r="I198" s="16"/>
    </row>
    <row r="199" spans="1:9" ht="28.5" customHeight="1" x14ac:dyDescent="0.2">
      <c r="A199" s="140">
        <v>198</v>
      </c>
      <c r="B199" s="140" t="s">
        <v>6884</v>
      </c>
      <c r="C199" s="31" t="s">
        <v>7009</v>
      </c>
      <c r="D199" s="220" t="s">
        <v>6888</v>
      </c>
      <c r="E199" s="221" t="s">
        <v>105</v>
      </c>
      <c r="F199" s="140" t="s">
        <v>909</v>
      </c>
      <c r="G199" s="140" t="s">
        <v>37</v>
      </c>
      <c r="H199" s="16"/>
      <c r="I199" s="16"/>
    </row>
    <row r="200" spans="1:9" ht="28.5" customHeight="1" x14ac:dyDescent="0.2">
      <c r="A200" s="140">
        <v>199</v>
      </c>
      <c r="B200" s="140" t="s">
        <v>6884</v>
      </c>
      <c r="C200" s="31" t="s">
        <v>7010</v>
      </c>
      <c r="D200" s="220" t="s">
        <v>6890</v>
      </c>
      <c r="E200" s="221" t="s">
        <v>105</v>
      </c>
      <c r="F200" s="140" t="s">
        <v>909</v>
      </c>
      <c r="G200" s="140" t="s">
        <v>37</v>
      </c>
      <c r="H200" s="16"/>
      <c r="I200" s="16"/>
    </row>
    <row r="201" spans="1:9" ht="28.5" customHeight="1" x14ac:dyDescent="0.2">
      <c r="A201" s="140">
        <v>200</v>
      </c>
      <c r="B201" s="140" t="s">
        <v>6884</v>
      </c>
      <c r="C201" s="31" t="s">
        <v>7011</v>
      </c>
      <c r="D201" s="220" t="s">
        <v>6892</v>
      </c>
      <c r="E201" s="221" t="s">
        <v>105</v>
      </c>
      <c r="F201" s="140" t="s">
        <v>909</v>
      </c>
      <c r="G201" s="140" t="s">
        <v>37</v>
      </c>
      <c r="H201" s="16"/>
      <c r="I201" s="16"/>
    </row>
    <row r="202" spans="1:9" ht="28.5" customHeight="1" x14ac:dyDescent="0.2">
      <c r="A202" s="140">
        <v>201</v>
      </c>
      <c r="B202" s="140" t="s">
        <v>6884</v>
      </c>
      <c r="C202" s="31" t="s">
        <v>7012</v>
      </c>
      <c r="D202" s="220" t="s">
        <v>6894</v>
      </c>
      <c r="E202" s="221" t="s">
        <v>105</v>
      </c>
      <c r="F202" s="140" t="s">
        <v>909</v>
      </c>
      <c r="G202" s="140" t="s">
        <v>37</v>
      </c>
      <c r="H202" s="16"/>
      <c r="I202" s="16"/>
    </row>
    <row r="203" spans="1:9" ht="28.5" customHeight="1" x14ac:dyDescent="0.2">
      <c r="A203" s="140">
        <v>202</v>
      </c>
      <c r="B203" s="140" t="s">
        <v>6884</v>
      </c>
      <c r="C203" s="31" t="s">
        <v>7013</v>
      </c>
      <c r="D203" s="220" t="s">
        <v>6896</v>
      </c>
      <c r="E203" s="221" t="s">
        <v>105</v>
      </c>
      <c r="F203" s="140" t="s">
        <v>909</v>
      </c>
      <c r="G203" s="140" t="s">
        <v>37</v>
      </c>
      <c r="H203" s="16"/>
      <c r="I203" s="16"/>
    </row>
    <row r="204" spans="1:9" ht="28.5" customHeight="1" x14ac:dyDescent="0.2">
      <c r="A204" s="140">
        <v>203</v>
      </c>
      <c r="B204" s="140" t="s">
        <v>6884</v>
      </c>
      <c r="C204" s="31" t="s">
        <v>7014</v>
      </c>
      <c r="D204" s="220" t="s">
        <v>6898</v>
      </c>
      <c r="E204" s="221" t="s">
        <v>105</v>
      </c>
      <c r="F204" s="140" t="s">
        <v>909</v>
      </c>
      <c r="G204" s="140" t="s">
        <v>37</v>
      </c>
      <c r="H204" s="16"/>
      <c r="I204" s="16"/>
    </row>
    <row r="205" spans="1:9" ht="28.5" customHeight="1" x14ac:dyDescent="0.2">
      <c r="A205" s="140">
        <v>204</v>
      </c>
      <c r="B205" s="140" t="s">
        <v>6884</v>
      </c>
      <c r="C205" s="31" t="s">
        <v>7015</v>
      </c>
      <c r="D205" s="220" t="s">
        <v>6900</v>
      </c>
      <c r="E205" s="221" t="s">
        <v>105</v>
      </c>
      <c r="F205" s="140" t="s">
        <v>909</v>
      </c>
      <c r="G205" s="140" t="s">
        <v>37</v>
      </c>
      <c r="H205" s="16"/>
      <c r="I205" s="16"/>
    </row>
    <row r="206" spans="1:9" ht="28.5" customHeight="1" x14ac:dyDescent="0.2">
      <c r="A206" s="140">
        <v>205</v>
      </c>
      <c r="B206" s="140" t="s">
        <v>6884</v>
      </c>
      <c r="C206" s="31" t="s">
        <v>7016</v>
      </c>
      <c r="D206" s="220" t="s">
        <v>6902</v>
      </c>
      <c r="E206" s="221" t="s">
        <v>105</v>
      </c>
      <c r="F206" s="140" t="s">
        <v>909</v>
      </c>
      <c r="G206" s="140" t="s">
        <v>37</v>
      </c>
      <c r="H206" s="16"/>
      <c r="I206" s="16"/>
    </row>
    <row r="207" spans="1:9" ht="28.5" customHeight="1" x14ac:dyDescent="0.2">
      <c r="A207" s="140">
        <v>206</v>
      </c>
      <c r="B207" s="140" t="s">
        <v>6884</v>
      </c>
      <c r="C207" s="31" t="s">
        <v>7017</v>
      </c>
      <c r="D207" s="220" t="s">
        <v>6904</v>
      </c>
      <c r="E207" s="221" t="s">
        <v>105</v>
      </c>
      <c r="F207" s="140" t="s">
        <v>909</v>
      </c>
      <c r="G207" s="140" t="s">
        <v>37</v>
      </c>
      <c r="H207" s="16"/>
      <c r="I207" s="16"/>
    </row>
    <row r="208" spans="1:9" ht="28.5" customHeight="1" x14ac:dyDescent="0.2">
      <c r="A208" s="140">
        <v>207</v>
      </c>
      <c r="B208" s="140" t="s">
        <v>6884</v>
      </c>
      <c r="C208" s="31" t="s">
        <v>7018</v>
      </c>
      <c r="D208" s="220" t="s">
        <v>6906</v>
      </c>
      <c r="E208" s="221" t="s">
        <v>105</v>
      </c>
      <c r="F208" s="140" t="s">
        <v>909</v>
      </c>
      <c r="G208" s="140" t="s">
        <v>37</v>
      </c>
      <c r="H208" s="16"/>
      <c r="I208" s="16"/>
    </row>
    <row r="209" spans="1:9" ht="28.5" customHeight="1" x14ac:dyDescent="0.2">
      <c r="A209" s="140">
        <v>208</v>
      </c>
      <c r="B209" s="140" t="s">
        <v>6884</v>
      </c>
      <c r="C209" s="31" t="s">
        <v>7019</v>
      </c>
      <c r="D209" s="220" t="s">
        <v>6908</v>
      </c>
      <c r="E209" s="221" t="s">
        <v>105</v>
      </c>
      <c r="F209" s="140" t="s">
        <v>909</v>
      </c>
      <c r="G209" s="140" t="s">
        <v>37</v>
      </c>
      <c r="H209" s="16"/>
      <c r="I209" s="16"/>
    </row>
    <row r="210" spans="1:9" ht="28.5" customHeight="1" x14ac:dyDescent="0.2">
      <c r="A210" s="140">
        <v>209</v>
      </c>
      <c r="B210" s="140" t="s">
        <v>6884</v>
      </c>
      <c r="C210" s="31" t="s">
        <v>7020</v>
      </c>
      <c r="D210" s="220" t="s">
        <v>6910</v>
      </c>
      <c r="E210" s="221" t="s">
        <v>105</v>
      </c>
      <c r="F210" s="140" t="s">
        <v>909</v>
      </c>
      <c r="G210" s="140" t="s">
        <v>37</v>
      </c>
      <c r="H210" s="16"/>
      <c r="I210" s="16"/>
    </row>
    <row r="211" spans="1:9" ht="28.5" customHeight="1" x14ac:dyDescent="0.2">
      <c r="A211" s="140">
        <v>210</v>
      </c>
      <c r="B211" s="140" t="s">
        <v>6884</v>
      </c>
      <c r="C211" s="31" t="s">
        <v>7021</v>
      </c>
      <c r="D211" s="220" t="s">
        <v>6912</v>
      </c>
      <c r="E211" s="221" t="s">
        <v>105</v>
      </c>
      <c r="F211" s="140" t="s">
        <v>909</v>
      </c>
      <c r="G211" s="140" t="s">
        <v>37</v>
      </c>
      <c r="H211" s="16"/>
      <c r="I211" s="16"/>
    </row>
    <row r="212" spans="1:9" ht="28.5" customHeight="1" x14ac:dyDescent="0.2">
      <c r="A212" s="140">
        <v>211</v>
      </c>
      <c r="B212" s="140" t="s">
        <v>6884</v>
      </c>
      <c r="C212" s="31" t="s">
        <v>7022</v>
      </c>
      <c r="D212" s="220" t="s">
        <v>6914</v>
      </c>
      <c r="E212" s="221" t="s">
        <v>105</v>
      </c>
      <c r="F212" s="140" t="s">
        <v>909</v>
      </c>
      <c r="G212" s="140" t="s">
        <v>37</v>
      </c>
      <c r="H212" s="16"/>
      <c r="I212" s="16"/>
    </row>
    <row r="213" spans="1:9" ht="28.5" customHeight="1" x14ac:dyDescent="0.2">
      <c r="A213" s="140">
        <v>212</v>
      </c>
      <c r="B213" s="140" t="s">
        <v>6884</v>
      </c>
      <c r="C213" s="31" t="s">
        <v>7023</v>
      </c>
      <c r="D213" s="220" t="s">
        <v>6916</v>
      </c>
      <c r="E213" s="221" t="s">
        <v>105</v>
      </c>
      <c r="F213" s="140" t="s">
        <v>909</v>
      </c>
      <c r="G213" s="140" t="s">
        <v>37</v>
      </c>
      <c r="H213" s="16"/>
      <c r="I213" s="16"/>
    </row>
    <row r="214" spans="1:9" ht="28.5" customHeight="1" x14ac:dyDescent="0.2">
      <c r="A214" s="140">
        <v>213</v>
      </c>
      <c r="B214" s="140" t="s">
        <v>6884</v>
      </c>
      <c r="C214" s="31" t="s">
        <v>7024</v>
      </c>
      <c r="D214" s="220" t="s">
        <v>6918</v>
      </c>
      <c r="E214" s="221" t="s">
        <v>105</v>
      </c>
      <c r="F214" s="140" t="s">
        <v>909</v>
      </c>
      <c r="G214" s="140" t="s">
        <v>37</v>
      </c>
      <c r="H214" s="16"/>
      <c r="I214" s="16"/>
    </row>
    <row r="215" spans="1:9" ht="28.5" customHeight="1" x14ac:dyDescent="0.2">
      <c r="A215" s="140">
        <v>214</v>
      </c>
      <c r="B215" s="140" t="s">
        <v>6884</v>
      </c>
      <c r="C215" s="31" t="s">
        <v>7025</v>
      </c>
      <c r="D215" s="220" t="s">
        <v>6920</v>
      </c>
      <c r="E215" s="221" t="s">
        <v>105</v>
      </c>
      <c r="F215" s="140" t="s">
        <v>909</v>
      </c>
      <c r="G215" s="140" t="s">
        <v>37</v>
      </c>
      <c r="H215" s="16"/>
      <c r="I215" s="16"/>
    </row>
    <row r="216" spans="1:9" ht="28.5" customHeight="1" x14ac:dyDescent="0.2">
      <c r="A216" s="140">
        <v>215</v>
      </c>
      <c r="B216" s="140" t="s">
        <v>6884</v>
      </c>
      <c r="C216" s="31" t="s">
        <v>7026</v>
      </c>
      <c r="D216" s="220" t="s">
        <v>6922</v>
      </c>
      <c r="E216" s="221" t="s">
        <v>105</v>
      </c>
      <c r="F216" s="140" t="s">
        <v>909</v>
      </c>
      <c r="G216" s="140" t="s">
        <v>37</v>
      </c>
      <c r="H216" s="16"/>
      <c r="I216" s="16"/>
    </row>
    <row r="217" spans="1:9" ht="28.5" customHeight="1" x14ac:dyDescent="0.2">
      <c r="A217" s="140">
        <v>216</v>
      </c>
      <c r="B217" s="140" t="s">
        <v>6884</v>
      </c>
      <c r="C217" s="31" t="s">
        <v>7027</v>
      </c>
      <c r="D217" s="220" t="s">
        <v>6924</v>
      </c>
      <c r="E217" s="221" t="s">
        <v>105</v>
      </c>
      <c r="F217" s="140" t="s">
        <v>909</v>
      </c>
      <c r="G217" s="140" t="s">
        <v>37</v>
      </c>
      <c r="H217" s="16"/>
      <c r="I217" s="16"/>
    </row>
    <row r="218" spans="1:9" ht="28.5" customHeight="1" x14ac:dyDescent="0.2">
      <c r="A218" s="140">
        <v>217</v>
      </c>
      <c r="B218" s="140" t="s">
        <v>6884</v>
      </c>
      <c r="C218" s="31" t="s">
        <v>7028</v>
      </c>
      <c r="D218" s="220" t="s">
        <v>6926</v>
      </c>
      <c r="E218" s="221" t="s">
        <v>105</v>
      </c>
      <c r="F218" s="140" t="s">
        <v>909</v>
      </c>
      <c r="G218" s="140" t="s">
        <v>37</v>
      </c>
      <c r="H218" s="16"/>
      <c r="I218" s="16"/>
    </row>
    <row r="219" spans="1:9" ht="28.5" customHeight="1" x14ac:dyDescent="0.2">
      <c r="A219" s="140">
        <v>218</v>
      </c>
      <c r="B219" s="140" t="s">
        <v>6884</v>
      </c>
      <c r="C219" s="31" t="s">
        <v>7029</v>
      </c>
      <c r="D219" s="220" t="s">
        <v>6928</v>
      </c>
      <c r="E219" s="221" t="s">
        <v>105</v>
      </c>
      <c r="F219" s="140" t="s">
        <v>909</v>
      </c>
      <c r="G219" s="140" t="s">
        <v>37</v>
      </c>
      <c r="H219" s="16"/>
      <c r="I219" s="16"/>
    </row>
    <row r="220" spans="1:9" ht="28.5" customHeight="1" x14ac:dyDescent="0.2">
      <c r="A220" s="140">
        <v>219</v>
      </c>
      <c r="B220" s="140" t="s">
        <v>6884</v>
      </c>
      <c r="C220" s="31" t="s">
        <v>7030</v>
      </c>
      <c r="D220" s="220" t="s">
        <v>6930</v>
      </c>
      <c r="E220" s="221" t="s">
        <v>105</v>
      </c>
      <c r="F220" s="140" t="s">
        <v>909</v>
      </c>
      <c r="G220" s="140" t="s">
        <v>37</v>
      </c>
      <c r="H220" s="16"/>
      <c r="I220" s="16"/>
    </row>
    <row r="221" spans="1:9" ht="28.5" customHeight="1" x14ac:dyDescent="0.2">
      <c r="A221" s="140">
        <v>220</v>
      </c>
      <c r="B221" s="140" t="s">
        <v>6884</v>
      </c>
      <c r="C221" s="31" t="s">
        <v>7031</v>
      </c>
      <c r="D221" s="220" t="s">
        <v>6932</v>
      </c>
      <c r="E221" s="221" t="s">
        <v>105</v>
      </c>
      <c r="F221" s="140" t="s">
        <v>909</v>
      </c>
      <c r="G221" s="140" t="s">
        <v>37</v>
      </c>
      <c r="H221" s="16"/>
      <c r="I221" s="16"/>
    </row>
    <row r="222" spans="1:9" ht="28.5" customHeight="1" x14ac:dyDescent="0.2">
      <c r="A222" s="140">
        <v>221</v>
      </c>
      <c r="B222" s="140" t="s">
        <v>6884</v>
      </c>
      <c r="C222" s="31" t="s">
        <v>7032</v>
      </c>
      <c r="D222" s="220" t="s">
        <v>6934</v>
      </c>
      <c r="E222" s="221" t="s">
        <v>105</v>
      </c>
      <c r="F222" s="140" t="s">
        <v>909</v>
      </c>
      <c r="G222" s="140" t="s">
        <v>37</v>
      </c>
      <c r="H222" s="16"/>
      <c r="I222" s="16"/>
    </row>
    <row r="223" spans="1:9" ht="28.5" customHeight="1" x14ac:dyDescent="0.2">
      <c r="A223" s="140">
        <v>222</v>
      </c>
      <c r="B223" s="140" t="s">
        <v>6884</v>
      </c>
      <c r="C223" s="31" t="s">
        <v>7033</v>
      </c>
      <c r="D223" s="220" t="s">
        <v>6936</v>
      </c>
      <c r="E223" s="221" t="s">
        <v>105</v>
      </c>
      <c r="F223" s="140" t="s">
        <v>909</v>
      </c>
      <c r="G223" s="140" t="s">
        <v>37</v>
      </c>
      <c r="H223" s="16"/>
      <c r="I223" s="16"/>
    </row>
    <row r="224" spans="1:9" ht="28.5" customHeight="1" x14ac:dyDescent="0.2">
      <c r="A224" s="140">
        <v>223</v>
      </c>
      <c r="B224" s="140" t="s">
        <v>6884</v>
      </c>
      <c r="C224" s="31" t="s">
        <v>7034</v>
      </c>
      <c r="D224" s="220" t="s">
        <v>6938</v>
      </c>
      <c r="E224" s="221" t="s">
        <v>105</v>
      </c>
      <c r="F224" s="140" t="s">
        <v>909</v>
      </c>
      <c r="G224" s="140" t="s">
        <v>37</v>
      </c>
      <c r="H224" s="16"/>
      <c r="I224" s="16"/>
    </row>
    <row r="225" spans="1:9" ht="28.5" customHeight="1" x14ac:dyDescent="0.2">
      <c r="A225" s="140">
        <v>224</v>
      </c>
      <c r="B225" s="140" t="s">
        <v>6884</v>
      </c>
      <c r="C225" s="31" t="s">
        <v>7035</v>
      </c>
      <c r="D225" s="220" t="s">
        <v>6940</v>
      </c>
      <c r="E225" s="221" t="s">
        <v>105</v>
      </c>
      <c r="F225" s="140" t="s">
        <v>909</v>
      </c>
      <c r="G225" s="140" t="s">
        <v>37</v>
      </c>
      <c r="H225" s="16"/>
      <c r="I225" s="16"/>
    </row>
    <row r="226" spans="1:9" ht="28.5" customHeight="1" x14ac:dyDescent="0.2">
      <c r="A226" s="140">
        <v>225</v>
      </c>
      <c r="B226" s="140" t="s">
        <v>6884</v>
      </c>
      <c r="C226" s="31" t="s">
        <v>7036</v>
      </c>
      <c r="D226" s="220" t="s">
        <v>6942</v>
      </c>
      <c r="E226" s="221" t="s">
        <v>105</v>
      </c>
      <c r="F226" s="140" t="s">
        <v>909</v>
      </c>
      <c r="G226" s="140" t="s">
        <v>37</v>
      </c>
      <c r="H226" s="16"/>
      <c r="I226" s="16"/>
    </row>
    <row r="227" spans="1:9" ht="28.5" customHeight="1" x14ac:dyDescent="0.2">
      <c r="A227" s="140">
        <v>226</v>
      </c>
      <c r="B227" s="140" t="s">
        <v>6884</v>
      </c>
      <c r="C227" s="31" t="s">
        <v>7037</v>
      </c>
      <c r="D227" s="220" t="s">
        <v>6944</v>
      </c>
      <c r="E227" s="221" t="s">
        <v>105</v>
      </c>
      <c r="F227" s="140" t="s">
        <v>909</v>
      </c>
      <c r="G227" s="140" t="s">
        <v>37</v>
      </c>
      <c r="H227" s="16"/>
      <c r="I227" s="16"/>
    </row>
    <row r="228" spans="1:9" ht="28.5" customHeight="1" x14ac:dyDescent="0.2">
      <c r="A228" s="140">
        <v>227</v>
      </c>
      <c r="B228" s="140" t="s">
        <v>6884</v>
      </c>
      <c r="C228" s="31" t="s">
        <v>7038</v>
      </c>
      <c r="D228" s="220" t="s">
        <v>6946</v>
      </c>
      <c r="E228" s="221" t="s">
        <v>105</v>
      </c>
      <c r="F228" s="140" t="s">
        <v>909</v>
      </c>
      <c r="G228" s="140" t="s">
        <v>37</v>
      </c>
      <c r="H228" s="16"/>
      <c r="I228" s="16"/>
    </row>
    <row r="229" spans="1:9" ht="28.5" customHeight="1" x14ac:dyDescent="0.2">
      <c r="A229" s="140">
        <v>228</v>
      </c>
      <c r="B229" s="140" t="s">
        <v>6884</v>
      </c>
      <c r="C229" s="31" t="s">
        <v>7039</v>
      </c>
      <c r="D229" s="220" t="s">
        <v>6948</v>
      </c>
      <c r="E229" s="221" t="s">
        <v>105</v>
      </c>
      <c r="F229" s="140" t="s">
        <v>909</v>
      </c>
      <c r="G229" s="140" t="s">
        <v>37</v>
      </c>
      <c r="H229" s="16"/>
      <c r="I229" s="16"/>
    </row>
    <row r="230" spans="1:9" ht="28.5" customHeight="1" x14ac:dyDescent="0.2">
      <c r="A230" s="140">
        <v>229</v>
      </c>
      <c r="B230" s="140" t="s">
        <v>6884</v>
      </c>
      <c r="C230" s="31" t="s">
        <v>7040</v>
      </c>
      <c r="D230" s="220" t="s">
        <v>6950</v>
      </c>
      <c r="E230" s="221" t="s">
        <v>105</v>
      </c>
      <c r="F230" s="140" t="s">
        <v>909</v>
      </c>
      <c r="G230" s="140" t="s">
        <v>37</v>
      </c>
      <c r="H230" s="16"/>
      <c r="I230" s="16"/>
    </row>
    <row r="231" spans="1:9" ht="28.5" customHeight="1" x14ac:dyDescent="0.2">
      <c r="A231" s="140">
        <v>230</v>
      </c>
      <c r="B231" s="140" t="s">
        <v>6884</v>
      </c>
      <c r="C231" s="31" t="s">
        <v>7041</v>
      </c>
      <c r="D231" s="220" t="s">
        <v>6952</v>
      </c>
      <c r="E231" s="221" t="s">
        <v>105</v>
      </c>
      <c r="F231" s="140" t="s">
        <v>909</v>
      </c>
      <c r="G231" s="140" t="s">
        <v>37</v>
      </c>
      <c r="H231" s="16"/>
      <c r="I231" s="16"/>
    </row>
    <row r="232" spans="1:9" ht="28.5" customHeight="1" x14ac:dyDescent="0.2">
      <c r="A232" s="140">
        <v>231</v>
      </c>
      <c r="B232" s="140" t="s">
        <v>6884</v>
      </c>
      <c r="C232" s="31" t="s">
        <v>7042</v>
      </c>
      <c r="D232" s="220" t="s">
        <v>6954</v>
      </c>
      <c r="E232" s="221" t="s">
        <v>105</v>
      </c>
      <c r="F232" s="140" t="s">
        <v>909</v>
      </c>
      <c r="G232" s="140" t="s">
        <v>37</v>
      </c>
      <c r="H232" s="16"/>
      <c r="I232" s="16"/>
    </row>
    <row r="233" spans="1:9" ht="28.5" customHeight="1" x14ac:dyDescent="0.2">
      <c r="A233" s="140">
        <v>232</v>
      </c>
      <c r="B233" s="140" t="s">
        <v>6884</v>
      </c>
      <c r="C233" s="31" t="s">
        <v>7043</v>
      </c>
      <c r="D233" s="220" t="s">
        <v>6956</v>
      </c>
      <c r="E233" s="221" t="s">
        <v>105</v>
      </c>
      <c r="F233" s="140" t="s">
        <v>909</v>
      </c>
      <c r="G233" s="140" t="s">
        <v>37</v>
      </c>
      <c r="H233" s="16"/>
      <c r="I233" s="16"/>
    </row>
    <row r="234" spans="1:9" ht="28.5" customHeight="1" x14ac:dyDescent="0.2">
      <c r="A234" s="140">
        <v>233</v>
      </c>
      <c r="B234" s="140" t="s">
        <v>6884</v>
      </c>
      <c r="C234" s="31" t="s">
        <v>7044</v>
      </c>
      <c r="D234" s="220" t="s">
        <v>6958</v>
      </c>
      <c r="E234" s="221" t="s">
        <v>105</v>
      </c>
      <c r="F234" s="140" t="s">
        <v>909</v>
      </c>
      <c r="G234" s="140" t="s">
        <v>37</v>
      </c>
      <c r="H234" s="16"/>
      <c r="I234" s="16"/>
    </row>
    <row r="235" spans="1:9" ht="28.5" customHeight="1" x14ac:dyDescent="0.2">
      <c r="A235" s="140">
        <v>234</v>
      </c>
      <c r="B235" s="140" t="s">
        <v>6884</v>
      </c>
      <c r="C235" s="31" t="s">
        <v>7045</v>
      </c>
      <c r="D235" s="220" t="s">
        <v>6960</v>
      </c>
      <c r="E235" s="221" t="s">
        <v>105</v>
      </c>
      <c r="F235" s="140" t="s">
        <v>909</v>
      </c>
      <c r="G235" s="140" t="s">
        <v>37</v>
      </c>
      <c r="H235" s="16"/>
      <c r="I235" s="16"/>
    </row>
    <row r="236" spans="1:9" ht="28.5" customHeight="1" x14ac:dyDescent="0.2">
      <c r="A236" s="140">
        <v>235</v>
      </c>
      <c r="B236" s="140" t="s">
        <v>6884</v>
      </c>
      <c r="C236" s="31" t="s">
        <v>7046</v>
      </c>
      <c r="D236" s="220" t="s">
        <v>6962</v>
      </c>
      <c r="E236" s="221" t="s">
        <v>105</v>
      </c>
      <c r="F236" s="140" t="s">
        <v>909</v>
      </c>
      <c r="G236" s="140" t="s">
        <v>37</v>
      </c>
      <c r="H236" s="16"/>
      <c r="I236" s="16"/>
    </row>
    <row r="237" spans="1:9" ht="28.5" customHeight="1" x14ac:dyDescent="0.2">
      <c r="A237" s="140">
        <v>236</v>
      </c>
      <c r="B237" s="140" t="s">
        <v>6884</v>
      </c>
      <c r="C237" s="31" t="s">
        <v>7047</v>
      </c>
      <c r="D237" s="220" t="s">
        <v>6964</v>
      </c>
      <c r="E237" s="221" t="s">
        <v>105</v>
      </c>
      <c r="F237" s="140" t="s">
        <v>909</v>
      </c>
      <c r="G237" s="140" t="s">
        <v>37</v>
      </c>
      <c r="H237" s="16"/>
      <c r="I237" s="16"/>
    </row>
    <row r="238" spans="1:9" ht="28.5" customHeight="1" x14ac:dyDescent="0.2">
      <c r="A238" s="140">
        <v>237</v>
      </c>
      <c r="B238" s="140" t="s">
        <v>6884</v>
      </c>
      <c r="C238" s="31" t="s">
        <v>7048</v>
      </c>
      <c r="D238" s="220" t="s">
        <v>6966</v>
      </c>
      <c r="E238" s="221" t="s">
        <v>105</v>
      </c>
      <c r="F238" s="140" t="s">
        <v>909</v>
      </c>
      <c r="G238" s="140" t="s">
        <v>37</v>
      </c>
      <c r="H238" s="16"/>
      <c r="I238" s="16"/>
    </row>
    <row r="239" spans="1:9" ht="28.5" customHeight="1" x14ac:dyDescent="0.2">
      <c r="A239" s="140">
        <v>238</v>
      </c>
      <c r="B239" s="140" t="s">
        <v>6884</v>
      </c>
      <c r="C239" s="31" t="s">
        <v>7049</v>
      </c>
      <c r="D239" s="181" t="s">
        <v>6886</v>
      </c>
      <c r="E239" s="222" t="s">
        <v>1140</v>
      </c>
      <c r="F239" s="140" t="s">
        <v>909</v>
      </c>
      <c r="G239" s="140" t="s">
        <v>37</v>
      </c>
      <c r="H239" s="16"/>
      <c r="I239" s="16"/>
    </row>
    <row r="240" spans="1:9" ht="28.5" customHeight="1" x14ac:dyDescent="0.2">
      <c r="A240" s="140">
        <v>239</v>
      </c>
      <c r="B240" s="140" t="s">
        <v>6884</v>
      </c>
      <c r="C240" s="31" t="s">
        <v>7050</v>
      </c>
      <c r="D240" s="220" t="s">
        <v>6888</v>
      </c>
      <c r="E240" s="222" t="s">
        <v>1140</v>
      </c>
      <c r="F240" s="140" t="s">
        <v>909</v>
      </c>
      <c r="G240" s="140" t="s">
        <v>37</v>
      </c>
      <c r="H240" s="16"/>
      <c r="I240" s="16"/>
    </row>
    <row r="241" spans="1:9" ht="28.5" customHeight="1" x14ac:dyDescent="0.2">
      <c r="A241" s="140">
        <v>240</v>
      </c>
      <c r="B241" s="140" t="s">
        <v>6884</v>
      </c>
      <c r="C241" s="31" t="s">
        <v>7051</v>
      </c>
      <c r="D241" s="181" t="s">
        <v>6890</v>
      </c>
      <c r="E241" s="222" t="s">
        <v>1140</v>
      </c>
      <c r="F241" s="140" t="s">
        <v>909</v>
      </c>
      <c r="G241" s="140" t="s">
        <v>37</v>
      </c>
      <c r="H241" s="16"/>
      <c r="I241" s="16"/>
    </row>
    <row r="242" spans="1:9" ht="28.5" customHeight="1" x14ac:dyDescent="0.2">
      <c r="A242" s="140">
        <v>241</v>
      </c>
      <c r="B242" s="140" t="s">
        <v>6884</v>
      </c>
      <c r="C242" s="31" t="s">
        <v>7052</v>
      </c>
      <c r="D242" s="181" t="s">
        <v>6892</v>
      </c>
      <c r="E242" s="222" t="s">
        <v>1140</v>
      </c>
      <c r="F242" s="140" t="s">
        <v>909</v>
      </c>
      <c r="G242" s="140" t="s">
        <v>37</v>
      </c>
      <c r="H242" s="16"/>
      <c r="I242" s="16"/>
    </row>
    <row r="243" spans="1:9" ht="28.5" customHeight="1" x14ac:dyDescent="0.2">
      <c r="A243" s="140">
        <v>242</v>
      </c>
      <c r="B243" s="140" t="s">
        <v>6884</v>
      </c>
      <c r="C243" s="31" t="s">
        <v>7053</v>
      </c>
      <c r="D243" s="181" t="s">
        <v>6894</v>
      </c>
      <c r="E243" s="222" t="s">
        <v>1140</v>
      </c>
      <c r="F243" s="140" t="s">
        <v>909</v>
      </c>
      <c r="G243" s="140" t="s">
        <v>37</v>
      </c>
      <c r="H243" s="16"/>
      <c r="I243" s="16"/>
    </row>
    <row r="244" spans="1:9" ht="28.5" customHeight="1" x14ac:dyDescent="0.2">
      <c r="A244" s="140">
        <v>243</v>
      </c>
      <c r="B244" s="140" t="s">
        <v>6884</v>
      </c>
      <c r="C244" s="31" t="s">
        <v>7054</v>
      </c>
      <c r="D244" s="181" t="s">
        <v>6896</v>
      </c>
      <c r="E244" s="222" t="s">
        <v>1140</v>
      </c>
      <c r="F244" s="140" t="s">
        <v>909</v>
      </c>
      <c r="G244" s="140" t="s">
        <v>37</v>
      </c>
      <c r="H244" s="16"/>
      <c r="I244" s="16"/>
    </row>
    <row r="245" spans="1:9" ht="28.5" customHeight="1" x14ac:dyDescent="0.2">
      <c r="A245" s="140">
        <v>244</v>
      </c>
      <c r="B245" s="140" t="s">
        <v>6884</v>
      </c>
      <c r="C245" s="31" t="s">
        <v>7055</v>
      </c>
      <c r="D245" s="181" t="s">
        <v>6898</v>
      </c>
      <c r="E245" s="222" t="s">
        <v>1140</v>
      </c>
      <c r="F245" s="140" t="s">
        <v>909</v>
      </c>
      <c r="G245" s="140" t="s">
        <v>37</v>
      </c>
      <c r="H245" s="16"/>
      <c r="I245" s="16"/>
    </row>
    <row r="246" spans="1:9" ht="28.5" customHeight="1" x14ac:dyDescent="0.2">
      <c r="A246" s="140">
        <v>245</v>
      </c>
      <c r="B246" s="140" t="s">
        <v>6884</v>
      </c>
      <c r="C246" s="31" t="s">
        <v>7056</v>
      </c>
      <c r="D246" s="181" t="s">
        <v>6900</v>
      </c>
      <c r="E246" s="222" t="s">
        <v>1140</v>
      </c>
      <c r="F246" s="140" t="s">
        <v>909</v>
      </c>
      <c r="G246" s="140" t="s">
        <v>37</v>
      </c>
      <c r="H246" s="16"/>
      <c r="I246" s="16"/>
    </row>
    <row r="247" spans="1:9" ht="28.5" customHeight="1" x14ac:dyDescent="0.2">
      <c r="A247" s="140">
        <v>246</v>
      </c>
      <c r="B247" s="140" t="s">
        <v>6884</v>
      </c>
      <c r="C247" s="31" t="s">
        <v>7057</v>
      </c>
      <c r="D247" s="181" t="s">
        <v>6902</v>
      </c>
      <c r="E247" s="222" t="s">
        <v>1140</v>
      </c>
      <c r="F247" s="140" t="s">
        <v>909</v>
      </c>
      <c r="G247" s="140" t="s">
        <v>37</v>
      </c>
      <c r="H247" s="16"/>
      <c r="I247" s="16"/>
    </row>
    <row r="248" spans="1:9" ht="28.5" customHeight="1" x14ac:dyDescent="0.2">
      <c r="A248" s="140">
        <v>247</v>
      </c>
      <c r="B248" s="140" t="s">
        <v>6884</v>
      </c>
      <c r="C248" s="31" t="s">
        <v>7058</v>
      </c>
      <c r="D248" s="181" t="s">
        <v>6904</v>
      </c>
      <c r="E248" s="222" t="s">
        <v>1140</v>
      </c>
      <c r="F248" s="140" t="s">
        <v>909</v>
      </c>
      <c r="G248" s="140" t="s">
        <v>37</v>
      </c>
      <c r="H248" s="16"/>
      <c r="I248" s="16"/>
    </row>
    <row r="249" spans="1:9" ht="28.5" customHeight="1" x14ac:dyDescent="0.2">
      <c r="A249" s="140">
        <v>248</v>
      </c>
      <c r="B249" s="140" t="s">
        <v>6884</v>
      </c>
      <c r="C249" s="31" t="s">
        <v>7059</v>
      </c>
      <c r="D249" s="181" t="s">
        <v>6906</v>
      </c>
      <c r="E249" s="222" t="s">
        <v>1140</v>
      </c>
      <c r="F249" s="140" t="s">
        <v>909</v>
      </c>
      <c r="G249" s="140" t="s">
        <v>37</v>
      </c>
      <c r="H249" s="16"/>
      <c r="I249" s="16"/>
    </row>
    <row r="250" spans="1:9" ht="28.5" customHeight="1" x14ac:dyDescent="0.2">
      <c r="A250" s="140">
        <v>249</v>
      </c>
      <c r="B250" s="140" t="s">
        <v>6884</v>
      </c>
      <c r="C250" s="31" t="s">
        <v>7060</v>
      </c>
      <c r="D250" s="181" t="s">
        <v>6908</v>
      </c>
      <c r="E250" s="222" t="s">
        <v>1140</v>
      </c>
      <c r="F250" s="140" t="s">
        <v>909</v>
      </c>
      <c r="G250" s="140" t="s">
        <v>37</v>
      </c>
      <c r="H250" s="16"/>
      <c r="I250" s="16"/>
    </row>
    <row r="251" spans="1:9" ht="28.5" customHeight="1" x14ac:dyDescent="0.2">
      <c r="A251" s="140">
        <v>250</v>
      </c>
      <c r="B251" s="140" t="s">
        <v>6884</v>
      </c>
      <c r="C251" s="31" t="s">
        <v>7061</v>
      </c>
      <c r="D251" s="181" t="s">
        <v>6910</v>
      </c>
      <c r="E251" s="222" t="s">
        <v>1140</v>
      </c>
      <c r="F251" s="140" t="s">
        <v>909</v>
      </c>
      <c r="G251" s="140" t="s">
        <v>37</v>
      </c>
      <c r="H251" s="16"/>
      <c r="I251" s="16"/>
    </row>
    <row r="252" spans="1:9" ht="28.5" customHeight="1" x14ac:dyDescent="0.2">
      <c r="A252" s="140">
        <v>251</v>
      </c>
      <c r="B252" s="140" t="s">
        <v>6884</v>
      </c>
      <c r="C252" s="31" t="s">
        <v>7062</v>
      </c>
      <c r="D252" s="181" t="s">
        <v>6912</v>
      </c>
      <c r="E252" s="222" t="s">
        <v>1140</v>
      </c>
      <c r="F252" s="140" t="s">
        <v>909</v>
      </c>
      <c r="G252" s="140" t="s">
        <v>37</v>
      </c>
      <c r="H252" s="16"/>
      <c r="I252" s="16"/>
    </row>
    <row r="253" spans="1:9" ht="28.5" customHeight="1" x14ac:dyDescent="0.2">
      <c r="A253" s="140">
        <v>252</v>
      </c>
      <c r="B253" s="140" t="s">
        <v>6884</v>
      </c>
      <c r="C253" s="31" t="s">
        <v>7063</v>
      </c>
      <c r="D253" s="181" t="s">
        <v>6914</v>
      </c>
      <c r="E253" s="222" t="s">
        <v>1140</v>
      </c>
      <c r="F253" s="140" t="s">
        <v>909</v>
      </c>
      <c r="G253" s="140" t="s">
        <v>37</v>
      </c>
      <c r="H253" s="16"/>
      <c r="I253" s="16"/>
    </row>
    <row r="254" spans="1:9" ht="28.5" customHeight="1" x14ac:dyDescent="0.2">
      <c r="A254" s="140">
        <v>253</v>
      </c>
      <c r="B254" s="140" t="s">
        <v>6884</v>
      </c>
      <c r="C254" s="31" t="s">
        <v>7064</v>
      </c>
      <c r="D254" s="181" t="s">
        <v>6916</v>
      </c>
      <c r="E254" s="222" t="s">
        <v>1140</v>
      </c>
      <c r="F254" s="140" t="s">
        <v>909</v>
      </c>
      <c r="G254" s="140" t="s">
        <v>37</v>
      </c>
      <c r="H254" s="16"/>
      <c r="I254" s="16"/>
    </row>
    <row r="255" spans="1:9" ht="28.5" customHeight="1" x14ac:dyDescent="0.2">
      <c r="A255" s="140">
        <v>254</v>
      </c>
      <c r="B255" s="140" t="s">
        <v>6884</v>
      </c>
      <c r="C255" s="31" t="s">
        <v>7065</v>
      </c>
      <c r="D255" s="181" t="s">
        <v>6918</v>
      </c>
      <c r="E255" s="222" t="s">
        <v>1140</v>
      </c>
      <c r="F255" s="140" t="s">
        <v>909</v>
      </c>
      <c r="G255" s="140" t="s">
        <v>37</v>
      </c>
      <c r="H255" s="16"/>
      <c r="I255" s="16"/>
    </row>
    <row r="256" spans="1:9" ht="28.5" customHeight="1" x14ac:dyDescent="0.2">
      <c r="A256" s="140">
        <v>255</v>
      </c>
      <c r="B256" s="140" t="s">
        <v>6884</v>
      </c>
      <c r="C256" s="31" t="s">
        <v>7066</v>
      </c>
      <c r="D256" s="181" t="s">
        <v>6920</v>
      </c>
      <c r="E256" s="222" t="s">
        <v>1140</v>
      </c>
      <c r="F256" s="140" t="s">
        <v>909</v>
      </c>
      <c r="G256" s="140" t="s">
        <v>37</v>
      </c>
      <c r="H256" s="16"/>
      <c r="I256" s="16"/>
    </row>
    <row r="257" spans="1:9" ht="28.5" customHeight="1" x14ac:dyDescent="0.2">
      <c r="A257" s="140">
        <v>256</v>
      </c>
      <c r="B257" s="140" t="s">
        <v>6884</v>
      </c>
      <c r="C257" s="31" t="s">
        <v>7067</v>
      </c>
      <c r="D257" s="181" t="s">
        <v>6922</v>
      </c>
      <c r="E257" s="222" t="s">
        <v>1140</v>
      </c>
      <c r="F257" s="140" t="s">
        <v>909</v>
      </c>
      <c r="G257" s="140" t="s">
        <v>37</v>
      </c>
      <c r="H257" s="16"/>
      <c r="I257" s="16"/>
    </row>
    <row r="258" spans="1:9" ht="28.5" customHeight="1" x14ac:dyDescent="0.2">
      <c r="A258" s="140">
        <v>257</v>
      </c>
      <c r="B258" s="140" t="s">
        <v>6884</v>
      </c>
      <c r="C258" s="31" t="s">
        <v>7068</v>
      </c>
      <c r="D258" s="181" t="s">
        <v>6924</v>
      </c>
      <c r="E258" s="222" t="s">
        <v>1140</v>
      </c>
      <c r="F258" s="140" t="s">
        <v>909</v>
      </c>
      <c r="G258" s="140" t="s">
        <v>37</v>
      </c>
      <c r="H258" s="16"/>
      <c r="I258" s="16"/>
    </row>
    <row r="259" spans="1:9" ht="28.5" customHeight="1" x14ac:dyDescent="0.2">
      <c r="A259" s="140">
        <v>258</v>
      </c>
      <c r="B259" s="140" t="s">
        <v>6884</v>
      </c>
      <c r="C259" s="31" t="s">
        <v>7069</v>
      </c>
      <c r="D259" s="181" t="s">
        <v>6926</v>
      </c>
      <c r="E259" s="222" t="s">
        <v>1140</v>
      </c>
      <c r="F259" s="140" t="s">
        <v>909</v>
      </c>
      <c r="G259" s="140" t="s">
        <v>37</v>
      </c>
      <c r="H259" s="16"/>
      <c r="I259" s="16"/>
    </row>
    <row r="260" spans="1:9" ht="28.5" customHeight="1" x14ac:dyDescent="0.2">
      <c r="A260" s="140">
        <v>259</v>
      </c>
      <c r="B260" s="140" t="s">
        <v>6884</v>
      </c>
      <c r="C260" s="31" t="s">
        <v>7070</v>
      </c>
      <c r="D260" s="181" t="s">
        <v>6928</v>
      </c>
      <c r="E260" s="222" t="s">
        <v>1140</v>
      </c>
      <c r="F260" s="140" t="s">
        <v>909</v>
      </c>
      <c r="G260" s="140" t="s">
        <v>37</v>
      </c>
      <c r="H260" s="16"/>
      <c r="I260" s="16"/>
    </row>
    <row r="261" spans="1:9" ht="28.5" customHeight="1" x14ac:dyDescent="0.2">
      <c r="A261" s="140">
        <v>260</v>
      </c>
      <c r="B261" s="140" t="s">
        <v>6884</v>
      </c>
      <c r="C261" s="31" t="s">
        <v>7071</v>
      </c>
      <c r="D261" s="181" t="s">
        <v>6930</v>
      </c>
      <c r="E261" s="222" t="s">
        <v>1140</v>
      </c>
      <c r="F261" s="140" t="s">
        <v>909</v>
      </c>
      <c r="G261" s="140" t="s">
        <v>37</v>
      </c>
      <c r="H261" s="16"/>
      <c r="I261" s="16"/>
    </row>
    <row r="262" spans="1:9" ht="28.5" customHeight="1" x14ac:dyDescent="0.2">
      <c r="A262" s="140">
        <v>261</v>
      </c>
      <c r="B262" s="140" t="s">
        <v>6884</v>
      </c>
      <c r="C262" s="31" t="s">
        <v>7072</v>
      </c>
      <c r="D262" s="181" t="s">
        <v>6932</v>
      </c>
      <c r="E262" s="222" t="s">
        <v>1140</v>
      </c>
      <c r="F262" s="140" t="s">
        <v>909</v>
      </c>
      <c r="G262" s="140" t="s">
        <v>37</v>
      </c>
      <c r="H262" s="16"/>
      <c r="I262" s="16"/>
    </row>
    <row r="263" spans="1:9" ht="28.5" customHeight="1" x14ac:dyDescent="0.2">
      <c r="A263" s="140">
        <v>262</v>
      </c>
      <c r="B263" s="140" t="s">
        <v>6884</v>
      </c>
      <c r="C263" s="31" t="s">
        <v>7073</v>
      </c>
      <c r="D263" s="220" t="s">
        <v>6934</v>
      </c>
      <c r="E263" s="222" t="s">
        <v>1140</v>
      </c>
      <c r="F263" s="140" t="s">
        <v>909</v>
      </c>
      <c r="G263" s="140" t="s">
        <v>37</v>
      </c>
      <c r="H263" s="16"/>
      <c r="I263" s="16"/>
    </row>
    <row r="264" spans="1:9" ht="28.5" customHeight="1" x14ac:dyDescent="0.2">
      <c r="A264" s="140">
        <v>263</v>
      </c>
      <c r="B264" s="140" t="s">
        <v>6884</v>
      </c>
      <c r="C264" s="31" t="s">
        <v>7074</v>
      </c>
      <c r="D264" s="220" t="s">
        <v>6936</v>
      </c>
      <c r="E264" s="222" t="s">
        <v>1140</v>
      </c>
      <c r="F264" s="140" t="s">
        <v>909</v>
      </c>
      <c r="G264" s="140" t="s">
        <v>37</v>
      </c>
      <c r="H264" s="16"/>
      <c r="I264" s="16"/>
    </row>
    <row r="265" spans="1:9" ht="28.5" customHeight="1" x14ac:dyDescent="0.2">
      <c r="A265" s="140">
        <v>264</v>
      </c>
      <c r="B265" s="140" t="s">
        <v>6884</v>
      </c>
      <c r="C265" s="31" t="s">
        <v>7075</v>
      </c>
      <c r="D265" s="181" t="s">
        <v>6938</v>
      </c>
      <c r="E265" s="222" t="s">
        <v>1140</v>
      </c>
      <c r="F265" s="140" t="s">
        <v>909</v>
      </c>
      <c r="G265" s="140" t="s">
        <v>37</v>
      </c>
      <c r="H265" s="16"/>
      <c r="I265" s="16"/>
    </row>
    <row r="266" spans="1:9" ht="28.5" customHeight="1" x14ac:dyDescent="0.2">
      <c r="A266" s="140">
        <v>265</v>
      </c>
      <c r="B266" s="140" t="s">
        <v>6884</v>
      </c>
      <c r="C266" s="31" t="s">
        <v>7076</v>
      </c>
      <c r="D266" s="181" t="s">
        <v>6940</v>
      </c>
      <c r="E266" s="222" t="s">
        <v>1140</v>
      </c>
      <c r="F266" s="140" t="s">
        <v>909</v>
      </c>
      <c r="G266" s="140" t="s">
        <v>37</v>
      </c>
      <c r="H266" s="16"/>
      <c r="I266" s="16"/>
    </row>
    <row r="267" spans="1:9" ht="28.5" customHeight="1" x14ac:dyDescent="0.2">
      <c r="A267" s="140">
        <v>266</v>
      </c>
      <c r="B267" s="140" t="s">
        <v>6884</v>
      </c>
      <c r="C267" s="31" t="s">
        <v>7077</v>
      </c>
      <c r="D267" s="181" t="s">
        <v>6942</v>
      </c>
      <c r="E267" s="222" t="s">
        <v>1140</v>
      </c>
      <c r="F267" s="140" t="s">
        <v>909</v>
      </c>
      <c r="G267" s="140" t="s">
        <v>37</v>
      </c>
      <c r="H267" s="16"/>
      <c r="I267" s="16"/>
    </row>
    <row r="268" spans="1:9" ht="28.5" customHeight="1" x14ac:dyDescent="0.2">
      <c r="A268" s="140">
        <v>267</v>
      </c>
      <c r="B268" s="140" t="s">
        <v>6884</v>
      </c>
      <c r="C268" s="31" t="s">
        <v>7078</v>
      </c>
      <c r="D268" s="181" t="s">
        <v>6944</v>
      </c>
      <c r="E268" s="222" t="s">
        <v>1140</v>
      </c>
      <c r="F268" s="140" t="s">
        <v>909</v>
      </c>
      <c r="G268" s="140" t="s">
        <v>37</v>
      </c>
      <c r="H268" s="16"/>
      <c r="I268" s="16"/>
    </row>
    <row r="269" spans="1:9" ht="28.5" customHeight="1" x14ac:dyDescent="0.2">
      <c r="A269" s="140">
        <v>268</v>
      </c>
      <c r="B269" s="140" t="s">
        <v>6884</v>
      </c>
      <c r="C269" s="31" t="s">
        <v>7079</v>
      </c>
      <c r="D269" s="181" t="s">
        <v>6946</v>
      </c>
      <c r="E269" s="222" t="s">
        <v>1140</v>
      </c>
      <c r="F269" s="140" t="s">
        <v>909</v>
      </c>
      <c r="G269" s="140" t="s">
        <v>37</v>
      </c>
      <c r="H269" s="16"/>
      <c r="I269" s="16"/>
    </row>
    <row r="270" spans="1:9" ht="28.5" customHeight="1" x14ac:dyDescent="0.2">
      <c r="A270" s="140">
        <v>269</v>
      </c>
      <c r="B270" s="140" t="s">
        <v>6884</v>
      </c>
      <c r="C270" s="31" t="s">
        <v>7080</v>
      </c>
      <c r="D270" s="181" t="s">
        <v>6948</v>
      </c>
      <c r="E270" s="222" t="s">
        <v>1140</v>
      </c>
      <c r="F270" s="140" t="s">
        <v>909</v>
      </c>
      <c r="G270" s="140" t="s">
        <v>37</v>
      </c>
      <c r="H270" s="16"/>
      <c r="I270" s="16"/>
    </row>
    <row r="271" spans="1:9" ht="28.5" customHeight="1" x14ac:dyDescent="0.2">
      <c r="A271" s="140">
        <v>270</v>
      </c>
      <c r="B271" s="140" t="s">
        <v>6884</v>
      </c>
      <c r="C271" s="31" t="s">
        <v>7081</v>
      </c>
      <c r="D271" s="181" t="s">
        <v>6950</v>
      </c>
      <c r="E271" s="222" t="s">
        <v>1140</v>
      </c>
      <c r="F271" s="140" t="s">
        <v>909</v>
      </c>
      <c r="G271" s="140" t="s">
        <v>37</v>
      </c>
      <c r="H271" s="16"/>
      <c r="I271" s="16"/>
    </row>
    <row r="272" spans="1:9" ht="28.5" customHeight="1" x14ac:dyDescent="0.2">
      <c r="A272" s="140">
        <v>271</v>
      </c>
      <c r="B272" s="140" t="s">
        <v>6884</v>
      </c>
      <c r="C272" s="31" t="s">
        <v>7082</v>
      </c>
      <c r="D272" s="181" t="s">
        <v>6952</v>
      </c>
      <c r="E272" s="222" t="s">
        <v>1140</v>
      </c>
      <c r="F272" s="140" t="s">
        <v>909</v>
      </c>
      <c r="G272" s="140" t="s">
        <v>37</v>
      </c>
      <c r="H272" s="16"/>
      <c r="I272" s="16"/>
    </row>
    <row r="273" spans="1:9" ht="28.5" customHeight="1" x14ac:dyDescent="0.2">
      <c r="A273" s="140">
        <v>272</v>
      </c>
      <c r="B273" s="140" t="s">
        <v>6884</v>
      </c>
      <c r="C273" s="31" t="s">
        <v>7083</v>
      </c>
      <c r="D273" s="181" t="s">
        <v>6954</v>
      </c>
      <c r="E273" s="222" t="s">
        <v>1140</v>
      </c>
      <c r="F273" s="140" t="s">
        <v>909</v>
      </c>
      <c r="G273" s="140" t="s">
        <v>37</v>
      </c>
      <c r="H273" s="16"/>
      <c r="I273" s="16"/>
    </row>
    <row r="274" spans="1:9" ht="28.5" customHeight="1" x14ac:dyDescent="0.2">
      <c r="A274" s="140">
        <v>273</v>
      </c>
      <c r="B274" s="140" t="s">
        <v>6884</v>
      </c>
      <c r="C274" s="31" t="s">
        <v>7084</v>
      </c>
      <c r="D274" s="181" t="s">
        <v>6956</v>
      </c>
      <c r="E274" s="222" t="s">
        <v>1140</v>
      </c>
      <c r="F274" s="140" t="s">
        <v>909</v>
      </c>
      <c r="G274" s="140" t="s">
        <v>37</v>
      </c>
      <c r="H274" s="16"/>
      <c r="I274" s="16"/>
    </row>
    <row r="275" spans="1:9" ht="28.5" customHeight="1" x14ac:dyDescent="0.2">
      <c r="A275" s="140">
        <v>274</v>
      </c>
      <c r="B275" s="140" t="s">
        <v>6884</v>
      </c>
      <c r="C275" s="31" t="s">
        <v>7085</v>
      </c>
      <c r="D275" s="220" t="s">
        <v>6958</v>
      </c>
      <c r="E275" s="222" t="s">
        <v>1140</v>
      </c>
      <c r="F275" s="140" t="s">
        <v>909</v>
      </c>
      <c r="G275" s="140" t="s">
        <v>37</v>
      </c>
      <c r="H275" s="16"/>
      <c r="I275" s="16"/>
    </row>
    <row r="276" spans="1:9" ht="28.5" customHeight="1" x14ac:dyDescent="0.2">
      <c r="A276" s="140">
        <v>275</v>
      </c>
      <c r="B276" s="140" t="s">
        <v>6884</v>
      </c>
      <c r="C276" s="31" t="s">
        <v>7086</v>
      </c>
      <c r="D276" s="220" t="s">
        <v>6960</v>
      </c>
      <c r="E276" s="222" t="s">
        <v>1140</v>
      </c>
      <c r="F276" s="140" t="s">
        <v>909</v>
      </c>
      <c r="G276" s="140" t="s">
        <v>37</v>
      </c>
      <c r="H276" s="16"/>
      <c r="I276" s="16"/>
    </row>
    <row r="277" spans="1:9" ht="28.5" customHeight="1" x14ac:dyDescent="0.2">
      <c r="A277" s="140">
        <v>276</v>
      </c>
      <c r="B277" s="140" t="s">
        <v>6884</v>
      </c>
      <c r="C277" s="31" t="s">
        <v>7087</v>
      </c>
      <c r="D277" s="181" t="s">
        <v>6962</v>
      </c>
      <c r="E277" s="222" t="s">
        <v>1140</v>
      </c>
      <c r="F277" s="140" t="s">
        <v>909</v>
      </c>
      <c r="G277" s="140" t="s">
        <v>37</v>
      </c>
      <c r="H277" s="16"/>
      <c r="I277" s="16"/>
    </row>
    <row r="278" spans="1:9" ht="28.5" customHeight="1" x14ac:dyDescent="0.2">
      <c r="A278" s="140">
        <v>277</v>
      </c>
      <c r="B278" s="140" t="s">
        <v>6884</v>
      </c>
      <c r="C278" s="31" t="s">
        <v>7088</v>
      </c>
      <c r="D278" s="181" t="s">
        <v>6964</v>
      </c>
      <c r="E278" s="222" t="s">
        <v>1140</v>
      </c>
      <c r="F278" s="140" t="s">
        <v>909</v>
      </c>
      <c r="G278" s="140" t="s">
        <v>37</v>
      </c>
      <c r="H278" s="16"/>
      <c r="I278" s="16"/>
    </row>
    <row r="279" spans="1:9" ht="28.5" customHeight="1" x14ac:dyDescent="0.2">
      <c r="A279" s="140">
        <v>278</v>
      </c>
      <c r="B279" s="140" t="s">
        <v>6884</v>
      </c>
      <c r="C279" s="31" t="s">
        <v>7089</v>
      </c>
      <c r="D279" s="181" t="s">
        <v>6966</v>
      </c>
      <c r="E279" s="222" t="s">
        <v>1140</v>
      </c>
      <c r="F279" s="140" t="s">
        <v>909</v>
      </c>
      <c r="G279" s="140" t="s">
        <v>37</v>
      </c>
      <c r="H279" s="16"/>
      <c r="I279" s="1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0"/>
  <sheetViews>
    <sheetView topLeftCell="D1" zoomScale="75" zoomScaleNormal="75" workbookViewId="0">
      <selection activeCell="H1" sqref="H1"/>
    </sheetView>
  </sheetViews>
  <sheetFormatPr defaultRowHeight="14.25" x14ac:dyDescent="0.2"/>
  <cols>
    <col min="1" max="1" width="9.125" style="216" customWidth="1"/>
    <col min="2" max="2" width="15" style="216" customWidth="1"/>
    <col min="3" max="3" width="16.875" style="216" customWidth="1"/>
    <col min="4" max="4" width="34.625" style="216" customWidth="1"/>
    <col min="5" max="7" width="9.125" style="216" customWidth="1"/>
    <col min="8" max="8" width="12" style="216" customWidth="1"/>
    <col min="9" max="9" width="23.25" style="216" customWidth="1"/>
    <col min="10" max="10" width="23.625" style="216" customWidth="1"/>
    <col min="11" max="11" width="25.375" style="216" customWidth="1"/>
    <col min="12" max="12" width="9.125" style="216" customWidth="1"/>
    <col min="13" max="13" width="18.25" style="216" customWidth="1"/>
    <col min="14" max="1025" width="9.125" style="216" customWidth="1"/>
  </cols>
  <sheetData>
    <row r="1" spans="1:13" s="139" customFormat="1" ht="12.7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7090</v>
      </c>
      <c r="J1" s="3" t="s">
        <v>7091</v>
      </c>
      <c r="K1" s="3" t="s">
        <v>8</v>
      </c>
      <c r="L1" s="3" t="s">
        <v>3225</v>
      </c>
      <c r="M1" s="3" t="s">
        <v>9</v>
      </c>
    </row>
    <row r="2" spans="1:13" ht="15.75" customHeight="1" x14ac:dyDescent="0.2">
      <c r="A2" s="156">
        <v>1</v>
      </c>
      <c r="B2" s="16" t="s">
        <v>2460</v>
      </c>
      <c r="C2" s="223" t="s">
        <v>7092</v>
      </c>
      <c r="D2" s="17" t="s">
        <v>2991</v>
      </c>
      <c r="E2" s="16" t="s">
        <v>1140</v>
      </c>
      <c r="F2" s="16" t="s">
        <v>36</v>
      </c>
      <c r="G2" s="16" t="s">
        <v>119</v>
      </c>
      <c r="H2" s="16">
        <v>1</v>
      </c>
      <c r="I2" s="16"/>
      <c r="J2" s="16"/>
      <c r="K2" s="16"/>
      <c r="L2" s="16"/>
      <c r="M2" s="16"/>
    </row>
    <row r="3" spans="1:13" ht="25.5" x14ac:dyDescent="0.2">
      <c r="A3" s="156">
        <v>2</v>
      </c>
      <c r="B3" s="16" t="s">
        <v>2460</v>
      </c>
      <c r="C3" s="223" t="s">
        <v>7093</v>
      </c>
      <c r="D3" s="17" t="s">
        <v>7094</v>
      </c>
      <c r="E3" s="16" t="s">
        <v>1140</v>
      </c>
      <c r="F3" s="16" t="s">
        <v>36</v>
      </c>
      <c r="G3" s="16" t="s">
        <v>119</v>
      </c>
      <c r="H3" s="16">
        <v>1</v>
      </c>
      <c r="I3" s="16"/>
      <c r="J3" s="16"/>
      <c r="K3" s="16"/>
      <c r="L3" s="16"/>
      <c r="M3" s="16"/>
    </row>
    <row r="4" spans="1:13" ht="25.5" x14ac:dyDescent="0.2">
      <c r="A4" s="156">
        <v>3</v>
      </c>
      <c r="B4" s="16" t="s">
        <v>2460</v>
      </c>
      <c r="C4" s="223" t="s">
        <v>7095</v>
      </c>
      <c r="D4" s="17" t="s">
        <v>3085</v>
      </c>
      <c r="E4" s="16" t="s">
        <v>1140</v>
      </c>
      <c r="F4" s="16" t="s">
        <v>36</v>
      </c>
      <c r="G4" s="16" t="s">
        <v>119</v>
      </c>
      <c r="H4" s="16">
        <v>1</v>
      </c>
      <c r="I4" s="16"/>
      <c r="J4" s="16"/>
      <c r="K4" s="16"/>
      <c r="L4" s="16"/>
      <c r="M4" s="16"/>
    </row>
    <row r="5" spans="1:13" ht="25.5" x14ac:dyDescent="0.2">
      <c r="A5" s="156">
        <v>4</v>
      </c>
      <c r="B5" s="16" t="s">
        <v>2460</v>
      </c>
      <c r="C5" s="223" t="s">
        <v>7096</v>
      </c>
      <c r="D5" s="17" t="s">
        <v>3087</v>
      </c>
      <c r="E5" s="16" t="s">
        <v>1140</v>
      </c>
      <c r="F5" s="16" t="s">
        <v>36</v>
      </c>
      <c r="G5" s="16" t="s">
        <v>119</v>
      </c>
      <c r="H5" s="16">
        <v>1</v>
      </c>
      <c r="I5" s="16"/>
      <c r="J5" s="16"/>
      <c r="K5" s="16"/>
      <c r="L5" s="16"/>
      <c r="M5" s="16"/>
    </row>
    <row r="6" spans="1:13" ht="38.25" x14ac:dyDescent="0.2">
      <c r="A6" s="156">
        <v>5</v>
      </c>
      <c r="B6" s="16" t="s">
        <v>2460</v>
      </c>
      <c r="C6" s="223" t="s">
        <v>7097</v>
      </c>
      <c r="D6" s="17" t="s">
        <v>3089</v>
      </c>
      <c r="E6" s="16" t="s">
        <v>1140</v>
      </c>
      <c r="F6" s="16" t="s">
        <v>36</v>
      </c>
      <c r="G6" s="16" t="s">
        <v>119</v>
      </c>
      <c r="H6" s="16">
        <v>1</v>
      </c>
      <c r="I6" s="16"/>
      <c r="J6" s="16"/>
      <c r="K6" s="16"/>
      <c r="L6" s="16"/>
      <c r="M6" s="16"/>
    </row>
    <row r="7" spans="1:13" ht="25.5" x14ac:dyDescent="0.2">
      <c r="A7" s="156">
        <v>6</v>
      </c>
      <c r="B7" s="16" t="s">
        <v>2460</v>
      </c>
      <c r="C7" s="223" t="s">
        <v>7098</v>
      </c>
      <c r="D7" s="17" t="s">
        <v>3091</v>
      </c>
      <c r="E7" s="16" t="s">
        <v>1140</v>
      </c>
      <c r="F7" s="16" t="s">
        <v>36</v>
      </c>
      <c r="G7" s="16" t="s">
        <v>119</v>
      </c>
      <c r="H7" s="16">
        <v>1</v>
      </c>
      <c r="I7" s="16"/>
      <c r="J7" s="16"/>
      <c r="K7" s="16"/>
      <c r="L7" s="16"/>
      <c r="M7" s="16"/>
    </row>
    <row r="8" spans="1:13" ht="25.5" x14ac:dyDescent="0.2">
      <c r="A8" s="156">
        <v>7</v>
      </c>
      <c r="B8" s="16" t="s">
        <v>2460</v>
      </c>
      <c r="C8" s="223" t="s">
        <v>7099</v>
      </c>
      <c r="D8" s="17" t="s">
        <v>3099</v>
      </c>
      <c r="E8" s="16" t="s">
        <v>1140</v>
      </c>
      <c r="F8" s="16" t="s">
        <v>36</v>
      </c>
      <c r="G8" s="16" t="s">
        <v>119</v>
      </c>
      <c r="H8" s="16">
        <v>1</v>
      </c>
      <c r="I8" s="16"/>
      <c r="J8" s="16"/>
      <c r="K8" s="16"/>
      <c r="L8" s="16"/>
      <c r="M8" s="16"/>
    </row>
    <row r="9" spans="1:13" ht="25.5" x14ac:dyDescent="0.2">
      <c r="A9" s="156">
        <v>8</v>
      </c>
      <c r="B9" s="16" t="s">
        <v>2460</v>
      </c>
      <c r="C9" s="223" t="s">
        <v>7100</v>
      </c>
      <c r="D9" s="17" t="s">
        <v>3101</v>
      </c>
      <c r="E9" s="16" t="s">
        <v>1140</v>
      </c>
      <c r="F9" s="16" t="s">
        <v>36</v>
      </c>
      <c r="G9" s="16" t="s">
        <v>119</v>
      </c>
      <c r="H9" s="16">
        <v>1</v>
      </c>
      <c r="I9" s="16"/>
      <c r="J9" s="16"/>
      <c r="K9" s="16"/>
      <c r="L9" s="16"/>
      <c r="M9" s="16"/>
    </row>
    <row r="10" spans="1:13" ht="38.25" x14ac:dyDescent="0.2">
      <c r="A10" s="156">
        <v>9</v>
      </c>
      <c r="B10" s="16" t="s">
        <v>2460</v>
      </c>
      <c r="C10" s="223" t="s">
        <v>7101</v>
      </c>
      <c r="D10" s="17" t="s">
        <v>3045</v>
      </c>
      <c r="E10" s="16" t="s">
        <v>1140</v>
      </c>
      <c r="F10" s="16" t="s">
        <v>36</v>
      </c>
      <c r="G10" s="16" t="s">
        <v>119</v>
      </c>
      <c r="H10" s="16">
        <v>1</v>
      </c>
      <c r="I10" s="16"/>
      <c r="J10" s="16"/>
      <c r="K10" s="16"/>
      <c r="L10" s="16"/>
      <c r="M10" s="16"/>
    </row>
    <row r="11" spans="1:13" ht="38.25" x14ac:dyDescent="0.2">
      <c r="A11" s="156">
        <v>10</v>
      </c>
      <c r="B11" s="16" t="s">
        <v>2460</v>
      </c>
      <c r="C11" s="223" t="s">
        <v>7102</v>
      </c>
      <c r="D11" s="17" t="s">
        <v>3047</v>
      </c>
      <c r="E11" s="16" t="s">
        <v>1140</v>
      </c>
      <c r="F11" s="16" t="s">
        <v>36</v>
      </c>
      <c r="G11" s="16" t="s">
        <v>119</v>
      </c>
      <c r="H11" s="16">
        <v>1</v>
      </c>
      <c r="I11" s="16"/>
      <c r="J11" s="16"/>
      <c r="K11" s="16"/>
      <c r="L11" s="16"/>
      <c r="M11" s="16"/>
    </row>
    <row r="12" spans="1:13" ht="38.25" x14ac:dyDescent="0.2">
      <c r="A12" s="156">
        <v>11</v>
      </c>
      <c r="B12" s="16" t="s">
        <v>2460</v>
      </c>
      <c r="C12" s="223" t="s">
        <v>7103</v>
      </c>
      <c r="D12" s="17" t="s">
        <v>3049</v>
      </c>
      <c r="E12" s="16" t="s">
        <v>1140</v>
      </c>
      <c r="F12" s="16" t="s">
        <v>36</v>
      </c>
      <c r="G12" s="16" t="s">
        <v>119</v>
      </c>
      <c r="H12" s="16">
        <v>1</v>
      </c>
      <c r="I12" s="16"/>
      <c r="J12" s="16"/>
      <c r="K12" s="16"/>
      <c r="L12" s="16"/>
      <c r="M12" s="16"/>
    </row>
    <row r="13" spans="1:13" x14ac:dyDescent="0.2">
      <c r="A13" s="156">
        <v>12</v>
      </c>
      <c r="B13" s="16" t="s">
        <v>2460</v>
      </c>
      <c r="C13" s="223" t="s">
        <v>7104</v>
      </c>
      <c r="D13" s="144" t="s">
        <v>3103</v>
      </c>
      <c r="E13" s="16" t="s">
        <v>1140</v>
      </c>
      <c r="F13" s="16" t="s">
        <v>36</v>
      </c>
      <c r="G13" s="16" t="s">
        <v>119</v>
      </c>
      <c r="H13" s="16">
        <v>1</v>
      </c>
      <c r="I13" s="16"/>
      <c r="J13" s="16"/>
      <c r="K13" s="16"/>
      <c r="L13" s="16"/>
      <c r="M13" s="16"/>
    </row>
    <row r="14" spans="1:13" ht="25.5" x14ac:dyDescent="0.2">
      <c r="A14" s="156">
        <v>13</v>
      </c>
      <c r="B14" s="16" t="s">
        <v>2460</v>
      </c>
      <c r="C14" s="223" t="s">
        <v>7105</v>
      </c>
      <c r="D14" s="17" t="s">
        <v>3105</v>
      </c>
      <c r="E14" s="16" t="s">
        <v>1140</v>
      </c>
      <c r="F14" s="16" t="s">
        <v>36</v>
      </c>
      <c r="G14" s="16" t="s">
        <v>119</v>
      </c>
      <c r="H14" s="16">
        <v>1</v>
      </c>
      <c r="I14" s="16"/>
      <c r="J14" s="16"/>
      <c r="K14" s="16"/>
      <c r="L14" s="16"/>
      <c r="M14" s="16"/>
    </row>
    <row r="15" spans="1:13" ht="25.5" x14ac:dyDescent="0.2">
      <c r="A15" s="156">
        <v>14</v>
      </c>
      <c r="B15" s="16" t="s">
        <v>2460</v>
      </c>
      <c r="C15" s="223" t="s">
        <v>7106</v>
      </c>
      <c r="D15" s="17" t="s">
        <v>3107</v>
      </c>
      <c r="E15" s="16" t="s">
        <v>1140</v>
      </c>
      <c r="F15" s="16" t="s">
        <v>36</v>
      </c>
      <c r="G15" s="16" t="s">
        <v>119</v>
      </c>
      <c r="H15" s="16">
        <v>1</v>
      </c>
      <c r="I15" s="16"/>
      <c r="J15" s="16"/>
      <c r="K15" s="16"/>
      <c r="L15" s="16"/>
      <c r="M15" s="16"/>
    </row>
    <row r="16" spans="1:13" ht="38.25" x14ac:dyDescent="0.2">
      <c r="A16" s="156">
        <v>15</v>
      </c>
      <c r="B16" s="16" t="s">
        <v>2460</v>
      </c>
      <c r="C16" s="223" t="s">
        <v>7107</v>
      </c>
      <c r="D16" s="17" t="s">
        <v>3109</v>
      </c>
      <c r="E16" s="16" t="s">
        <v>1140</v>
      </c>
      <c r="F16" s="16" t="s">
        <v>36</v>
      </c>
      <c r="G16" s="16" t="s">
        <v>119</v>
      </c>
      <c r="H16" s="16">
        <v>1</v>
      </c>
      <c r="I16" s="16"/>
      <c r="J16" s="16"/>
      <c r="K16" s="16"/>
      <c r="L16" s="16"/>
      <c r="M16" s="16"/>
    </row>
    <row r="17" spans="1:13" ht="38.25" x14ac:dyDescent="0.2">
      <c r="A17" s="156">
        <v>16</v>
      </c>
      <c r="B17" s="16" t="s">
        <v>2460</v>
      </c>
      <c r="C17" s="223" t="s">
        <v>7108</v>
      </c>
      <c r="D17" s="17" t="s">
        <v>3111</v>
      </c>
      <c r="E17" s="16" t="s">
        <v>1140</v>
      </c>
      <c r="F17" s="16" t="s">
        <v>36</v>
      </c>
      <c r="G17" s="16" t="s">
        <v>119</v>
      </c>
      <c r="H17" s="16">
        <v>1</v>
      </c>
      <c r="I17" s="16"/>
      <c r="J17" s="16"/>
      <c r="K17" s="16"/>
      <c r="L17" s="16"/>
      <c r="M17" s="16"/>
    </row>
    <row r="18" spans="1:13" x14ac:dyDescent="0.2">
      <c r="A18" s="156">
        <v>17</v>
      </c>
      <c r="B18" s="16" t="s">
        <v>2460</v>
      </c>
      <c r="C18" s="224" t="s">
        <v>7109</v>
      </c>
      <c r="D18" s="17" t="s">
        <v>2991</v>
      </c>
      <c r="E18" s="16" t="s">
        <v>378</v>
      </c>
      <c r="F18" s="16" t="s">
        <v>36</v>
      </c>
      <c r="G18" s="16" t="s">
        <v>119</v>
      </c>
      <c r="H18" s="16">
        <v>1</v>
      </c>
      <c r="I18" s="16"/>
      <c r="J18" s="16"/>
      <c r="K18" s="16"/>
      <c r="L18" s="16"/>
      <c r="M18" s="16"/>
    </row>
    <row r="19" spans="1:13" ht="25.5" x14ac:dyDescent="0.2">
      <c r="A19" s="156">
        <v>18</v>
      </c>
      <c r="B19" s="16" t="s">
        <v>2460</v>
      </c>
      <c r="C19" s="224" t="s">
        <v>7110</v>
      </c>
      <c r="D19" s="17" t="s">
        <v>7094</v>
      </c>
      <c r="E19" s="16" t="s">
        <v>378</v>
      </c>
      <c r="F19" s="16" t="s">
        <v>36</v>
      </c>
      <c r="G19" s="16" t="s">
        <v>119</v>
      </c>
      <c r="H19" s="16">
        <v>1</v>
      </c>
      <c r="I19" s="16"/>
      <c r="J19" s="16"/>
      <c r="K19" s="16"/>
      <c r="L19" s="16"/>
      <c r="M19" s="16"/>
    </row>
    <row r="20" spans="1:13" ht="25.5" x14ac:dyDescent="0.2">
      <c r="A20" s="156">
        <v>19</v>
      </c>
      <c r="B20" s="16" t="s">
        <v>2460</v>
      </c>
      <c r="C20" s="224" t="s">
        <v>7111</v>
      </c>
      <c r="D20" s="17" t="s">
        <v>3085</v>
      </c>
      <c r="E20" s="16" t="s">
        <v>378</v>
      </c>
      <c r="F20" s="16" t="s">
        <v>36</v>
      </c>
      <c r="G20" s="16" t="s">
        <v>119</v>
      </c>
      <c r="H20" s="16">
        <v>1</v>
      </c>
      <c r="I20" s="16"/>
      <c r="J20" s="16"/>
      <c r="K20" s="16"/>
      <c r="L20" s="16"/>
      <c r="M20" s="16"/>
    </row>
    <row r="21" spans="1:13" ht="25.5" x14ac:dyDescent="0.2">
      <c r="A21" s="156">
        <v>20</v>
      </c>
      <c r="B21" s="16" t="s">
        <v>2460</v>
      </c>
      <c r="C21" s="224" t="s">
        <v>7112</v>
      </c>
      <c r="D21" s="17" t="s">
        <v>3087</v>
      </c>
      <c r="E21" s="16" t="s">
        <v>378</v>
      </c>
      <c r="F21" s="16" t="s">
        <v>36</v>
      </c>
      <c r="G21" s="16" t="s">
        <v>119</v>
      </c>
      <c r="H21" s="16">
        <v>1</v>
      </c>
      <c r="I21" s="16"/>
      <c r="J21" s="16"/>
      <c r="K21" s="16"/>
      <c r="L21" s="16"/>
      <c r="M21" s="16"/>
    </row>
    <row r="22" spans="1:13" ht="38.25" x14ac:dyDescent="0.2">
      <c r="A22" s="156">
        <v>21</v>
      </c>
      <c r="B22" s="16" t="s">
        <v>2460</v>
      </c>
      <c r="C22" s="224" t="s">
        <v>7113</v>
      </c>
      <c r="D22" s="17" t="s">
        <v>3089</v>
      </c>
      <c r="E22" s="16" t="s">
        <v>378</v>
      </c>
      <c r="F22" s="16" t="s">
        <v>36</v>
      </c>
      <c r="G22" s="16" t="s">
        <v>119</v>
      </c>
      <c r="H22" s="16">
        <v>1</v>
      </c>
      <c r="I22" s="16"/>
      <c r="J22" s="16"/>
      <c r="K22" s="16"/>
      <c r="L22" s="16"/>
      <c r="M22" s="16"/>
    </row>
    <row r="23" spans="1:13" ht="25.5" x14ac:dyDescent="0.2">
      <c r="A23" s="156">
        <v>22</v>
      </c>
      <c r="B23" s="16" t="s">
        <v>2460</v>
      </c>
      <c r="C23" s="224" t="s">
        <v>7114</v>
      </c>
      <c r="D23" s="17" t="s">
        <v>3091</v>
      </c>
      <c r="E23" s="16" t="s">
        <v>378</v>
      </c>
      <c r="F23" s="16" t="s">
        <v>36</v>
      </c>
      <c r="G23" s="16" t="s">
        <v>119</v>
      </c>
      <c r="H23" s="16">
        <v>1</v>
      </c>
      <c r="I23" s="16"/>
      <c r="J23" s="16"/>
      <c r="K23" s="16"/>
      <c r="L23" s="16"/>
      <c r="M23" s="16"/>
    </row>
    <row r="24" spans="1:13" ht="25.5" x14ac:dyDescent="0.2">
      <c r="A24" s="156">
        <v>23</v>
      </c>
      <c r="B24" s="16" t="s">
        <v>2460</v>
      </c>
      <c r="C24" s="224" t="s">
        <v>7115</v>
      </c>
      <c r="D24" s="17" t="s">
        <v>3099</v>
      </c>
      <c r="E24" s="16" t="s">
        <v>378</v>
      </c>
      <c r="F24" s="16" t="s">
        <v>36</v>
      </c>
      <c r="G24" s="16" t="s">
        <v>119</v>
      </c>
      <c r="H24" s="16">
        <v>1</v>
      </c>
      <c r="I24" s="16"/>
      <c r="J24" s="16"/>
      <c r="K24" s="16"/>
      <c r="L24" s="16"/>
      <c r="M24" s="16"/>
    </row>
    <row r="25" spans="1:13" ht="25.5" x14ac:dyDescent="0.2">
      <c r="A25" s="156">
        <v>24</v>
      </c>
      <c r="B25" s="16" t="s">
        <v>2460</v>
      </c>
      <c r="C25" s="224" t="s">
        <v>7116</v>
      </c>
      <c r="D25" s="17" t="s">
        <v>3101</v>
      </c>
      <c r="E25" s="16" t="s">
        <v>378</v>
      </c>
      <c r="F25" s="16" t="s">
        <v>36</v>
      </c>
      <c r="G25" s="16" t="s">
        <v>119</v>
      </c>
      <c r="H25" s="16">
        <v>1</v>
      </c>
      <c r="I25" s="16"/>
      <c r="J25" s="16"/>
      <c r="K25" s="16"/>
      <c r="L25" s="16"/>
      <c r="M25" s="16"/>
    </row>
    <row r="26" spans="1:13" ht="38.25" x14ac:dyDescent="0.2">
      <c r="A26" s="156">
        <v>25</v>
      </c>
      <c r="B26" s="16" t="s">
        <v>2460</v>
      </c>
      <c r="C26" s="224" t="s">
        <v>7117</v>
      </c>
      <c r="D26" s="17" t="s">
        <v>3045</v>
      </c>
      <c r="E26" s="16" t="s">
        <v>378</v>
      </c>
      <c r="F26" s="16" t="s">
        <v>36</v>
      </c>
      <c r="G26" s="16" t="s">
        <v>119</v>
      </c>
      <c r="H26" s="16">
        <v>1</v>
      </c>
      <c r="I26" s="16"/>
      <c r="J26" s="16"/>
      <c r="K26" s="16"/>
      <c r="L26" s="16"/>
      <c r="M26" s="16"/>
    </row>
    <row r="27" spans="1:13" ht="38.25" x14ac:dyDescent="0.2">
      <c r="A27" s="156">
        <v>26</v>
      </c>
      <c r="B27" s="16" t="s">
        <v>2460</v>
      </c>
      <c r="C27" s="224" t="s">
        <v>7118</v>
      </c>
      <c r="D27" s="17" t="s">
        <v>3047</v>
      </c>
      <c r="E27" s="16" t="s">
        <v>378</v>
      </c>
      <c r="F27" s="16" t="s">
        <v>36</v>
      </c>
      <c r="G27" s="16" t="s">
        <v>119</v>
      </c>
      <c r="H27" s="16">
        <v>1</v>
      </c>
      <c r="I27" s="16"/>
      <c r="J27" s="16"/>
      <c r="K27" s="16"/>
      <c r="L27" s="16"/>
      <c r="M27" s="16"/>
    </row>
    <row r="28" spans="1:13" ht="38.25" x14ac:dyDescent="0.2">
      <c r="A28" s="156">
        <v>27</v>
      </c>
      <c r="B28" s="16" t="s">
        <v>2460</v>
      </c>
      <c r="C28" s="224" t="s">
        <v>7119</v>
      </c>
      <c r="D28" s="17" t="s">
        <v>3049</v>
      </c>
      <c r="E28" s="16" t="s">
        <v>378</v>
      </c>
      <c r="F28" s="16" t="s">
        <v>36</v>
      </c>
      <c r="G28" s="16" t="s">
        <v>119</v>
      </c>
      <c r="H28" s="16">
        <v>1</v>
      </c>
      <c r="I28" s="16"/>
      <c r="J28" s="16"/>
      <c r="K28" s="16"/>
      <c r="L28" s="16"/>
      <c r="M28" s="16"/>
    </row>
    <row r="29" spans="1:13" x14ac:dyDescent="0.2">
      <c r="A29" s="156">
        <v>28</v>
      </c>
      <c r="B29" s="16" t="s">
        <v>2460</v>
      </c>
      <c r="C29" s="224" t="s">
        <v>7120</v>
      </c>
      <c r="D29" s="144" t="s">
        <v>3103</v>
      </c>
      <c r="E29" s="16" t="s">
        <v>378</v>
      </c>
      <c r="F29" s="16" t="s">
        <v>36</v>
      </c>
      <c r="G29" s="16" t="s">
        <v>119</v>
      </c>
      <c r="H29" s="16">
        <v>1</v>
      </c>
      <c r="I29" s="16"/>
      <c r="J29" s="16"/>
      <c r="K29" s="16"/>
      <c r="L29" s="16"/>
      <c r="M29" s="16"/>
    </row>
    <row r="30" spans="1:13" ht="25.5" x14ac:dyDescent="0.2">
      <c r="A30" s="156">
        <v>29</v>
      </c>
      <c r="B30" s="16" t="s">
        <v>2460</v>
      </c>
      <c r="C30" s="224" t="s">
        <v>7121</v>
      </c>
      <c r="D30" s="17" t="s">
        <v>3105</v>
      </c>
      <c r="E30" s="16" t="s">
        <v>378</v>
      </c>
      <c r="F30" s="16" t="s">
        <v>36</v>
      </c>
      <c r="G30" s="16" t="s">
        <v>119</v>
      </c>
      <c r="H30" s="16">
        <v>1</v>
      </c>
      <c r="I30" s="16"/>
      <c r="J30" s="16"/>
      <c r="K30" s="16"/>
      <c r="L30" s="16"/>
      <c r="M30" s="16"/>
    </row>
    <row r="31" spans="1:13" ht="25.5" x14ac:dyDescent="0.2">
      <c r="A31" s="156">
        <v>30</v>
      </c>
      <c r="B31" s="16" t="s">
        <v>2460</v>
      </c>
      <c r="C31" s="224" t="s">
        <v>7122</v>
      </c>
      <c r="D31" s="17" t="s">
        <v>3107</v>
      </c>
      <c r="E31" s="16" t="s">
        <v>378</v>
      </c>
      <c r="F31" s="16" t="s">
        <v>36</v>
      </c>
      <c r="G31" s="16" t="s">
        <v>119</v>
      </c>
      <c r="H31" s="16">
        <v>1</v>
      </c>
      <c r="I31" s="16"/>
      <c r="J31" s="16"/>
      <c r="K31" s="16"/>
      <c r="L31" s="16"/>
      <c r="M31" s="16"/>
    </row>
    <row r="32" spans="1:13" ht="38.25" x14ac:dyDescent="0.2">
      <c r="A32" s="156">
        <v>31</v>
      </c>
      <c r="B32" s="16" t="s">
        <v>2460</v>
      </c>
      <c r="C32" s="224" t="s">
        <v>7123</v>
      </c>
      <c r="D32" s="17" t="s">
        <v>3109</v>
      </c>
      <c r="E32" s="16" t="s">
        <v>378</v>
      </c>
      <c r="F32" s="16" t="s">
        <v>36</v>
      </c>
      <c r="G32" s="16" t="s">
        <v>119</v>
      </c>
      <c r="H32" s="16">
        <v>1</v>
      </c>
      <c r="I32" s="16"/>
      <c r="J32" s="16"/>
      <c r="K32" s="16"/>
      <c r="L32" s="16"/>
      <c r="M32" s="16"/>
    </row>
    <row r="33" spans="1:13" ht="38.25" x14ac:dyDescent="0.2">
      <c r="A33" s="156">
        <v>32</v>
      </c>
      <c r="B33" s="16" t="s">
        <v>2460</v>
      </c>
      <c r="C33" s="224" t="s">
        <v>7124</v>
      </c>
      <c r="D33" s="17" t="s">
        <v>3111</v>
      </c>
      <c r="E33" s="16" t="s">
        <v>378</v>
      </c>
      <c r="F33" s="16" t="s">
        <v>36</v>
      </c>
      <c r="G33" s="16" t="s">
        <v>119</v>
      </c>
      <c r="H33" s="16">
        <v>1</v>
      </c>
      <c r="I33" s="16"/>
      <c r="J33" s="16"/>
      <c r="K33" s="16"/>
      <c r="L33" s="16"/>
      <c r="M33" s="16"/>
    </row>
    <row r="34" spans="1:13" x14ac:dyDescent="0.2">
      <c r="A34" s="156">
        <v>33</v>
      </c>
      <c r="B34" s="16" t="s">
        <v>2460</v>
      </c>
      <c r="C34" s="223" t="s">
        <v>7125</v>
      </c>
      <c r="D34" s="17" t="s">
        <v>2991</v>
      </c>
      <c r="E34" s="16" t="s">
        <v>105</v>
      </c>
      <c r="F34" s="16" t="s">
        <v>36</v>
      </c>
      <c r="G34" s="16" t="s">
        <v>119</v>
      </c>
      <c r="H34" s="16">
        <v>1</v>
      </c>
      <c r="I34" s="16"/>
      <c r="J34" s="16"/>
      <c r="K34" s="16"/>
      <c r="L34" s="16"/>
      <c r="M34" s="16"/>
    </row>
    <row r="35" spans="1:13" ht="25.5" x14ac:dyDescent="0.2">
      <c r="A35" s="156">
        <v>34</v>
      </c>
      <c r="B35" s="16" t="s">
        <v>2460</v>
      </c>
      <c r="C35" s="223" t="s">
        <v>7126</v>
      </c>
      <c r="D35" s="17" t="s">
        <v>7094</v>
      </c>
      <c r="E35" s="16" t="s">
        <v>105</v>
      </c>
      <c r="F35" s="16" t="s">
        <v>36</v>
      </c>
      <c r="G35" s="16" t="s">
        <v>119</v>
      </c>
      <c r="H35" s="16">
        <v>1</v>
      </c>
      <c r="I35" s="16"/>
      <c r="J35" s="16"/>
      <c r="K35" s="16"/>
      <c r="L35" s="16"/>
      <c r="M35" s="16"/>
    </row>
    <row r="36" spans="1:13" ht="25.5" x14ac:dyDescent="0.2">
      <c r="A36" s="156">
        <v>35</v>
      </c>
      <c r="B36" s="16" t="s">
        <v>2460</v>
      </c>
      <c r="C36" s="223" t="s">
        <v>7127</v>
      </c>
      <c r="D36" s="17" t="s">
        <v>3085</v>
      </c>
      <c r="E36" s="16" t="s">
        <v>105</v>
      </c>
      <c r="F36" s="16" t="s">
        <v>36</v>
      </c>
      <c r="G36" s="16" t="s">
        <v>119</v>
      </c>
      <c r="H36" s="16">
        <v>1</v>
      </c>
      <c r="I36" s="16"/>
      <c r="J36" s="16"/>
      <c r="K36" s="16"/>
      <c r="L36" s="16"/>
      <c r="M36" s="16"/>
    </row>
    <row r="37" spans="1:13" ht="25.5" x14ac:dyDescent="0.2">
      <c r="A37" s="156">
        <v>36</v>
      </c>
      <c r="B37" s="16" t="s">
        <v>2460</v>
      </c>
      <c r="C37" s="223" t="s">
        <v>7128</v>
      </c>
      <c r="D37" s="17" t="s">
        <v>3087</v>
      </c>
      <c r="E37" s="16" t="s">
        <v>105</v>
      </c>
      <c r="F37" s="16" t="s">
        <v>36</v>
      </c>
      <c r="G37" s="16" t="s">
        <v>119</v>
      </c>
      <c r="H37" s="16">
        <v>1</v>
      </c>
      <c r="I37" s="16"/>
      <c r="J37" s="16"/>
      <c r="K37" s="16"/>
      <c r="L37" s="16"/>
      <c r="M37" s="16"/>
    </row>
    <row r="38" spans="1:13" ht="38.25" x14ac:dyDescent="0.2">
      <c r="A38" s="156">
        <v>37</v>
      </c>
      <c r="B38" s="16" t="s">
        <v>2460</v>
      </c>
      <c r="C38" s="223" t="s">
        <v>7129</v>
      </c>
      <c r="D38" s="17" t="s">
        <v>3089</v>
      </c>
      <c r="E38" s="16" t="s">
        <v>105</v>
      </c>
      <c r="F38" s="16" t="s">
        <v>36</v>
      </c>
      <c r="G38" s="16" t="s">
        <v>119</v>
      </c>
      <c r="H38" s="16">
        <v>1</v>
      </c>
      <c r="I38" s="16"/>
      <c r="J38" s="16"/>
      <c r="K38" s="16"/>
      <c r="L38" s="16"/>
      <c r="M38" s="16"/>
    </row>
    <row r="39" spans="1:13" ht="25.5" x14ac:dyDescent="0.2">
      <c r="A39" s="156">
        <v>38</v>
      </c>
      <c r="B39" s="16" t="s">
        <v>2460</v>
      </c>
      <c r="C39" s="223" t="s">
        <v>7130</v>
      </c>
      <c r="D39" s="17" t="s">
        <v>3091</v>
      </c>
      <c r="E39" s="16" t="s">
        <v>105</v>
      </c>
      <c r="F39" s="16" t="s">
        <v>36</v>
      </c>
      <c r="G39" s="16" t="s">
        <v>119</v>
      </c>
      <c r="H39" s="16">
        <v>1</v>
      </c>
      <c r="I39" s="16"/>
      <c r="J39" s="16"/>
      <c r="K39" s="16"/>
      <c r="L39" s="16"/>
      <c r="M39" s="16"/>
    </row>
    <row r="40" spans="1:13" ht="25.5" x14ac:dyDescent="0.2">
      <c r="A40" s="156">
        <v>39</v>
      </c>
      <c r="B40" s="16" t="s">
        <v>2460</v>
      </c>
      <c r="C40" s="223" t="s">
        <v>7131</v>
      </c>
      <c r="D40" s="17" t="s">
        <v>3099</v>
      </c>
      <c r="E40" s="16" t="s">
        <v>105</v>
      </c>
      <c r="F40" s="16" t="s">
        <v>36</v>
      </c>
      <c r="G40" s="16" t="s">
        <v>119</v>
      </c>
      <c r="H40" s="16">
        <v>1</v>
      </c>
      <c r="I40" s="16"/>
      <c r="J40" s="16"/>
      <c r="K40" s="16"/>
      <c r="L40" s="16"/>
      <c r="M40" s="16"/>
    </row>
    <row r="41" spans="1:13" ht="25.5" x14ac:dyDescent="0.2">
      <c r="A41" s="156">
        <v>40</v>
      </c>
      <c r="B41" s="16" t="s">
        <v>2460</v>
      </c>
      <c r="C41" s="223" t="s">
        <v>7132</v>
      </c>
      <c r="D41" s="17" t="s">
        <v>3101</v>
      </c>
      <c r="E41" s="16" t="s">
        <v>105</v>
      </c>
      <c r="F41" s="16" t="s">
        <v>36</v>
      </c>
      <c r="G41" s="16" t="s">
        <v>119</v>
      </c>
      <c r="H41" s="16">
        <v>1</v>
      </c>
      <c r="I41" s="16"/>
      <c r="J41" s="16"/>
      <c r="K41" s="16"/>
      <c r="L41" s="16"/>
      <c r="M41" s="16"/>
    </row>
    <row r="42" spans="1:13" ht="38.25" x14ac:dyDescent="0.2">
      <c r="A42" s="156">
        <v>41</v>
      </c>
      <c r="B42" s="16" t="s">
        <v>2460</v>
      </c>
      <c r="C42" s="223" t="s">
        <v>7133</v>
      </c>
      <c r="D42" s="17" t="s">
        <v>3045</v>
      </c>
      <c r="E42" s="16" t="s">
        <v>105</v>
      </c>
      <c r="F42" s="16" t="s">
        <v>36</v>
      </c>
      <c r="G42" s="16" t="s">
        <v>119</v>
      </c>
      <c r="H42" s="16">
        <v>1</v>
      </c>
      <c r="I42" s="16"/>
      <c r="J42" s="16"/>
      <c r="K42" s="16"/>
      <c r="L42" s="16"/>
      <c r="M42" s="16"/>
    </row>
    <row r="43" spans="1:13" ht="38.25" x14ac:dyDescent="0.2">
      <c r="A43" s="156">
        <v>42</v>
      </c>
      <c r="B43" s="16" t="s">
        <v>2460</v>
      </c>
      <c r="C43" s="223" t="s">
        <v>7134</v>
      </c>
      <c r="D43" s="17" t="s">
        <v>3047</v>
      </c>
      <c r="E43" s="16" t="s">
        <v>105</v>
      </c>
      <c r="F43" s="16" t="s">
        <v>36</v>
      </c>
      <c r="G43" s="16" t="s">
        <v>119</v>
      </c>
      <c r="H43" s="16">
        <v>1</v>
      </c>
      <c r="I43" s="16"/>
      <c r="J43" s="16"/>
      <c r="K43" s="16"/>
      <c r="L43" s="16"/>
      <c r="M43" s="16"/>
    </row>
    <row r="44" spans="1:13" ht="38.25" x14ac:dyDescent="0.2">
      <c r="A44" s="156">
        <v>43</v>
      </c>
      <c r="B44" s="16" t="s">
        <v>2460</v>
      </c>
      <c r="C44" s="223" t="s">
        <v>7135</v>
      </c>
      <c r="D44" s="17" t="s">
        <v>3049</v>
      </c>
      <c r="E44" s="16" t="s">
        <v>105</v>
      </c>
      <c r="F44" s="16" t="s">
        <v>36</v>
      </c>
      <c r="G44" s="16" t="s">
        <v>119</v>
      </c>
      <c r="H44" s="16">
        <v>1</v>
      </c>
      <c r="I44" s="16"/>
      <c r="J44" s="16"/>
      <c r="K44" s="16"/>
      <c r="L44" s="16"/>
      <c r="M44" s="16"/>
    </row>
    <row r="45" spans="1:13" x14ac:dyDescent="0.2">
      <c r="A45" s="156">
        <v>44</v>
      </c>
      <c r="B45" s="16" t="s">
        <v>2460</v>
      </c>
      <c r="C45" s="223" t="s">
        <v>7136</v>
      </c>
      <c r="D45" s="144" t="s">
        <v>3103</v>
      </c>
      <c r="E45" s="16" t="s">
        <v>105</v>
      </c>
      <c r="F45" s="16" t="s">
        <v>36</v>
      </c>
      <c r="G45" s="16" t="s">
        <v>119</v>
      </c>
      <c r="H45" s="16">
        <v>1</v>
      </c>
      <c r="I45" s="16"/>
      <c r="J45" s="16"/>
      <c r="K45" s="16"/>
      <c r="L45" s="16"/>
      <c r="M45" s="16"/>
    </row>
    <row r="46" spans="1:13" ht="25.5" x14ac:dyDescent="0.2">
      <c r="A46" s="156">
        <v>45</v>
      </c>
      <c r="B46" s="16" t="s">
        <v>2460</v>
      </c>
      <c r="C46" s="223" t="s">
        <v>7137</v>
      </c>
      <c r="D46" s="17" t="s">
        <v>3105</v>
      </c>
      <c r="E46" s="16" t="s">
        <v>105</v>
      </c>
      <c r="F46" s="16" t="s">
        <v>36</v>
      </c>
      <c r="G46" s="16" t="s">
        <v>119</v>
      </c>
      <c r="H46" s="16">
        <v>1</v>
      </c>
      <c r="I46" s="16"/>
      <c r="J46" s="16"/>
      <c r="K46" s="16"/>
      <c r="L46" s="16"/>
      <c r="M46" s="16"/>
    </row>
    <row r="47" spans="1:13" ht="25.5" x14ac:dyDescent="0.2">
      <c r="A47" s="156">
        <v>46</v>
      </c>
      <c r="B47" s="16" t="s">
        <v>2460</v>
      </c>
      <c r="C47" s="223" t="s">
        <v>7138</v>
      </c>
      <c r="D47" s="17" t="s">
        <v>3107</v>
      </c>
      <c r="E47" s="16" t="s">
        <v>105</v>
      </c>
      <c r="F47" s="16" t="s">
        <v>36</v>
      </c>
      <c r="G47" s="16" t="s">
        <v>119</v>
      </c>
      <c r="H47" s="16">
        <v>1</v>
      </c>
      <c r="I47" s="16"/>
      <c r="J47" s="16"/>
      <c r="K47" s="16"/>
      <c r="L47" s="16"/>
      <c r="M47" s="16"/>
    </row>
    <row r="48" spans="1:13" ht="38.25" x14ac:dyDescent="0.2">
      <c r="A48" s="156">
        <v>47</v>
      </c>
      <c r="B48" s="16" t="s">
        <v>2460</v>
      </c>
      <c r="C48" s="223" t="s">
        <v>7139</v>
      </c>
      <c r="D48" s="17" t="s">
        <v>3109</v>
      </c>
      <c r="E48" s="16" t="s">
        <v>105</v>
      </c>
      <c r="F48" s="16" t="s">
        <v>36</v>
      </c>
      <c r="G48" s="16" t="s">
        <v>119</v>
      </c>
      <c r="H48" s="16">
        <v>1</v>
      </c>
      <c r="I48" s="16"/>
      <c r="J48" s="16"/>
      <c r="K48" s="16"/>
      <c r="L48" s="16"/>
      <c r="M48" s="16"/>
    </row>
    <row r="49" spans="1:13" ht="38.25" x14ac:dyDescent="0.2">
      <c r="A49" s="156">
        <v>48</v>
      </c>
      <c r="B49" s="16" t="s">
        <v>2460</v>
      </c>
      <c r="C49" s="223" t="s">
        <v>7140</v>
      </c>
      <c r="D49" s="17" t="s">
        <v>3111</v>
      </c>
      <c r="E49" s="16" t="s">
        <v>105</v>
      </c>
      <c r="F49" s="16" t="s">
        <v>36</v>
      </c>
      <c r="G49" s="16" t="s">
        <v>119</v>
      </c>
      <c r="H49" s="16">
        <v>1</v>
      </c>
      <c r="I49" s="16"/>
      <c r="J49" s="16"/>
      <c r="K49" s="16"/>
      <c r="L49" s="16"/>
      <c r="M49" s="16"/>
    </row>
    <row r="50" spans="1:13" x14ac:dyDescent="0.2">
      <c r="A50" s="156">
        <v>49</v>
      </c>
      <c r="B50" s="16" t="s">
        <v>2460</v>
      </c>
      <c r="C50" s="225" t="s">
        <v>7141</v>
      </c>
      <c r="D50" s="17" t="s">
        <v>2991</v>
      </c>
      <c r="E50" s="16" t="s">
        <v>130</v>
      </c>
      <c r="F50" s="16" t="s">
        <v>36</v>
      </c>
      <c r="G50" s="16" t="s">
        <v>119</v>
      </c>
      <c r="H50" s="16">
        <v>1</v>
      </c>
      <c r="I50" s="16"/>
      <c r="J50" s="16"/>
      <c r="K50" s="16"/>
      <c r="L50" s="16"/>
      <c r="M50" s="16"/>
    </row>
    <row r="51" spans="1:13" ht="25.5" x14ac:dyDescent="0.2">
      <c r="A51" s="156">
        <v>50</v>
      </c>
      <c r="B51" s="16" t="s">
        <v>2460</v>
      </c>
      <c r="C51" s="225" t="s">
        <v>7142</v>
      </c>
      <c r="D51" s="17" t="s">
        <v>7094</v>
      </c>
      <c r="E51" s="16" t="s">
        <v>130</v>
      </c>
      <c r="F51" s="16" t="s">
        <v>36</v>
      </c>
      <c r="G51" s="16" t="s">
        <v>119</v>
      </c>
      <c r="H51" s="16">
        <v>1</v>
      </c>
      <c r="I51" s="16"/>
      <c r="J51" s="16"/>
      <c r="K51" s="16"/>
      <c r="L51" s="16"/>
      <c r="M51" s="16"/>
    </row>
    <row r="52" spans="1:13" ht="25.5" x14ac:dyDescent="0.2">
      <c r="A52" s="156">
        <v>51</v>
      </c>
      <c r="B52" s="16" t="s">
        <v>2460</v>
      </c>
      <c r="C52" s="225" t="s">
        <v>7143</v>
      </c>
      <c r="D52" s="17" t="s">
        <v>3085</v>
      </c>
      <c r="E52" s="16" t="s">
        <v>130</v>
      </c>
      <c r="F52" s="16" t="s">
        <v>36</v>
      </c>
      <c r="G52" s="16" t="s">
        <v>119</v>
      </c>
      <c r="H52" s="16">
        <v>1</v>
      </c>
      <c r="I52" s="16"/>
      <c r="J52" s="16"/>
      <c r="K52" s="16"/>
      <c r="L52" s="16"/>
      <c r="M52" s="16"/>
    </row>
    <row r="53" spans="1:13" ht="25.5" x14ac:dyDescent="0.2">
      <c r="A53" s="156">
        <v>52</v>
      </c>
      <c r="B53" s="16" t="s">
        <v>2460</v>
      </c>
      <c r="C53" s="225" t="s">
        <v>7144</v>
      </c>
      <c r="D53" s="17" t="s">
        <v>3087</v>
      </c>
      <c r="E53" s="16" t="s">
        <v>130</v>
      </c>
      <c r="F53" s="16" t="s">
        <v>36</v>
      </c>
      <c r="G53" s="16" t="s">
        <v>119</v>
      </c>
      <c r="H53" s="16">
        <v>1</v>
      </c>
      <c r="I53" s="16"/>
      <c r="J53" s="16"/>
      <c r="K53" s="16"/>
      <c r="L53" s="16"/>
      <c r="M53" s="16"/>
    </row>
    <row r="54" spans="1:13" ht="38.25" x14ac:dyDescent="0.2">
      <c r="A54" s="156">
        <v>53</v>
      </c>
      <c r="B54" s="16" t="s">
        <v>2460</v>
      </c>
      <c r="C54" s="225" t="s">
        <v>7145</v>
      </c>
      <c r="D54" s="17" t="s">
        <v>3089</v>
      </c>
      <c r="E54" s="16" t="s">
        <v>130</v>
      </c>
      <c r="F54" s="16" t="s">
        <v>36</v>
      </c>
      <c r="G54" s="16" t="s">
        <v>119</v>
      </c>
      <c r="H54" s="16">
        <v>1</v>
      </c>
      <c r="I54" s="16"/>
      <c r="J54" s="16"/>
      <c r="K54" s="16"/>
      <c r="L54" s="16"/>
      <c r="M54" s="16"/>
    </row>
    <row r="55" spans="1:13" ht="25.5" x14ac:dyDescent="0.2">
      <c r="A55" s="156">
        <v>54</v>
      </c>
      <c r="B55" s="16" t="s">
        <v>2460</v>
      </c>
      <c r="C55" s="225" t="s">
        <v>7146</v>
      </c>
      <c r="D55" s="17" t="s">
        <v>3091</v>
      </c>
      <c r="E55" s="16" t="s">
        <v>130</v>
      </c>
      <c r="F55" s="16" t="s">
        <v>36</v>
      </c>
      <c r="G55" s="16" t="s">
        <v>119</v>
      </c>
      <c r="H55" s="16">
        <v>1</v>
      </c>
      <c r="I55" s="16"/>
      <c r="J55" s="16"/>
      <c r="K55" s="16"/>
      <c r="L55" s="16"/>
      <c r="M55" s="16"/>
    </row>
    <row r="56" spans="1:13" ht="25.5" x14ac:dyDescent="0.2">
      <c r="A56" s="156">
        <v>55</v>
      </c>
      <c r="B56" s="16" t="s">
        <v>2460</v>
      </c>
      <c r="C56" s="225" t="s">
        <v>7147</v>
      </c>
      <c r="D56" s="17" t="s">
        <v>3099</v>
      </c>
      <c r="E56" s="16" t="s">
        <v>130</v>
      </c>
      <c r="F56" s="16" t="s">
        <v>36</v>
      </c>
      <c r="G56" s="16" t="s">
        <v>119</v>
      </c>
      <c r="H56" s="16">
        <v>1</v>
      </c>
      <c r="I56" s="16"/>
      <c r="J56" s="16"/>
      <c r="K56" s="16"/>
      <c r="L56" s="16"/>
      <c r="M56" s="16"/>
    </row>
    <row r="57" spans="1:13" ht="25.5" x14ac:dyDescent="0.2">
      <c r="A57" s="156">
        <v>56</v>
      </c>
      <c r="B57" s="16" t="s">
        <v>2460</v>
      </c>
      <c r="C57" s="225" t="s">
        <v>7148</v>
      </c>
      <c r="D57" s="17" t="s">
        <v>3101</v>
      </c>
      <c r="E57" s="16" t="s">
        <v>130</v>
      </c>
      <c r="F57" s="16" t="s">
        <v>36</v>
      </c>
      <c r="G57" s="16" t="s">
        <v>119</v>
      </c>
      <c r="H57" s="16">
        <v>1</v>
      </c>
      <c r="I57" s="16"/>
      <c r="J57" s="16"/>
      <c r="K57" s="16"/>
      <c r="L57" s="16"/>
      <c r="M57" s="16"/>
    </row>
    <row r="58" spans="1:13" ht="38.25" x14ac:dyDescent="0.2">
      <c r="A58" s="156">
        <v>57</v>
      </c>
      <c r="B58" s="16" t="s">
        <v>2460</v>
      </c>
      <c r="C58" s="225" t="s">
        <v>7149</v>
      </c>
      <c r="D58" s="17" t="s">
        <v>3045</v>
      </c>
      <c r="E58" s="16" t="s">
        <v>130</v>
      </c>
      <c r="F58" s="16" t="s">
        <v>36</v>
      </c>
      <c r="G58" s="16" t="s">
        <v>119</v>
      </c>
      <c r="H58" s="16">
        <v>1</v>
      </c>
      <c r="I58" s="16"/>
      <c r="J58" s="16"/>
      <c r="K58" s="16"/>
      <c r="L58" s="16"/>
      <c r="M58" s="16"/>
    </row>
    <row r="59" spans="1:13" ht="38.25" x14ac:dyDescent="0.2">
      <c r="A59" s="156">
        <v>58</v>
      </c>
      <c r="B59" s="16" t="s">
        <v>2460</v>
      </c>
      <c r="C59" s="225" t="s">
        <v>7150</v>
      </c>
      <c r="D59" s="17" t="s">
        <v>3047</v>
      </c>
      <c r="E59" s="16" t="s">
        <v>130</v>
      </c>
      <c r="F59" s="16" t="s">
        <v>36</v>
      </c>
      <c r="G59" s="16" t="s">
        <v>119</v>
      </c>
      <c r="H59" s="16">
        <v>1</v>
      </c>
      <c r="I59" s="16"/>
      <c r="J59" s="16"/>
      <c r="K59" s="16"/>
      <c r="L59" s="16"/>
      <c r="M59" s="16"/>
    </row>
    <row r="60" spans="1:13" ht="38.25" x14ac:dyDescent="0.2">
      <c r="A60" s="156">
        <v>59</v>
      </c>
      <c r="B60" s="16" t="s">
        <v>2460</v>
      </c>
      <c r="C60" s="225" t="s">
        <v>7151</v>
      </c>
      <c r="D60" s="17" t="s">
        <v>3049</v>
      </c>
      <c r="E60" s="16" t="s">
        <v>130</v>
      </c>
      <c r="F60" s="16" t="s">
        <v>36</v>
      </c>
      <c r="G60" s="16" t="s">
        <v>119</v>
      </c>
      <c r="H60" s="16">
        <v>1</v>
      </c>
      <c r="I60" s="16"/>
      <c r="J60" s="16"/>
      <c r="K60" s="16"/>
      <c r="L60" s="16"/>
      <c r="M60" s="16"/>
    </row>
    <row r="61" spans="1:13" x14ac:dyDescent="0.2">
      <c r="A61" s="156">
        <v>60</v>
      </c>
      <c r="B61" s="16" t="s">
        <v>2460</v>
      </c>
      <c r="C61" s="225" t="s">
        <v>7152</v>
      </c>
      <c r="D61" s="144" t="s">
        <v>3103</v>
      </c>
      <c r="E61" s="16" t="s">
        <v>130</v>
      </c>
      <c r="F61" s="16" t="s">
        <v>36</v>
      </c>
      <c r="G61" s="16" t="s">
        <v>119</v>
      </c>
      <c r="H61" s="16">
        <v>1</v>
      </c>
      <c r="I61" s="16"/>
      <c r="J61" s="16"/>
      <c r="K61" s="16"/>
      <c r="L61" s="16"/>
      <c r="M61" s="16"/>
    </row>
    <row r="62" spans="1:13" ht="25.5" x14ac:dyDescent="0.2">
      <c r="A62" s="156">
        <v>61</v>
      </c>
      <c r="B62" s="16" t="s">
        <v>2460</v>
      </c>
      <c r="C62" s="225" t="s">
        <v>7153</v>
      </c>
      <c r="D62" s="17" t="s">
        <v>3105</v>
      </c>
      <c r="E62" s="16" t="s">
        <v>130</v>
      </c>
      <c r="F62" s="16" t="s">
        <v>36</v>
      </c>
      <c r="G62" s="16" t="s">
        <v>119</v>
      </c>
      <c r="H62" s="16">
        <v>1</v>
      </c>
      <c r="I62" s="16"/>
      <c r="J62" s="16"/>
      <c r="K62" s="16"/>
      <c r="L62" s="16"/>
      <c r="M62" s="16"/>
    </row>
    <row r="63" spans="1:13" ht="25.5" x14ac:dyDescent="0.2">
      <c r="A63" s="156">
        <v>62</v>
      </c>
      <c r="B63" s="16" t="s">
        <v>2460</v>
      </c>
      <c r="C63" s="225" t="s">
        <v>7154</v>
      </c>
      <c r="D63" s="17" t="s">
        <v>3107</v>
      </c>
      <c r="E63" s="16" t="s">
        <v>130</v>
      </c>
      <c r="F63" s="16" t="s">
        <v>36</v>
      </c>
      <c r="G63" s="16" t="s">
        <v>119</v>
      </c>
      <c r="H63" s="16">
        <v>1</v>
      </c>
      <c r="I63" s="16"/>
      <c r="J63" s="16"/>
      <c r="K63" s="16"/>
      <c r="L63" s="16"/>
      <c r="M63" s="16"/>
    </row>
    <row r="64" spans="1:13" ht="38.25" x14ac:dyDescent="0.2">
      <c r="A64" s="156">
        <v>63</v>
      </c>
      <c r="B64" s="16" t="s">
        <v>2460</v>
      </c>
      <c r="C64" s="225" t="s">
        <v>7155</v>
      </c>
      <c r="D64" s="17" t="s">
        <v>3109</v>
      </c>
      <c r="E64" s="16" t="s">
        <v>130</v>
      </c>
      <c r="F64" s="16" t="s">
        <v>36</v>
      </c>
      <c r="G64" s="16" t="s">
        <v>119</v>
      </c>
      <c r="H64" s="16">
        <v>1</v>
      </c>
      <c r="I64" s="16"/>
      <c r="J64" s="16"/>
      <c r="K64" s="16"/>
      <c r="L64" s="16"/>
      <c r="M64" s="16"/>
    </row>
    <row r="65" spans="1:13" ht="38.25" x14ac:dyDescent="0.2">
      <c r="A65" s="156">
        <v>64</v>
      </c>
      <c r="B65" s="16" t="s">
        <v>2460</v>
      </c>
      <c r="C65" s="225" t="s">
        <v>7156</v>
      </c>
      <c r="D65" s="17" t="s">
        <v>3111</v>
      </c>
      <c r="E65" s="16" t="s">
        <v>130</v>
      </c>
      <c r="F65" s="16" t="s">
        <v>36</v>
      </c>
      <c r="G65" s="16" t="s">
        <v>119</v>
      </c>
      <c r="H65" s="16">
        <v>1</v>
      </c>
      <c r="I65" s="16"/>
      <c r="J65" s="16"/>
      <c r="K65" s="16"/>
      <c r="L65" s="16"/>
      <c r="M65" s="16"/>
    </row>
    <row r="66" spans="1:13" ht="25.5" x14ac:dyDescent="0.2">
      <c r="A66" s="156">
        <v>65</v>
      </c>
      <c r="B66" s="16" t="s">
        <v>2460</v>
      </c>
      <c r="C66" s="226" t="s">
        <v>7157</v>
      </c>
      <c r="D66" s="17" t="s">
        <v>2464</v>
      </c>
      <c r="E66" s="16" t="s">
        <v>1140</v>
      </c>
      <c r="F66" s="16" t="s">
        <v>36</v>
      </c>
      <c r="G66" s="16" t="s">
        <v>37</v>
      </c>
      <c r="H66" s="16">
        <v>1</v>
      </c>
      <c r="I66" s="16"/>
      <c r="J66" s="16"/>
      <c r="K66" s="16"/>
      <c r="L66" s="16"/>
      <c r="M66" s="16"/>
    </row>
    <row r="67" spans="1:13" ht="25.5" x14ac:dyDescent="0.2">
      <c r="A67" s="156">
        <v>66</v>
      </c>
      <c r="B67" s="16" t="s">
        <v>2460</v>
      </c>
      <c r="C67" s="226" t="s">
        <v>7158</v>
      </c>
      <c r="D67" s="17" t="s">
        <v>5799</v>
      </c>
      <c r="E67" s="16" t="s">
        <v>1140</v>
      </c>
      <c r="F67" s="16" t="s">
        <v>36</v>
      </c>
      <c r="G67" s="16" t="s">
        <v>37</v>
      </c>
      <c r="H67" s="16">
        <v>1</v>
      </c>
      <c r="I67" s="16"/>
      <c r="J67" s="16"/>
      <c r="K67" s="16"/>
      <c r="L67" s="16"/>
      <c r="M67" s="16"/>
    </row>
    <row r="68" spans="1:13" ht="38.25" x14ac:dyDescent="0.2">
      <c r="A68" s="156">
        <v>67</v>
      </c>
      <c r="B68" s="16" t="s">
        <v>2460</v>
      </c>
      <c r="C68" s="226" t="s">
        <v>7159</v>
      </c>
      <c r="D68" s="17" t="s">
        <v>2558</v>
      </c>
      <c r="E68" s="16" t="s">
        <v>1140</v>
      </c>
      <c r="F68" s="16" t="s">
        <v>36</v>
      </c>
      <c r="G68" s="16" t="s">
        <v>37</v>
      </c>
      <c r="H68" s="16">
        <v>1</v>
      </c>
      <c r="I68" s="16"/>
      <c r="J68" s="16"/>
      <c r="K68" s="16"/>
      <c r="L68" s="16"/>
      <c r="M68" s="16"/>
    </row>
    <row r="69" spans="1:13" ht="38.25" x14ac:dyDescent="0.2">
      <c r="A69" s="156">
        <v>68</v>
      </c>
      <c r="B69" s="16" t="s">
        <v>2460</v>
      </c>
      <c r="C69" s="226" t="s">
        <v>7160</v>
      </c>
      <c r="D69" s="17" t="s">
        <v>2560</v>
      </c>
      <c r="E69" s="16" t="s">
        <v>1140</v>
      </c>
      <c r="F69" s="16" t="s">
        <v>36</v>
      </c>
      <c r="G69" s="16" t="s">
        <v>37</v>
      </c>
      <c r="H69" s="16">
        <v>1</v>
      </c>
      <c r="I69" s="16"/>
      <c r="J69" s="16"/>
      <c r="K69" s="16"/>
      <c r="L69" s="16"/>
      <c r="M69" s="16"/>
    </row>
    <row r="70" spans="1:13" ht="51" x14ac:dyDescent="0.2">
      <c r="A70" s="156">
        <v>69</v>
      </c>
      <c r="B70" s="16" t="s">
        <v>2460</v>
      </c>
      <c r="C70" s="226" t="s">
        <v>7161</v>
      </c>
      <c r="D70" s="17" t="s">
        <v>2562</v>
      </c>
      <c r="E70" s="16" t="s">
        <v>1140</v>
      </c>
      <c r="F70" s="16" t="s">
        <v>36</v>
      </c>
      <c r="G70" s="16" t="s">
        <v>37</v>
      </c>
      <c r="H70" s="16">
        <v>1</v>
      </c>
      <c r="I70" s="16"/>
      <c r="J70" s="16"/>
      <c r="K70" s="16"/>
      <c r="L70" s="16"/>
      <c r="M70" s="16"/>
    </row>
    <row r="71" spans="1:13" ht="38.25" x14ac:dyDescent="0.2">
      <c r="A71" s="156">
        <v>70</v>
      </c>
      <c r="B71" s="16" t="s">
        <v>2460</v>
      </c>
      <c r="C71" s="226" t="s">
        <v>7162</v>
      </c>
      <c r="D71" s="17" t="s">
        <v>2564</v>
      </c>
      <c r="E71" s="16" t="s">
        <v>1140</v>
      </c>
      <c r="F71" s="16" t="s">
        <v>36</v>
      </c>
      <c r="G71" s="16" t="s">
        <v>37</v>
      </c>
      <c r="H71" s="16">
        <v>1</v>
      </c>
      <c r="I71" s="16"/>
      <c r="J71" s="16"/>
      <c r="K71" s="16"/>
      <c r="L71" s="16"/>
      <c r="M71" s="16"/>
    </row>
    <row r="72" spans="1:13" ht="25.5" x14ac:dyDescent="0.2">
      <c r="A72" s="156">
        <v>71</v>
      </c>
      <c r="B72" s="16" t="s">
        <v>2460</v>
      </c>
      <c r="C72" s="226" t="s">
        <v>7163</v>
      </c>
      <c r="D72" s="17" t="s">
        <v>2572</v>
      </c>
      <c r="E72" s="16" t="s">
        <v>1140</v>
      </c>
      <c r="F72" s="16" t="s">
        <v>36</v>
      </c>
      <c r="G72" s="16" t="s">
        <v>37</v>
      </c>
      <c r="H72" s="16">
        <v>1</v>
      </c>
      <c r="I72" s="16"/>
      <c r="J72" s="16"/>
      <c r="K72" s="16"/>
      <c r="L72" s="16"/>
      <c r="M72" s="16"/>
    </row>
    <row r="73" spans="1:13" ht="25.5" x14ac:dyDescent="0.2">
      <c r="A73" s="156">
        <v>72</v>
      </c>
      <c r="B73" s="16" t="s">
        <v>2460</v>
      </c>
      <c r="C73" s="226" t="s">
        <v>7164</v>
      </c>
      <c r="D73" s="17" t="s">
        <v>2574</v>
      </c>
      <c r="E73" s="16" t="s">
        <v>1140</v>
      </c>
      <c r="F73" s="16" t="s">
        <v>36</v>
      </c>
      <c r="G73" s="16" t="s">
        <v>37</v>
      </c>
      <c r="H73" s="16">
        <v>1</v>
      </c>
      <c r="I73" s="16"/>
      <c r="J73" s="16"/>
      <c r="K73" s="16"/>
      <c r="L73" s="16"/>
      <c r="M73" s="16"/>
    </row>
    <row r="74" spans="1:13" ht="25.5" x14ac:dyDescent="0.2">
      <c r="A74" s="156">
        <v>73</v>
      </c>
      <c r="B74" s="16" t="s">
        <v>2460</v>
      </c>
      <c r="C74" s="226" t="s">
        <v>7165</v>
      </c>
      <c r="D74" s="17" t="s">
        <v>2518</v>
      </c>
      <c r="E74" s="16" t="s">
        <v>1140</v>
      </c>
      <c r="F74" s="16" t="s">
        <v>36</v>
      </c>
      <c r="G74" s="16" t="s">
        <v>37</v>
      </c>
      <c r="H74" s="16">
        <v>1</v>
      </c>
      <c r="I74" s="16"/>
      <c r="J74" s="16"/>
      <c r="K74" s="16"/>
      <c r="L74" s="16"/>
      <c r="M74" s="16"/>
    </row>
    <row r="75" spans="1:13" ht="25.5" x14ac:dyDescent="0.2">
      <c r="A75" s="156">
        <v>74</v>
      </c>
      <c r="B75" s="16" t="s">
        <v>2460</v>
      </c>
      <c r="C75" s="226" t="s">
        <v>7166</v>
      </c>
      <c r="D75" s="17" t="s">
        <v>2520</v>
      </c>
      <c r="E75" s="16" t="s">
        <v>1140</v>
      </c>
      <c r="F75" s="16" t="s">
        <v>36</v>
      </c>
      <c r="G75" s="16" t="s">
        <v>37</v>
      </c>
      <c r="H75" s="16">
        <v>1</v>
      </c>
      <c r="I75" s="16"/>
      <c r="J75" s="16"/>
      <c r="K75" s="16"/>
      <c r="L75" s="16"/>
      <c r="M75" s="16"/>
    </row>
    <row r="76" spans="1:13" ht="25.5" x14ac:dyDescent="0.2">
      <c r="A76" s="156">
        <v>75</v>
      </c>
      <c r="B76" s="16" t="s">
        <v>2460</v>
      </c>
      <c r="C76" s="226" t="s">
        <v>7167</v>
      </c>
      <c r="D76" s="17" t="s">
        <v>2522</v>
      </c>
      <c r="E76" s="16" t="s">
        <v>1140</v>
      </c>
      <c r="F76" s="16" t="s">
        <v>36</v>
      </c>
      <c r="G76" s="16" t="s">
        <v>37</v>
      </c>
      <c r="H76" s="16">
        <v>1</v>
      </c>
      <c r="I76" s="16"/>
      <c r="J76" s="16"/>
      <c r="K76" s="16"/>
      <c r="L76" s="16"/>
      <c r="M76" s="16"/>
    </row>
    <row r="77" spans="1:13" x14ac:dyDescent="0.2">
      <c r="A77" s="156">
        <v>76</v>
      </c>
      <c r="B77" s="16" t="s">
        <v>2460</v>
      </c>
      <c r="C77" s="226" t="s">
        <v>7168</v>
      </c>
      <c r="D77" s="17" t="s">
        <v>2576</v>
      </c>
      <c r="E77" s="16" t="s">
        <v>1140</v>
      </c>
      <c r="F77" s="16" t="s">
        <v>36</v>
      </c>
      <c r="G77" s="16" t="s">
        <v>37</v>
      </c>
      <c r="H77" s="16">
        <v>1</v>
      </c>
      <c r="I77" s="16"/>
      <c r="J77" s="16"/>
      <c r="K77" s="16"/>
      <c r="L77" s="16"/>
      <c r="M77" s="16"/>
    </row>
    <row r="78" spans="1:13" ht="38.25" x14ac:dyDescent="0.2">
      <c r="A78" s="156">
        <v>77</v>
      </c>
      <c r="B78" s="16" t="s">
        <v>2460</v>
      </c>
      <c r="C78" s="226" t="s">
        <v>7169</v>
      </c>
      <c r="D78" s="17" t="s">
        <v>2578</v>
      </c>
      <c r="E78" s="16" t="s">
        <v>1140</v>
      </c>
      <c r="F78" s="16" t="s">
        <v>36</v>
      </c>
      <c r="G78" s="16" t="s">
        <v>37</v>
      </c>
      <c r="H78" s="16">
        <v>1</v>
      </c>
      <c r="I78" s="16"/>
      <c r="J78" s="16"/>
      <c r="K78" s="16"/>
      <c r="L78" s="16"/>
      <c r="M78" s="16"/>
    </row>
    <row r="79" spans="1:13" ht="38.25" x14ac:dyDescent="0.2">
      <c r="A79" s="156">
        <v>78</v>
      </c>
      <c r="B79" s="16" t="s">
        <v>2460</v>
      </c>
      <c r="C79" s="226" t="s">
        <v>7170</v>
      </c>
      <c r="D79" s="17" t="s">
        <v>2580</v>
      </c>
      <c r="E79" s="16" t="s">
        <v>1140</v>
      </c>
      <c r="F79" s="16" t="s">
        <v>36</v>
      </c>
      <c r="G79" s="16" t="s">
        <v>37</v>
      </c>
      <c r="H79" s="16">
        <v>1</v>
      </c>
      <c r="I79" s="16"/>
      <c r="J79" s="16"/>
      <c r="K79" s="16"/>
      <c r="L79" s="16"/>
      <c r="M79" s="16"/>
    </row>
    <row r="80" spans="1:13" ht="38.25" x14ac:dyDescent="0.2">
      <c r="A80" s="156">
        <v>79</v>
      </c>
      <c r="B80" s="16" t="s">
        <v>2460</v>
      </c>
      <c r="C80" s="226" t="s">
        <v>7171</v>
      </c>
      <c r="D80" s="17" t="s">
        <v>2582</v>
      </c>
      <c r="E80" s="16" t="s">
        <v>1140</v>
      </c>
      <c r="F80" s="16" t="s">
        <v>36</v>
      </c>
      <c r="G80" s="16" t="s">
        <v>37</v>
      </c>
      <c r="H80" s="16">
        <v>1</v>
      </c>
      <c r="I80" s="16"/>
      <c r="J80" s="16"/>
      <c r="K80" s="16"/>
      <c r="L80" s="16"/>
      <c r="M80" s="16"/>
    </row>
    <row r="81" spans="1:13" ht="38.25" x14ac:dyDescent="0.2">
      <c r="A81" s="156">
        <v>80</v>
      </c>
      <c r="B81" s="16" t="s">
        <v>2460</v>
      </c>
      <c r="C81" s="226" t="s">
        <v>7172</v>
      </c>
      <c r="D81" s="17" t="s">
        <v>2584</v>
      </c>
      <c r="E81" s="16" t="s">
        <v>1140</v>
      </c>
      <c r="F81" s="16" t="s">
        <v>36</v>
      </c>
      <c r="G81" s="16" t="s">
        <v>37</v>
      </c>
      <c r="H81" s="16">
        <v>1</v>
      </c>
      <c r="I81" s="16"/>
      <c r="J81" s="16"/>
      <c r="K81" s="16"/>
      <c r="L81" s="16"/>
      <c r="M81" s="16"/>
    </row>
    <row r="82" spans="1:13" ht="25.5" x14ac:dyDescent="0.2">
      <c r="A82" s="156">
        <v>81</v>
      </c>
      <c r="B82" s="16" t="s">
        <v>2460</v>
      </c>
      <c r="C82" s="227" t="s">
        <v>7173</v>
      </c>
      <c r="D82" s="17" t="s">
        <v>2464</v>
      </c>
      <c r="E82" s="16" t="s">
        <v>378</v>
      </c>
      <c r="F82" s="16" t="s">
        <v>36</v>
      </c>
      <c r="G82" s="16" t="s">
        <v>37</v>
      </c>
      <c r="H82" s="16">
        <v>1</v>
      </c>
      <c r="I82" s="16"/>
      <c r="J82" s="16"/>
      <c r="K82" s="16"/>
      <c r="L82" s="16"/>
      <c r="M82" s="16"/>
    </row>
    <row r="83" spans="1:13" ht="25.5" x14ac:dyDescent="0.2">
      <c r="A83" s="156">
        <v>82</v>
      </c>
      <c r="B83" s="16" t="s">
        <v>2460</v>
      </c>
      <c r="C83" s="227" t="s">
        <v>7174</v>
      </c>
      <c r="D83" s="17" t="s">
        <v>5799</v>
      </c>
      <c r="E83" s="16" t="s">
        <v>378</v>
      </c>
      <c r="F83" s="16" t="s">
        <v>36</v>
      </c>
      <c r="G83" s="16" t="s">
        <v>37</v>
      </c>
      <c r="H83" s="16">
        <v>1</v>
      </c>
      <c r="I83" s="16"/>
      <c r="J83" s="16"/>
      <c r="K83" s="16"/>
      <c r="L83" s="16"/>
      <c r="M83" s="16"/>
    </row>
    <row r="84" spans="1:13" ht="38.25" x14ac:dyDescent="0.2">
      <c r="A84" s="156">
        <v>83</v>
      </c>
      <c r="B84" s="16" t="s">
        <v>2460</v>
      </c>
      <c r="C84" s="227" t="s">
        <v>7175</v>
      </c>
      <c r="D84" s="17" t="s">
        <v>2558</v>
      </c>
      <c r="E84" s="16" t="s">
        <v>378</v>
      </c>
      <c r="F84" s="16" t="s">
        <v>36</v>
      </c>
      <c r="G84" s="16" t="s">
        <v>37</v>
      </c>
      <c r="H84" s="16">
        <v>1</v>
      </c>
      <c r="I84" s="16"/>
      <c r="J84" s="16"/>
      <c r="K84" s="16"/>
      <c r="L84" s="16"/>
      <c r="M84" s="16"/>
    </row>
    <row r="85" spans="1:13" ht="38.25" x14ac:dyDescent="0.2">
      <c r="A85" s="156">
        <v>84</v>
      </c>
      <c r="B85" s="16" t="s">
        <v>2460</v>
      </c>
      <c r="C85" s="227" t="s">
        <v>7176</v>
      </c>
      <c r="D85" s="17" t="s">
        <v>2560</v>
      </c>
      <c r="E85" s="16" t="s">
        <v>378</v>
      </c>
      <c r="F85" s="16" t="s">
        <v>36</v>
      </c>
      <c r="G85" s="16" t="s">
        <v>37</v>
      </c>
      <c r="H85" s="16">
        <v>1</v>
      </c>
      <c r="I85" s="16"/>
      <c r="J85" s="16"/>
      <c r="K85" s="16"/>
      <c r="L85" s="16"/>
      <c r="M85" s="16"/>
    </row>
    <row r="86" spans="1:13" ht="51" x14ac:dyDescent="0.2">
      <c r="A86" s="156">
        <v>85</v>
      </c>
      <c r="B86" s="16" t="s">
        <v>2460</v>
      </c>
      <c r="C86" s="227" t="s">
        <v>7177</v>
      </c>
      <c r="D86" s="17" t="s">
        <v>2562</v>
      </c>
      <c r="E86" s="16" t="s">
        <v>378</v>
      </c>
      <c r="F86" s="16" t="s">
        <v>36</v>
      </c>
      <c r="G86" s="16" t="s">
        <v>37</v>
      </c>
      <c r="H86" s="16">
        <v>1</v>
      </c>
      <c r="I86" s="16"/>
      <c r="J86" s="16"/>
      <c r="K86" s="16"/>
      <c r="L86" s="16"/>
      <c r="M86" s="16"/>
    </row>
    <row r="87" spans="1:13" ht="38.25" x14ac:dyDescent="0.2">
      <c r="A87" s="156">
        <v>86</v>
      </c>
      <c r="B87" s="16" t="s">
        <v>2460</v>
      </c>
      <c r="C87" s="227" t="s">
        <v>7178</v>
      </c>
      <c r="D87" s="17" t="s">
        <v>2564</v>
      </c>
      <c r="E87" s="16" t="s">
        <v>378</v>
      </c>
      <c r="F87" s="16" t="s">
        <v>36</v>
      </c>
      <c r="G87" s="16" t="s">
        <v>37</v>
      </c>
      <c r="H87" s="16">
        <v>1</v>
      </c>
      <c r="I87" s="16"/>
      <c r="J87" s="16"/>
      <c r="K87" s="16"/>
      <c r="L87" s="16"/>
      <c r="M87" s="16"/>
    </row>
    <row r="88" spans="1:13" ht="25.5" x14ac:dyDescent="0.2">
      <c r="A88" s="156">
        <v>87</v>
      </c>
      <c r="B88" s="16" t="s">
        <v>2460</v>
      </c>
      <c r="C88" s="227" t="s">
        <v>7179</v>
      </c>
      <c r="D88" s="17" t="s">
        <v>2572</v>
      </c>
      <c r="E88" s="16" t="s">
        <v>378</v>
      </c>
      <c r="F88" s="16" t="s">
        <v>36</v>
      </c>
      <c r="G88" s="16" t="s">
        <v>37</v>
      </c>
      <c r="H88" s="16">
        <v>1</v>
      </c>
      <c r="I88" s="16"/>
      <c r="J88" s="16"/>
      <c r="K88" s="16"/>
      <c r="L88" s="16"/>
      <c r="M88" s="16"/>
    </row>
    <row r="89" spans="1:13" ht="25.5" x14ac:dyDescent="0.2">
      <c r="A89" s="156">
        <v>88</v>
      </c>
      <c r="B89" s="16" t="s">
        <v>2460</v>
      </c>
      <c r="C89" s="227" t="s">
        <v>7180</v>
      </c>
      <c r="D89" s="17" t="s">
        <v>2574</v>
      </c>
      <c r="E89" s="16" t="s">
        <v>378</v>
      </c>
      <c r="F89" s="16" t="s">
        <v>36</v>
      </c>
      <c r="G89" s="16" t="s">
        <v>37</v>
      </c>
      <c r="H89" s="16">
        <v>1</v>
      </c>
      <c r="I89" s="16"/>
      <c r="J89" s="16"/>
      <c r="K89" s="16"/>
      <c r="L89" s="16"/>
      <c r="M89" s="16"/>
    </row>
    <row r="90" spans="1:13" ht="25.5" x14ac:dyDescent="0.2">
      <c r="A90" s="156">
        <v>89</v>
      </c>
      <c r="B90" s="16" t="s">
        <v>2460</v>
      </c>
      <c r="C90" s="227" t="s">
        <v>7181</v>
      </c>
      <c r="D90" s="17" t="s">
        <v>2518</v>
      </c>
      <c r="E90" s="16" t="s">
        <v>378</v>
      </c>
      <c r="F90" s="16" t="s">
        <v>36</v>
      </c>
      <c r="G90" s="16" t="s">
        <v>37</v>
      </c>
      <c r="H90" s="16">
        <v>1</v>
      </c>
      <c r="I90" s="16"/>
      <c r="J90" s="16"/>
      <c r="K90" s="16"/>
      <c r="L90" s="16"/>
      <c r="M90" s="16"/>
    </row>
    <row r="91" spans="1:13" ht="25.5" x14ac:dyDescent="0.2">
      <c r="A91" s="156">
        <v>90</v>
      </c>
      <c r="B91" s="16" t="s">
        <v>2460</v>
      </c>
      <c r="C91" s="227" t="s">
        <v>7182</v>
      </c>
      <c r="D91" s="17" t="s">
        <v>2520</v>
      </c>
      <c r="E91" s="16" t="s">
        <v>378</v>
      </c>
      <c r="F91" s="16" t="s">
        <v>36</v>
      </c>
      <c r="G91" s="16" t="s">
        <v>37</v>
      </c>
      <c r="H91" s="16">
        <v>1</v>
      </c>
      <c r="I91" s="16"/>
      <c r="J91" s="16"/>
      <c r="K91" s="16"/>
      <c r="L91" s="16"/>
      <c r="M91" s="16"/>
    </row>
    <row r="92" spans="1:13" ht="25.5" x14ac:dyDescent="0.2">
      <c r="A92" s="156">
        <v>91</v>
      </c>
      <c r="B92" s="16" t="s">
        <v>2460</v>
      </c>
      <c r="C92" s="227" t="s">
        <v>7183</v>
      </c>
      <c r="D92" s="17" t="s">
        <v>2522</v>
      </c>
      <c r="E92" s="16" t="s">
        <v>378</v>
      </c>
      <c r="F92" s="16" t="s">
        <v>36</v>
      </c>
      <c r="G92" s="16" t="s">
        <v>37</v>
      </c>
      <c r="H92" s="16">
        <v>1</v>
      </c>
      <c r="I92" s="16"/>
      <c r="J92" s="16"/>
      <c r="K92" s="16"/>
      <c r="L92" s="16"/>
      <c r="M92" s="16"/>
    </row>
    <row r="93" spans="1:13" x14ac:dyDescent="0.2">
      <c r="A93" s="156">
        <v>92</v>
      </c>
      <c r="B93" s="16" t="s">
        <v>2460</v>
      </c>
      <c r="C93" s="227" t="s">
        <v>7184</v>
      </c>
      <c r="D93" s="17" t="s">
        <v>2576</v>
      </c>
      <c r="E93" s="16" t="s">
        <v>378</v>
      </c>
      <c r="F93" s="16" t="s">
        <v>36</v>
      </c>
      <c r="G93" s="16" t="s">
        <v>37</v>
      </c>
      <c r="H93" s="16">
        <v>1</v>
      </c>
      <c r="I93" s="16"/>
      <c r="J93" s="16"/>
      <c r="K93" s="16"/>
      <c r="L93" s="16"/>
      <c r="M93" s="16"/>
    </row>
    <row r="94" spans="1:13" ht="38.25" x14ac:dyDescent="0.2">
      <c r="A94" s="156">
        <v>93</v>
      </c>
      <c r="B94" s="16" t="s">
        <v>2460</v>
      </c>
      <c r="C94" s="227" t="s">
        <v>7185</v>
      </c>
      <c r="D94" s="17" t="s">
        <v>2578</v>
      </c>
      <c r="E94" s="16" t="s">
        <v>378</v>
      </c>
      <c r="F94" s="16" t="s">
        <v>36</v>
      </c>
      <c r="G94" s="16" t="s">
        <v>37</v>
      </c>
      <c r="H94" s="16">
        <v>1</v>
      </c>
      <c r="I94" s="16"/>
      <c r="J94" s="16"/>
      <c r="K94" s="16"/>
      <c r="L94" s="16"/>
      <c r="M94" s="16"/>
    </row>
    <row r="95" spans="1:13" ht="38.25" x14ac:dyDescent="0.2">
      <c r="A95" s="156">
        <v>94</v>
      </c>
      <c r="B95" s="16" t="s">
        <v>2460</v>
      </c>
      <c r="C95" s="227" t="s">
        <v>7186</v>
      </c>
      <c r="D95" s="17" t="s">
        <v>2580</v>
      </c>
      <c r="E95" s="16" t="s">
        <v>378</v>
      </c>
      <c r="F95" s="16" t="s">
        <v>36</v>
      </c>
      <c r="G95" s="16" t="s">
        <v>37</v>
      </c>
      <c r="H95" s="16">
        <v>1</v>
      </c>
      <c r="I95" s="16"/>
      <c r="J95" s="16"/>
      <c r="K95" s="16"/>
      <c r="L95" s="16"/>
      <c r="M95" s="16"/>
    </row>
    <row r="96" spans="1:13" ht="38.25" x14ac:dyDescent="0.2">
      <c r="A96" s="156">
        <v>95</v>
      </c>
      <c r="B96" s="16" t="s">
        <v>2460</v>
      </c>
      <c r="C96" s="227" t="s">
        <v>7187</v>
      </c>
      <c r="D96" s="17" t="s">
        <v>2582</v>
      </c>
      <c r="E96" s="16" t="s">
        <v>378</v>
      </c>
      <c r="F96" s="16" t="s">
        <v>36</v>
      </c>
      <c r="G96" s="16" t="s">
        <v>37</v>
      </c>
      <c r="H96" s="16">
        <v>1</v>
      </c>
      <c r="I96" s="16"/>
      <c r="J96" s="16"/>
      <c r="K96" s="16"/>
      <c r="L96" s="16"/>
      <c r="M96" s="16"/>
    </row>
    <row r="97" spans="1:13" ht="38.25" x14ac:dyDescent="0.2">
      <c r="A97" s="156">
        <v>96</v>
      </c>
      <c r="B97" s="16" t="s">
        <v>2460</v>
      </c>
      <c r="C97" s="227" t="s">
        <v>7188</v>
      </c>
      <c r="D97" s="17" t="s">
        <v>2584</v>
      </c>
      <c r="E97" s="16" t="s">
        <v>378</v>
      </c>
      <c r="F97" s="16" t="s">
        <v>36</v>
      </c>
      <c r="G97" s="16" t="s">
        <v>37</v>
      </c>
      <c r="H97" s="16">
        <v>1</v>
      </c>
      <c r="I97" s="16"/>
      <c r="J97" s="16"/>
      <c r="K97" s="16"/>
      <c r="L97" s="16"/>
      <c r="M97" s="16"/>
    </row>
    <row r="98" spans="1:13" ht="25.5" x14ac:dyDescent="0.2">
      <c r="A98" s="156">
        <v>97</v>
      </c>
      <c r="B98" s="16" t="s">
        <v>2460</v>
      </c>
      <c r="C98" s="226" t="s">
        <v>7189</v>
      </c>
      <c r="D98" s="17" t="s">
        <v>2464</v>
      </c>
      <c r="E98" s="16" t="s">
        <v>105</v>
      </c>
      <c r="F98" s="16" t="s">
        <v>36</v>
      </c>
      <c r="G98" s="16" t="s">
        <v>37</v>
      </c>
      <c r="H98" s="16">
        <v>1</v>
      </c>
      <c r="I98" s="16"/>
      <c r="J98" s="16"/>
      <c r="K98" s="16"/>
      <c r="L98" s="16"/>
      <c r="M98" s="16"/>
    </row>
    <row r="99" spans="1:13" ht="25.5" x14ac:dyDescent="0.2">
      <c r="A99" s="156">
        <v>98</v>
      </c>
      <c r="B99" s="16" t="s">
        <v>2460</v>
      </c>
      <c r="C99" s="226" t="s">
        <v>7190</v>
      </c>
      <c r="D99" s="17" t="s">
        <v>5799</v>
      </c>
      <c r="E99" s="16" t="s">
        <v>105</v>
      </c>
      <c r="F99" s="16" t="s">
        <v>36</v>
      </c>
      <c r="G99" s="16" t="s">
        <v>37</v>
      </c>
      <c r="H99" s="16">
        <v>1</v>
      </c>
      <c r="I99" s="16"/>
      <c r="J99" s="16"/>
      <c r="K99" s="16"/>
      <c r="L99" s="16"/>
      <c r="M99" s="16"/>
    </row>
    <row r="100" spans="1:13" ht="38.25" x14ac:dyDescent="0.2">
      <c r="A100" s="156">
        <v>99</v>
      </c>
      <c r="B100" s="16" t="s">
        <v>2460</v>
      </c>
      <c r="C100" s="226" t="s">
        <v>7191</v>
      </c>
      <c r="D100" s="17" t="s">
        <v>2558</v>
      </c>
      <c r="E100" s="16" t="s">
        <v>105</v>
      </c>
      <c r="F100" s="16" t="s">
        <v>36</v>
      </c>
      <c r="G100" s="16" t="s">
        <v>37</v>
      </c>
      <c r="H100" s="16">
        <v>1</v>
      </c>
      <c r="I100" s="16"/>
      <c r="J100" s="16"/>
      <c r="K100" s="16"/>
      <c r="L100" s="16"/>
      <c r="M100" s="16"/>
    </row>
    <row r="101" spans="1:13" ht="38.25" x14ac:dyDescent="0.2">
      <c r="A101" s="156">
        <v>100</v>
      </c>
      <c r="B101" s="16" t="s">
        <v>2460</v>
      </c>
      <c r="C101" s="226" t="s">
        <v>7192</v>
      </c>
      <c r="D101" s="17" t="s">
        <v>2560</v>
      </c>
      <c r="E101" s="16" t="s">
        <v>105</v>
      </c>
      <c r="F101" s="16" t="s">
        <v>36</v>
      </c>
      <c r="G101" s="16" t="s">
        <v>37</v>
      </c>
      <c r="H101" s="16">
        <v>1</v>
      </c>
      <c r="I101" s="16"/>
      <c r="J101" s="16"/>
      <c r="K101" s="16"/>
      <c r="L101" s="16"/>
      <c r="M101" s="16"/>
    </row>
    <row r="102" spans="1:13" ht="51" x14ac:dyDescent="0.2">
      <c r="A102" s="156">
        <v>101</v>
      </c>
      <c r="B102" s="16" t="s">
        <v>2460</v>
      </c>
      <c r="C102" s="226" t="s">
        <v>7193</v>
      </c>
      <c r="D102" s="17" t="s">
        <v>2562</v>
      </c>
      <c r="E102" s="16" t="s">
        <v>105</v>
      </c>
      <c r="F102" s="16" t="s">
        <v>36</v>
      </c>
      <c r="G102" s="16" t="s">
        <v>37</v>
      </c>
      <c r="H102" s="16">
        <v>1</v>
      </c>
      <c r="I102" s="16"/>
      <c r="J102" s="16"/>
      <c r="K102" s="16"/>
      <c r="L102" s="16"/>
      <c r="M102" s="16"/>
    </row>
    <row r="103" spans="1:13" ht="38.25" x14ac:dyDescent="0.2">
      <c r="A103" s="156">
        <v>102</v>
      </c>
      <c r="B103" s="16" t="s">
        <v>2460</v>
      </c>
      <c r="C103" s="226" t="s">
        <v>7194</v>
      </c>
      <c r="D103" s="17" t="s">
        <v>2564</v>
      </c>
      <c r="E103" s="16" t="s">
        <v>105</v>
      </c>
      <c r="F103" s="16" t="s">
        <v>36</v>
      </c>
      <c r="G103" s="16" t="s">
        <v>37</v>
      </c>
      <c r="H103" s="16">
        <v>1</v>
      </c>
      <c r="I103" s="16"/>
      <c r="J103" s="16"/>
      <c r="K103" s="16"/>
      <c r="L103" s="16"/>
      <c r="M103" s="16"/>
    </row>
    <row r="104" spans="1:13" ht="25.5" x14ac:dyDescent="0.2">
      <c r="A104" s="156">
        <v>103</v>
      </c>
      <c r="B104" s="16" t="s">
        <v>2460</v>
      </c>
      <c r="C104" s="226" t="s">
        <v>7195</v>
      </c>
      <c r="D104" s="17" t="s">
        <v>2572</v>
      </c>
      <c r="E104" s="16" t="s">
        <v>105</v>
      </c>
      <c r="F104" s="16" t="s">
        <v>36</v>
      </c>
      <c r="G104" s="16" t="s">
        <v>37</v>
      </c>
      <c r="H104" s="16">
        <v>1</v>
      </c>
      <c r="I104" s="16"/>
      <c r="J104" s="16"/>
      <c r="K104" s="16"/>
      <c r="L104" s="16"/>
      <c r="M104" s="16"/>
    </row>
    <row r="105" spans="1:13" ht="25.5" x14ac:dyDescent="0.2">
      <c r="A105" s="156">
        <v>104</v>
      </c>
      <c r="B105" s="16" t="s">
        <v>2460</v>
      </c>
      <c r="C105" s="226" t="s">
        <v>7196</v>
      </c>
      <c r="D105" s="17" t="s">
        <v>2574</v>
      </c>
      <c r="E105" s="16" t="s">
        <v>105</v>
      </c>
      <c r="F105" s="16" t="s">
        <v>36</v>
      </c>
      <c r="G105" s="16" t="s">
        <v>37</v>
      </c>
      <c r="H105" s="16">
        <v>1</v>
      </c>
      <c r="I105" s="16"/>
      <c r="J105" s="16"/>
      <c r="K105" s="16"/>
      <c r="L105" s="16"/>
      <c r="M105" s="16"/>
    </row>
    <row r="106" spans="1:13" ht="25.5" x14ac:dyDescent="0.2">
      <c r="A106" s="156">
        <v>105</v>
      </c>
      <c r="B106" s="16" t="s">
        <v>2460</v>
      </c>
      <c r="C106" s="226" t="s">
        <v>7197</v>
      </c>
      <c r="D106" s="17" t="s">
        <v>2518</v>
      </c>
      <c r="E106" s="16" t="s">
        <v>105</v>
      </c>
      <c r="F106" s="16" t="s">
        <v>36</v>
      </c>
      <c r="G106" s="16" t="s">
        <v>37</v>
      </c>
      <c r="H106" s="16">
        <v>1</v>
      </c>
      <c r="I106" s="16"/>
      <c r="J106" s="16"/>
      <c r="K106" s="16"/>
      <c r="L106" s="16"/>
      <c r="M106" s="16"/>
    </row>
    <row r="107" spans="1:13" ht="25.5" x14ac:dyDescent="0.2">
      <c r="A107" s="156">
        <v>106</v>
      </c>
      <c r="B107" s="16" t="s">
        <v>2460</v>
      </c>
      <c r="C107" s="226" t="s">
        <v>7198</v>
      </c>
      <c r="D107" s="17" t="s">
        <v>2520</v>
      </c>
      <c r="E107" s="16" t="s">
        <v>105</v>
      </c>
      <c r="F107" s="16" t="s">
        <v>36</v>
      </c>
      <c r="G107" s="16" t="s">
        <v>37</v>
      </c>
      <c r="H107" s="16">
        <v>1</v>
      </c>
      <c r="I107" s="16"/>
      <c r="J107" s="16"/>
      <c r="K107" s="16"/>
      <c r="L107" s="16"/>
      <c r="M107" s="16"/>
    </row>
    <row r="108" spans="1:13" ht="25.5" x14ac:dyDescent="0.2">
      <c r="A108" s="156">
        <v>107</v>
      </c>
      <c r="B108" s="16" t="s">
        <v>2460</v>
      </c>
      <c r="C108" s="226" t="s">
        <v>7199</v>
      </c>
      <c r="D108" s="17" t="s">
        <v>2522</v>
      </c>
      <c r="E108" s="16" t="s">
        <v>105</v>
      </c>
      <c r="F108" s="16" t="s">
        <v>36</v>
      </c>
      <c r="G108" s="16" t="s">
        <v>37</v>
      </c>
      <c r="H108" s="16">
        <v>1</v>
      </c>
      <c r="I108" s="16"/>
      <c r="J108" s="16"/>
      <c r="K108" s="16"/>
      <c r="L108" s="16"/>
      <c r="M108" s="16"/>
    </row>
    <row r="109" spans="1:13" x14ac:dyDescent="0.2">
      <c r="A109" s="156">
        <v>108</v>
      </c>
      <c r="B109" s="16" t="s">
        <v>2460</v>
      </c>
      <c r="C109" s="226" t="s">
        <v>7200</v>
      </c>
      <c r="D109" s="17" t="s">
        <v>2576</v>
      </c>
      <c r="E109" s="16" t="s">
        <v>105</v>
      </c>
      <c r="F109" s="16" t="s">
        <v>36</v>
      </c>
      <c r="G109" s="16" t="s">
        <v>37</v>
      </c>
      <c r="H109" s="16">
        <v>1</v>
      </c>
      <c r="I109" s="16"/>
      <c r="J109" s="16"/>
      <c r="K109" s="16"/>
      <c r="L109" s="16"/>
      <c r="M109" s="16"/>
    </row>
    <row r="110" spans="1:13" ht="38.25" x14ac:dyDescent="0.2">
      <c r="A110" s="156">
        <v>109</v>
      </c>
      <c r="B110" s="16" t="s">
        <v>2460</v>
      </c>
      <c r="C110" s="226" t="s">
        <v>7201</v>
      </c>
      <c r="D110" s="17" t="s">
        <v>2578</v>
      </c>
      <c r="E110" s="16" t="s">
        <v>105</v>
      </c>
      <c r="F110" s="16" t="s">
        <v>36</v>
      </c>
      <c r="G110" s="16" t="s">
        <v>37</v>
      </c>
      <c r="H110" s="16">
        <v>1</v>
      </c>
      <c r="I110" s="16"/>
      <c r="J110" s="16"/>
      <c r="K110" s="16"/>
      <c r="L110" s="16"/>
      <c r="M110" s="16"/>
    </row>
    <row r="111" spans="1:13" ht="38.25" x14ac:dyDescent="0.2">
      <c r="A111" s="156">
        <v>110</v>
      </c>
      <c r="B111" s="16" t="s">
        <v>2460</v>
      </c>
      <c r="C111" s="226" t="s">
        <v>7202</v>
      </c>
      <c r="D111" s="17" t="s">
        <v>2580</v>
      </c>
      <c r="E111" s="16" t="s">
        <v>105</v>
      </c>
      <c r="F111" s="16" t="s">
        <v>36</v>
      </c>
      <c r="G111" s="16" t="s">
        <v>37</v>
      </c>
      <c r="H111" s="16">
        <v>1</v>
      </c>
      <c r="I111" s="16"/>
      <c r="J111" s="16"/>
      <c r="K111" s="16"/>
      <c r="L111" s="16"/>
      <c r="M111" s="16"/>
    </row>
    <row r="112" spans="1:13" ht="38.25" x14ac:dyDescent="0.2">
      <c r="A112" s="156">
        <v>111</v>
      </c>
      <c r="B112" s="16" t="s">
        <v>2460</v>
      </c>
      <c r="C112" s="226" t="s">
        <v>7203</v>
      </c>
      <c r="D112" s="17" t="s">
        <v>2582</v>
      </c>
      <c r="E112" s="16" t="s">
        <v>105</v>
      </c>
      <c r="F112" s="16" t="s">
        <v>36</v>
      </c>
      <c r="G112" s="16" t="s">
        <v>37</v>
      </c>
      <c r="H112" s="16">
        <v>1</v>
      </c>
      <c r="I112" s="16"/>
      <c r="J112" s="16"/>
      <c r="K112" s="16"/>
      <c r="L112" s="16"/>
      <c r="M112" s="16"/>
    </row>
    <row r="113" spans="1:13" ht="38.25" x14ac:dyDescent="0.2">
      <c r="A113" s="156">
        <v>112</v>
      </c>
      <c r="B113" s="16" t="s">
        <v>2460</v>
      </c>
      <c r="C113" s="226" t="s">
        <v>7204</v>
      </c>
      <c r="D113" s="17" t="s">
        <v>2584</v>
      </c>
      <c r="E113" s="16" t="s">
        <v>105</v>
      </c>
      <c r="F113" s="16" t="s">
        <v>36</v>
      </c>
      <c r="G113" s="16" t="s">
        <v>37</v>
      </c>
      <c r="H113" s="16">
        <v>1</v>
      </c>
      <c r="I113" s="16"/>
      <c r="J113" s="16"/>
      <c r="K113" s="16"/>
      <c r="L113" s="16"/>
      <c r="M113" s="16"/>
    </row>
    <row r="114" spans="1:13" ht="25.5" x14ac:dyDescent="0.2">
      <c r="A114" s="156">
        <v>113</v>
      </c>
      <c r="B114" s="16" t="s">
        <v>2460</v>
      </c>
      <c r="C114" s="227" t="s">
        <v>7205</v>
      </c>
      <c r="D114" s="17" t="s">
        <v>2464</v>
      </c>
      <c r="E114" s="16" t="s">
        <v>130</v>
      </c>
      <c r="F114" s="16" t="s">
        <v>36</v>
      </c>
      <c r="G114" s="16" t="s">
        <v>37</v>
      </c>
      <c r="H114" s="16">
        <v>1</v>
      </c>
      <c r="I114" s="16"/>
      <c r="J114" s="16"/>
      <c r="K114" s="16"/>
      <c r="L114" s="16"/>
      <c r="M114" s="16"/>
    </row>
    <row r="115" spans="1:13" ht="25.5" x14ac:dyDescent="0.2">
      <c r="A115" s="156">
        <v>114</v>
      </c>
      <c r="B115" s="16" t="s">
        <v>2460</v>
      </c>
      <c r="C115" s="227" t="s">
        <v>7206</v>
      </c>
      <c r="D115" s="17" t="s">
        <v>5799</v>
      </c>
      <c r="E115" s="16" t="s">
        <v>130</v>
      </c>
      <c r="F115" s="16" t="s">
        <v>36</v>
      </c>
      <c r="G115" s="16" t="s">
        <v>37</v>
      </c>
      <c r="H115" s="16">
        <v>1</v>
      </c>
      <c r="I115" s="16"/>
      <c r="J115" s="16"/>
      <c r="K115" s="16"/>
      <c r="L115" s="16"/>
      <c r="M115" s="16"/>
    </row>
    <row r="116" spans="1:13" ht="38.25" x14ac:dyDescent="0.2">
      <c r="A116" s="156">
        <v>115</v>
      </c>
      <c r="B116" s="16" t="s">
        <v>2460</v>
      </c>
      <c r="C116" s="227" t="s">
        <v>7207</v>
      </c>
      <c r="D116" s="17" t="s">
        <v>2558</v>
      </c>
      <c r="E116" s="16" t="s">
        <v>130</v>
      </c>
      <c r="F116" s="16" t="s">
        <v>36</v>
      </c>
      <c r="G116" s="16" t="s">
        <v>37</v>
      </c>
      <c r="H116" s="16">
        <v>1</v>
      </c>
      <c r="I116" s="16"/>
      <c r="J116" s="16"/>
      <c r="K116" s="16"/>
      <c r="L116" s="16"/>
      <c r="M116" s="16"/>
    </row>
    <row r="117" spans="1:13" ht="38.25" x14ac:dyDescent="0.2">
      <c r="A117" s="156">
        <v>116</v>
      </c>
      <c r="B117" s="16" t="s">
        <v>2460</v>
      </c>
      <c r="C117" s="227" t="s">
        <v>7208</v>
      </c>
      <c r="D117" s="17" t="s">
        <v>2560</v>
      </c>
      <c r="E117" s="16" t="s">
        <v>130</v>
      </c>
      <c r="F117" s="16" t="s">
        <v>36</v>
      </c>
      <c r="G117" s="16" t="s">
        <v>37</v>
      </c>
      <c r="H117" s="16">
        <v>1</v>
      </c>
      <c r="I117" s="16"/>
      <c r="J117" s="16"/>
      <c r="K117" s="16"/>
      <c r="L117" s="16"/>
      <c r="M117" s="16"/>
    </row>
    <row r="118" spans="1:13" ht="51" x14ac:dyDescent="0.2">
      <c r="A118" s="156">
        <v>117</v>
      </c>
      <c r="B118" s="16" t="s">
        <v>2460</v>
      </c>
      <c r="C118" s="227" t="s">
        <v>7209</v>
      </c>
      <c r="D118" s="17" t="s">
        <v>2562</v>
      </c>
      <c r="E118" s="16" t="s">
        <v>130</v>
      </c>
      <c r="F118" s="16" t="s">
        <v>36</v>
      </c>
      <c r="G118" s="16" t="s">
        <v>37</v>
      </c>
      <c r="H118" s="16">
        <v>1</v>
      </c>
      <c r="I118" s="16"/>
      <c r="J118" s="16"/>
      <c r="K118" s="16"/>
      <c r="L118" s="16"/>
      <c r="M118" s="16"/>
    </row>
    <row r="119" spans="1:13" ht="38.25" x14ac:dyDescent="0.2">
      <c r="A119" s="156">
        <v>118</v>
      </c>
      <c r="B119" s="16" t="s">
        <v>2460</v>
      </c>
      <c r="C119" s="227" t="s">
        <v>7210</v>
      </c>
      <c r="D119" s="17" t="s">
        <v>2564</v>
      </c>
      <c r="E119" s="16" t="s">
        <v>130</v>
      </c>
      <c r="F119" s="16" t="s">
        <v>36</v>
      </c>
      <c r="G119" s="16" t="s">
        <v>37</v>
      </c>
      <c r="H119" s="16">
        <v>1</v>
      </c>
      <c r="I119" s="16"/>
      <c r="J119" s="16"/>
      <c r="K119" s="16"/>
      <c r="L119" s="16"/>
      <c r="M119" s="16"/>
    </row>
    <row r="120" spans="1:13" ht="25.5" x14ac:dyDescent="0.2">
      <c r="A120" s="156">
        <v>119</v>
      </c>
      <c r="B120" s="16" t="s">
        <v>2460</v>
      </c>
      <c r="C120" s="227" t="s">
        <v>7211</v>
      </c>
      <c r="D120" s="17" t="s">
        <v>2572</v>
      </c>
      <c r="E120" s="16" t="s">
        <v>130</v>
      </c>
      <c r="F120" s="16" t="s">
        <v>36</v>
      </c>
      <c r="G120" s="16" t="s">
        <v>37</v>
      </c>
      <c r="H120" s="16">
        <v>1</v>
      </c>
      <c r="I120" s="16"/>
      <c r="J120" s="16"/>
      <c r="K120" s="16"/>
      <c r="L120" s="16"/>
      <c r="M120" s="16"/>
    </row>
    <row r="121" spans="1:13" ht="25.5" x14ac:dyDescent="0.2">
      <c r="A121" s="156">
        <v>120</v>
      </c>
      <c r="B121" s="16" t="s">
        <v>2460</v>
      </c>
      <c r="C121" s="227" t="s">
        <v>7212</v>
      </c>
      <c r="D121" s="17" t="s">
        <v>2574</v>
      </c>
      <c r="E121" s="16" t="s">
        <v>130</v>
      </c>
      <c r="F121" s="16" t="s">
        <v>36</v>
      </c>
      <c r="G121" s="16" t="s">
        <v>37</v>
      </c>
      <c r="H121" s="16">
        <v>1</v>
      </c>
      <c r="I121" s="16"/>
      <c r="J121" s="16"/>
      <c r="K121" s="16"/>
      <c r="L121" s="16"/>
      <c r="M121" s="16"/>
    </row>
    <row r="122" spans="1:13" ht="25.5" x14ac:dyDescent="0.2">
      <c r="A122" s="156">
        <v>121</v>
      </c>
      <c r="B122" s="16" t="s">
        <v>2460</v>
      </c>
      <c r="C122" s="227" t="s">
        <v>7213</v>
      </c>
      <c r="D122" s="17" t="s">
        <v>2518</v>
      </c>
      <c r="E122" s="16" t="s">
        <v>130</v>
      </c>
      <c r="F122" s="16" t="s">
        <v>36</v>
      </c>
      <c r="G122" s="16" t="s">
        <v>37</v>
      </c>
      <c r="H122" s="16">
        <v>1</v>
      </c>
      <c r="I122" s="16"/>
      <c r="J122" s="16"/>
      <c r="K122" s="16"/>
      <c r="L122" s="16"/>
      <c r="M122" s="16"/>
    </row>
    <row r="123" spans="1:13" ht="25.5" x14ac:dyDescent="0.2">
      <c r="A123" s="156">
        <v>122</v>
      </c>
      <c r="B123" s="16" t="s">
        <v>2460</v>
      </c>
      <c r="C123" s="227" t="s">
        <v>7214</v>
      </c>
      <c r="D123" s="17" t="s">
        <v>2520</v>
      </c>
      <c r="E123" s="16" t="s">
        <v>130</v>
      </c>
      <c r="F123" s="16" t="s">
        <v>36</v>
      </c>
      <c r="G123" s="16" t="s">
        <v>37</v>
      </c>
      <c r="H123" s="16">
        <v>1</v>
      </c>
      <c r="I123" s="16"/>
      <c r="J123" s="16"/>
      <c r="K123" s="16"/>
      <c r="L123" s="16"/>
      <c r="M123" s="16"/>
    </row>
    <row r="124" spans="1:13" ht="25.5" x14ac:dyDescent="0.2">
      <c r="A124" s="156">
        <v>123</v>
      </c>
      <c r="B124" s="16" t="s">
        <v>2460</v>
      </c>
      <c r="C124" s="227" t="s">
        <v>7215</v>
      </c>
      <c r="D124" s="17" t="s">
        <v>2522</v>
      </c>
      <c r="E124" s="16" t="s">
        <v>130</v>
      </c>
      <c r="F124" s="16" t="s">
        <v>36</v>
      </c>
      <c r="G124" s="16" t="s">
        <v>37</v>
      </c>
      <c r="H124" s="16">
        <v>1</v>
      </c>
      <c r="I124" s="16"/>
      <c r="J124" s="16"/>
      <c r="K124" s="16"/>
      <c r="L124" s="16"/>
      <c r="M124" s="16"/>
    </row>
    <row r="125" spans="1:13" x14ac:dyDescent="0.2">
      <c r="A125" s="156">
        <v>124</v>
      </c>
      <c r="B125" s="16" t="s">
        <v>2460</v>
      </c>
      <c r="C125" s="227" t="s">
        <v>7216</v>
      </c>
      <c r="D125" s="17" t="s">
        <v>2576</v>
      </c>
      <c r="E125" s="16" t="s">
        <v>130</v>
      </c>
      <c r="F125" s="16" t="s">
        <v>36</v>
      </c>
      <c r="G125" s="16" t="s">
        <v>37</v>
      </c>
      <c r="H125" s="16">
        <v>1</v>
      </c>
      <c r="I125" s="16"/>
      <c r="J125" s="16"/>
      <c r="K125" s="16"/>
      <c r="L125" s="16"/>
      <c r="M125" s="16"/>
    </row>
    <row r="126" spans="1:13" ht="38.25" x14ac:dyDescent="0.2">
      <c r="A126" s="156">
        <v>125</v>
      </c>
      <c r="B126" s="16" t="s">
        <v>2460</v>
      </c>
      <c r="C126" s="227" t="s">
        <v>7217</v>
      </c>
      <c r="D126" s="17" t="s">
        <v>2578</v>
      </c>
      <c r="E126" s="16" t="s">
        <v>130</v>
      </c>
      <c r="F126" s="16" t="s">
        <v>36</v>
      </c>
      <c r="G126" s="16" t="s">
        <v>37</v>
      </c>
      <c r="H126" s="16">
        <v>1</v>
      </c>
      <c r="I126" s="16"/>
      <c r="J126" s="16"/>
      <c r="K126" s="16"/>
      <c r="L126" s="16"/>
      <c r="M126" s="16"/>
    </row>
    <row r="127" spans="1:13" ht="38.25" x14ac:dyDescent="0.2">
      <c r="A127" s="156">
        <v>126</v>
      </c>
      <c r="B127" s="16" t="s">
        <v>2460</v>
      </c>
      <c r="C127" s="227" t="s">
        <v>7218</v>
      </c>
      <c r="D127" s="17" t="s">
        <v>2580</v>
      </c>
      <c r="E127" s="16" t="s">
        <v>130</v>
      </c>
      <c r="F127" s="16" t="s">
        <v>36</v>
      </c>
      <c r="G127" s="16" t="s">
        <v>37</v>
      </c>
      <c r="H127" s="16">
        <v>1</v>
      </c>
      <c r="I127" s="16"/>
      <c r="J127" s="16"/>
      <c r="K127" s="16"/>
      <c r="L127" s="16"/>
      <c r="M127" s="16"/>
    </row>
    <row r="128" spans="1:13" ht="38.25" x14ac:dyDescent="0.2">
      <c r="A128" s="156">
        <v>127</v>
      </c>
      <c r="B128" s="16" t="s">
        <v>2460</v>
      </c>
      <c r="C128" s="227" t="s">
        <v>7219</v>
      </c>
      <c r="D128" s="17" t="s">
        <v>2582</v>
      </c>
      <c r="E128" s="16" t="s">
        <v>130</v>
      </c>
      <c r="F128" s="16" t="s">
        <v>36</v>
      </c>
      <c r="G128" s="16" t="s">
        <v>37</v>
      </c>
      <c r="H128" s="16">
        <v>1</v>
      </c>
      <c r="I128" s="16"/>
      <c r="J128" s="16"/>
      <c r="K128" s="16"/>
      <c r="L128" s="16"/>
      <c r="M128" s="16"/>
    </row>
    <row r="129" spans="1:13" ht="38.25" x14ac:dyDescent="0.2">
      <c r="A129" s="156">
        <v>128</v>
      </c>
      <c r="B129" s="16" t="s">
        <v>2460</v>
      </c>
      <c r="C129" s="227" t="s">
        <v>7220</v>
      </c>
      <c r="D129" s="17" t="s">
        <v>2584</v>
      </c>
      <c r="E129" s="16" t="s">
        <v>130</v>
      </c>
      <c r="F129" s="16" t="s">
        <v>36</v>
      </c>
      <c r="G129" s="16" t="s">
        <v>37</v>
      </c>
      <c r="H129" s="16">
        <v>1</v>
      </c>
      <c r="I129" s="16"/>
      <c r="J129" s="16"/>
      <c r="K129" s="16"/>
      <c r="L129" s="16"/>
      <c r="M129" s="16"/>
    </row>
    <row r="130" spans="1:13" x14ac:dyDescent="0.2">
      <c r="A130" s="156">
        <v>129</v>
      </c>
      <c r="B130" s="16" t="s">
        <v>2460</v>
      </c>
      <c r="C130" s="185" t="s">
        <v>7221</v>
      </c>
      <c r="D130" s="144" t="s">
        <v>2989</v>
      </c>
      <c r="E130" s="16" t="s">
        <v>378</v>
      </c>
      <c r="F130" s="16" t="s">
        <v>909</v>
      </c>
      <c r="G130" s="16" t="s">
        <v>119</v>
      </c>
      <c r="H130" s="16">
        <v>1</v>
      </c>
      <c r="I130" s="16"/>
      <c r="J130" s="16"/>
      <c r="K130" s="16"/>
      <c r="L130" s="16"/>
      <c r="M130" s="16"/>
    </row>
    <row r="131" spans="1:13" x14ac:dyDescent="0.2">
      <c r="A131" s="156">
        <v>130</v>
      </c>
      <c r="B131" s="16" t="s">
        <v>2460</v>
      </c>
      <c r="C131" s="185" t="s">
        <v>7221</v>
      </c>
      <c r="D131" s="17" t="s">
        <v>2991</v>
      </c>
      <c r="E131" s="16" t="s">
        <v>378</v>
      </c>
      <c r="F131" s="16" t="s">
        <v>909</v>
      </c>
      <c r="G131" s="16" t="s">
        <v>119</v>
      </c>
      <c r="H131" s="16">
        <v>1</v>
      </c>
      <c r="I131" s="16"/>
      <c r="J131" s="16"/>
      <c r="K131" s="16"/>
      <c r="L131" s="16"/>
      <c r="M131" s="16"/>
    </row>
    <row r="132" spans="1:13" x14ac:dyDescent="0.2">
      <c r="A132" s="156">
        <v>131</v>
      </c>
      <c r="B132" s="16" t="s">
        <v>2460</v>
      </c>
      <c r="C132" s="185" t="s">
        <v>7222</v>
      </c>
      <c r="D132" s="144" t="s">
        <v>7223</v>
      </c>
      <c r="E132" s="16" t="s">
        <v>378</v>
      </c>
      <c r="F132" s="16" t="s">
        <v>909</v>
      </c>
      <c r="G132" s="16" t="s">
        <v>119</v>
      </c>
      <c r="H132" s="16">
        <v>1</v>
      </c>
      <c r="I132" s="16"/>
      <c r="J132" s="16"/>
      <c r="K132" s="16"/>
      <c r="L132" s="16"/>
      <c r="M132" s="16"/>
    </row>
    <row r="133" spans="1:13" ht="25.5" x14ac:dyDescent="0.2">
      <c r="A133" s="156">
        <v>132</v>
      </c>
      <c r="B133" s="16" t="s">
        <v>2460</v>
      </c>
      <c r="C133" s="185" t="s">
        <v>7224</v>
      </c>
      <c r="D133" s="17" t="s">
        <v>7225</v>
      </c>
      <c r="E133" s="16" t="s">
        <v>378</v>
      </c>
      <c r="F133" s="16" t="s">
        <v>909</v>
      </c>
      <c r="G133" s="16" t="s">
        <v>119</v>
      </c>
      <c r="H133" s="16">
        <v>1</v>
      </c>
      <c r="I133" s="16"/>
      <c r="J133" s="16"/>
      <c r="K133" s="16"/>
      <c r="L133" s="16"/>
      <c r="M133" s="16"/>
    </row>
    <row r="134" spans="1:13" ht="25.5" x14ac:dyDescent="0.2">
      <c r="A134" s="156">
        <v>133</v>
      </c>
      <c r="B134" s="16" t="s">
        <v>2460</v>
      </c>
      <c r="C134" s="185" t="s">
        <v>7226</v>
      </c>
      <c r="D134" s="17" t="s">
        <v>7227</v>
      </c>
      <c r="E134" s="16" t="s">
        <v>378</v>
      </c>
      <c r="F134" s="16" t="s">
        <v>909</v>
      </c>
      <c r="G134" s="16" t="s">
        <v>119</v>
      </c>
      <c r="H134" s="16">
        <v>1</v>
      </c>
      <c r="I134" s="16"/>
      <c r="J134" s="16"/>
      <c r="K134" s="16"/>
      <c r="L134" s="16"/>
      <c r="M134" s="16"/>
    </row>
    <row r="135" spans="1:13" ht="25.5" x14ac:dyDescent="0.2">
      <c r="A135" s="156">
        <v>134</v>
      </c>
      <c r="B135" s="16" t="s">
        <v>2460</v>
      </c>
      <c r="C135" s="185" t="s">
        <v>7228</v>
      </c>
      <c r="D135" s="17" t="s">
        <v>7229</v>
      </c>
      <c r="E135" s="16" t="s">
        <v>378</v>
      </c>
      <c r="F135" s="16" t="s">
        <v>909</v>
      </c>
      <c r="G135" s="16" t="s">
        <v>119</v>
      </c>
      <c r="H135" s="16">
        <v>1</v>
      </c>
      <c r="I135" s="16"/>
      <c r="J135" s="16"/>
      <c r="K135" s="16"/>
      <c r="L135" s="16"/>
      <c r="M135" s="16"/>
    </row>
    <row r="136" spans="1:13" ht="38.25" x14ac:dyDescent="0.2">
      <c r="A136" s="156">
        <v>135</v>
      </c>
      <c r="B136" s="16" t="s">
        <v>2460</v>
      </c>
      <c r="C136" s="185" t="s">
        <v>7230</v>
      </c>
      <c r="D136" s="17" t="s">
        <v>7231</v>
      </c>
      <c r="E136" s="16" t="s">
        <v>378</v>
      </c>
      <c r="F136" s="16" t="s">
        <v>909</v>
      </c>
      <c r="G136" s="16" t="s">
        <v>119</v>
      </c>
      <c r="H136" s="16">
        <v>1</v>
      </c>
      <c r="I136" s="16"/>
      <c r="J136" s="16"/>
      <c r="K136" s="16"/>
      <c r="L136" s="16"/>
      <c r="M136" s="16"/>
    </row>
    <row r="137" spans="1:13" ht="38.25" x14ac:dyDescent="0.2">
      <c r="A137" s="156">
        <v>136</v>
      </c>
      <c r="B137" s="16" t="s">
        <v>2460</v>
      </c>
      <c r="C137" s="185" t="s">
        <v>7232</v>
      </c>
      <c r="D137" s="17" t="s">
        <v>7233</v>
      </c>
      <c r="E137" s="16" t="s">
        <v>378</v>
      </c>
      <c r="F137" s="16" t="s">
        <v>909</v>
      </c>
      <c r="G137" s="16" t="s">
        <v>119</v>
      </c>
      <c r="H137" s="16">
        <v>1</v>
      </c>
      <c r="I137" s="16"/>
      <c r="J137" s="16"/>
      <c r="K137" s="16"/>
      <c r="L137" s="16"/>
      <c r="M137" s="16"/>
    </row>
    <row r="138" spans="1:13" ht="25.5" x14ac:dyDescent="0.2">
      <c r="A138" s="156">
        <v>137</v>
      </c>
      <c r="B138" s="16" t="s">
        <v>2460</v>
      </c>
      <c r="C138" s="185" t="s">
        <v>7234</v>
      </c>
      <c r="D138" s="17" t="s">
        <v>7235</v>
      </c>
      <c r="E138" s="16" t="s">
        <v>378</v>
      </c>
      <c r="F138" s="16" t="s">
        <v>909</v>
      </c>
      <c r="G138" s="16" t="s">
        <v>119</v>
      </c>
      <c r="H138" s="16">
        <v>1</v>
      </c>
      <c r="I138" s="16"/>
      <c r="J138" s="16"/>
      <c r="K138" s="16"/>
      <c r="L138" s="16"/>
      <c r="M138" s="16"/>
    </row>
    <row r="139" spans="1:13" ht="25.5" x14ac:dyDescent="0.2">
      <c r="A139" s="156">
        <v>138</v>
      </c>
      <c r="B139" s="16" t="s">
        <v>2460</v>
      </c>
      <c r="C139" s="185" t="s">
        <v>7236</v>
      </c>
      <c r="D139" s="17" t="s">
        <v>7237</v>
      </c>
      <c r="E139" s="16" t="s">
        <v>378</v>
      </c>
      <c r="F139" s="16" t="s">
        <v>909</v>
      </c>
      <c r="G139" s="16" t="s">
        <v>119</v>
      </c>
      <c r="H139" s="16">
        <v>1</v>
      </c>
      <c r="I139" s="16"/>
      <c r="J139" s="16"/>
      <c r="K139" s="16"/>
      <c r="L139" s="16"/>
      <c r="M139" s="16"/>
    </row>
    <row r="140" spans="1:13" x14ac:dyDescent="0.2">
      <c r="A140" s="156">
        <v>139</v>
      </c>
      <c r="B140" s="16" t="s">
        <v>2460</v>
      </c>
      <c r="C140" s="185" t="s">
        <v>7238</v>
      </c>
      <c r="D140" s="144" t="s">
        <v>3009</v>
      </c>
      <c r="E140" s="16" t="s">
        <v>378</v>
      </c>
      <c r="F140" s="16" t="s">
        <v>909</v>
      </c>
      <c r="G140" s="16" t="s">
        <v>119</v>
      </c>
      <c r="H140" s="16">
        <v>1</v>
      </c>
      <c r="I140" s="16"/>
      <c r="J140" s="16"/>
      <c r="K140" s="16"/>
      <c r="L140" s="16"/>
      <c r="M140" s="16"/>
    </row>
    <row r="141" spans="1:13" ht="25.5" x14ac:dyDescent="0.2">
      <c r="A141" s="156">
        <v>140</v>
      </c>
      <c r="B141" s="16" t="s">
        <v>2460</v>
      </c>
      <c r="C141" s="185" t="s">
        <v>7239</v>
      </c>
      <c r="D141" s="17" t="s">
        <v>3011</v>
      </c>
      <c r="E141" s="16" t="s">
        <v>378</v>
      </c>
      <c r="F141" s="16" t="s">
        <v>909</v>
      </c>
      <c r="G141" s="16" t="s">
        <v>119</v>
      </c>
      <c r="H141" s="16">
        <v>1</v>
      </c>
      <c r="I141" s="16"/>
      <c r="J141" s="16"/>
      <c r="K141" s="16"/>
      <c r="L141" s="16"/>
      <c r="M141" s="16"/>
    </row>
    <row r="142" spans="1:13" ht="25.5" x14ac:dyDescent="0.2">
      <c r="A142" s="156">
        <v>141</v>
      </c>
      <c r="B142" s="16" t="s">
        <v>2460</v>
      </c>
      <c r="C142" s="185" t="s">
        <v>7240</v>
      </c>
      <c r="D142" s="17" t="s">
        <v>3013</v>
      </c>
      <c r="E142" s="16" t="s">
        <v>378</v>
      </c>
      <c r="F142" s="16" t="s">
        <v>909</v>
      </c>
      <c r="G142" s="16" t="s">
        <v>119</v>
      </c>
      <c r="H142" s="16">
        <v>1</v>
      </c>
      <c r="I142" s="16"/>
      <c r="J142" s="16"/>
      <c r="K142" s="16"/>
      <c r="L142" s="16"/>
      <c r="M142" s="16"/>
    </row>
    <row r="143" spans="1:13" ht="25.5" x14ac:dyDescent="0.2">
      <c r="A143" s="156">
        <v>142</v>
      </c>
      <c r="B143" s="16" t="s">
        <v>2460</v>
      </c>
      <c r="C143" s="185" t="s">
        <v>7241</v>
      </c>
      <c r="D143" s="17" t="s">
        <v>3015</v>
      </c>
      <c r="E143" s="16" t="s">
        <v>378</v>
      </c>
      <c r="F143" s="16" t="s">
        <v>909</v>
      </c>
      <c r="G143" s="16" t="s">
        <v>119</v>
      </c>
      <c r="H143" s="16">
        <v>1</v>
      </c>
      <c r="I143" s="16"/>
      <c r="J143" s="16"/>
      <c r="K143" s="16"/>
      <c r="L143" s="16"/>
      <c r="M143" s="16"/>
    </row>
    <row r="144" spans="1:13" ht="38.25" x14ac:dyDescent="0.2">
      <c r="A144" s="156">
        <v>143</v>
      </c>
      <c r="B144" s="16" t="s">
        <v>2460</v>
      </c>
      <c r="C144" s="185" t="s">
        <v>7242</v>
      </c>
      <c r="D144" s="17" t="s">
        <v>3017</v>
      </c>
      <c r="E144" s="16" t="s">
        <v>378</v>
      </c>
      <c r="F144" s="16" t="s">
        <v>909</v>
      </c>
      <c r="G144" s="16" t="s">
        <v>119</v>
      </c>
      <c r="H144" s="16">
        <v>1</v>
      </c>
      <c r="I144" s="16"/>
      <c r="J144" s="16"/>
      <c r="K144" s="16"/>
      <c r="L144" s="16"/>
      <c r="M144" s="16"/>
    </row>
    <row r="145" spans="1:13" ht="38.25" x14ac:dyDescent="0.2">
      <c r="A145" s="156">
        <v>144</v>
      </c>
      <c r="B145" s="16" t="s">
        <v>2460</v>
      </c>
      <c r="C145" s="185" t="s">
        <v>7243</v>
      </c>
      <c r="D145" s="17" t="s">
        <v>3019</v>
      </c>
      <c r="E145" s="16" t="s">
        <v>378</v>
      </c>
      <c r="F145" s="16" t="s">
        <v>909</v>
      </c>
      <c r="G145" s="16" t="s">
        <v>119</v>
      </c>
      <c r="H145" s="16">
        <v>1</v>
      </c>
      <c r="I145" s="16"/>
      <c r="J145" s="16"/>
      <c r="K145" s="16"/>
      <c r="L145" s="16"/>
      <c r="M145" s="16"/>
    </row>
    <row r="146" spans="1:13" ht="38.25" x14ac:dyDescent="0.2">
      <c r="A146" s="156">
        <v>145</v>
      </c>
      <c r="B146" s="16" t="s">
        <v>2460</v>
      </c>
      <c r="C146" s="185" t="s">
        <v>7244</v>
      </c>
      <c r="D146" s="17" t="s">
        <v>3021</v>
      </c>
      <c r="E146" s="16" t="s">
        <v>378</v>
      </c>
      <c r="F146" s="16" t="s">
        <v>909</v>
      </c>
      <c r="G146" s="16" t="s">
        <v>119</v>
      </c>
      <c r="H146" s="16">
        <v>1</v>
      </c>
      <c r="I146" s="16"/>
      <c r="J146" s="16"/>
      <c r="K146" s="16"/>
      <c r="L146" s="16"/>
      <c r="M146" s="16"/>
    </row>
    <row r="147" spans="1:13" x14ac:dyDescent="0.2">
      <c r="A147" s="156">
        <v>146</v>
      </c>
      <c r="B147" s="16" t="s">
        <v>2460</v>
      </c>
      <c r="C147" s="185" t="s">
        <v>7245</v>
      </c>
      <c r="D147" s="144" t="s">
        <v>3023</v>
      </c>
      <c r="E147" s="16" t="s">
        <v>378</v>
      </c>
      <c r="F147" s="16" t="s">
        <v>909</v>
      </c>
      <c r="G147" s="16" t="s">
        <v>119</v>
      </c>
      <c r="H147" s="16">
        <v>1</v>
      </c>
      <c r="I147" s="16"/>
      <c r="J147" s="16"/>
      <c r="K147" s="16"/>
      <c r="L147" s="16"/>
      <c r="M147" s="16"/>
    </row>
    <row r="148" spans="1:13" ht="25.5" x14ac:dyDescent="0.2">
      <c r="A148" s="156">
        <v>147</v>
      </c>
      <c r="B148" s="16" t="s">
        <v>2460</v>
      </c>
      <c r="C148" s="185" t="s">
        <v>7246</v>
      </c>
      <c r="D148" s="17" t="s">
        <v>3025</v>
      </c>
      <c r="E148" s="16" t="s">
        <v>378</v>
      </c>
      <c r="F148" s="16" t="s">
        <v>909</v>
      </c>
      <c r="G148" s="16" t="s">
        <v>119</v>
      </c>
      <c r="H148" s="16">
        <v>1</v>
      </c>
      <c r="I148" s="16"/>
      <c r="J148" s="16"/>
      <c r="K148" s="16"/>
      <c r="L148" s="16"/>
      <c r="M148" s="16"/>
    </row>
    <row r="149" spans="1:13" ht="38.25" x14ac:dyDescent="0.2">
      <c r="A149" s="156">
        <v>148</v>
      </c>
      <c r="B149" s="16" t="s">
        <v>2460</v>
      </c>
      <c r="C149" s="185" t="s">
        <v>7247</v>
      </c>
      <c r="D149" s="17" t="s">
        <v>3027</v>
      </c>
      <c r="E149" s="16" t="s">
        <v>378</v>
      </c>
      <c r="F149" s="16" t="s">
        <v>909</v>
      </c>
      <c r="G149" s="16" t="s">
        <v>119</v>
      </c>
      <c r="H149" s="16">
        <v>1</v>
      </c>
      <c r="I149" s="16"/>
      <c r="J149" s="16"/>
      <c r="K149" s="16"/>
      <c r="L149" s="16"/>
      <c r="M149" s="16"/>
    </row>
    <row r="150" spans="1:13" ht="38.25" x14ac:dyDescent="0.2">
      <c r="A150" s="156">
        <v>149</v>
      </c>
      <c r="B150" s="16" t="s">
        <v>2460</v>
      </c>
      <c r="C150" s="185" t="s">
        <v>7248</v>
      </c>
      <c r="D150" s="17" t="s">
        <v>3029</v>
      </c>
      <c r="E150" s="16" t="s">
        <v>378</v>
      </c>
      <c r="F150" s="16" t="s">
        <v>909</v>
      </c>
      <c r="G150" s="16" t="s">
        <v>119</v>
      </c>
      <c r="H150" s="16">
        <v>1</v>
      </c>
      <c r="I150" s="16"/>
      <c r="J150" s="16"/>
      <c r="K150" s="16"/>
      <c r="L150" s="16"/>
      <c r="M150" s="16"/>
    </row>
    <row r="151" spans="1:13" ht="38.25" x14ac:dyDescent="0.2">
      <c r="A151" s="156">
        <v>150</v>
      </c>
      <c r="B151" s="16" t="s">
        <v>2460</v>
      </c>
      <c r="C151" s="185" t="s">
        <v>7249</v>
      </c>
      <c r="D151" s="17" t="s">
        <v>3031</v>
      </c>
      <c r="E151" s="16" t="s">
        <v>378</v>
      </c>
      <c r="F151" s="16" t="s">
        <v>909</v>
      </c>
      <c r="G151" s="16" t="s">
        <v>119</v>
      </c>
      <c r="H151" s="16">
        <v>1</v>
      </c>
      <c r="I151" s="16"/>
      <c r="J151" s="16"/>
      <c r="K151" s="16"/>
      <c r="L151" s="16"/>
      <c r="M151" s="16"/>
    </row>
    <row r="152" spans="1:13" ht="38.25" x14ac:dyDescent="0.2">
      <c r="A152" s="156">
        <v>151</v>
      </c>
      <c r="B152" s="16" t="s">
        <v>2460</v>
      </c>
      <c r="C152" s="185" t="s">
        <v>7250</v>
      </c>
      <c r="D152" s="17" t="s">
        <v>3033</v>
      </c>
      <c r="E152" s="16" t="s">
        <v>378</v>
      </c>
      <c r="F152" s="16" t="s">
        <v>909</v>
      </c>
      <c r="G152" s="16" t="s">
        <v>119</v>
      </c>
      <c r="H152" s="16">
        <v>1</v>
      </c>
      <c r="I152" s="16"/>
      <c r="J152" s="16"/>
      <c r="K152" s="16"/>
      <c r="L152" s="16"/>
      <c r="M152" s="16"/>
    </row>
    <row r="153" spans="1:13" ht="38.25" x14ac:dyDescent="0.2">
      <c r="A153" s="156">
        <v>152</v>
      </c>
      <c r="B153" s="16" t="s">
        <v>2460</v>
      </c>
      <c r="C153" s="185" t="s">
        <v>7251</v>
      </c>
      <c r="D153" s="17" t="s">
        <v>3035</v>
      </c>
      <c r="E153" s="16" t="s">
        <v>378</v>
      </c>
      <c r="F153" s="16" t="s">
        <v>909</v>
      </c>
      <c r="G153" s="16" t="s">
        <v>119</v>
      </c>
      <c r="H153" s="16">
        <v>1</v>
      </c>
      <c r="I153" s="16"/>
      <c r="J153" s="16"/>
      <c r="K153" s="16"/>
      <c r="L153" s="16"/>
      <c r="M153" s="16"/>
    </row>
    <row r="154" spans="1:13" ht="38.25" x14ac:dyDescent="0.2">
      <c r="A154" s="156">
        <v>153</v>
      </c>
      <c r="B154" s="16" t="s">
        <v>2460</v>
      </c>
      <c r="C154" s="185" t="s">
        <v>7252</v>
      </c>
      <c r="D154" s="17" t="s">
        <v>3037</v>
      </c>
      <c r="E154" s="16" t="s">
        <v>378</v>
      </c>
      <c r="F154" s="16" t="s">
        <v>909</v>
      </c>
      <c r="G154" s="16" t="s">
        <v>119</v>
      </c>
      <c r="H154" s="16">
        <v>1</v>
      </c>
      <c r="I154" s="16"/>
      <c r="J154" s="16"/>
      <c r="K154" s="16"/>
      <c r="L154" s="16"/>
      <c r="M154" s="16"/>
    </row>
    <row r="155" spans="1:13" ht="25.5" x14ac:dyDescent="0.2">
      <c r="A155" s="156">
        <v>154</v>
      </c>
      <c r="B155" s="16" t="s">
        <v>2460</v>
      </c>
      <c r="C155" s="185" t="s">
        <v>7253</v>
      </c>
      <c r="D155" s="17" t="s">
        <v>3039</v>
      </c>
      <c r="E155" s="16" t="s">
        <v>378</v>
      </c>
      <c r="F155" s="16" t="s">
        <v>909</v>
      </c>
      <c r="G155" s="16" t="s">
        <v>119</v>
      </c>
      <c r="H155" s="16">
        <v>1</v>
      </c>
      <c r="I155" s="16"/>
      <c r="J155" s="16"/>
      <c r="K155" s="16"/>
      <c r="L155" s="16"/>
      <c r="M155" s="16"/>
    </row>
    <row r="156" spans="1:13" ht="25.5" x14ac:dyDescent="0.2">
      <c r="A156" s="156">
        <v>155</v>
      </c>
      <c r="B156" s="16" t="s">
        <v>2460</v>
      </c>
      <c r="C156" s="185" t="s">
        <v>7254</v>
      </c>
      <c r="D156" s="17" t="s">
        <v>3041</v>
      </c>
      <c r="E156" s="16" t="s">
        <v>378</v>
      </c>
      <c r="F156" s="16" t="s">
        <v>909</v>
      </c>
      <c r="G156" s="16" t="s">
        <v>119</v>
      </c>
      <c r="H156" s="16">
        <v>1</v>
      </c>
      <c r="I156" s="16"/>
      <c r="J156" s="16"/>
      <c r="K156" s="16"/>
      <c r="L156" s="16"/>
      <c r="M156" s="16"/>
    </row>
    <row r="157" spans="1:13" x14ac:dyDescent="0.2">
      <c r="A157" s="156">
        <v>156</v>
      </c>
      <c r="B157" s="16" t="s">
        <v>2460</v>
      </c>
      <c r="C157" s="185" t="s">
        <v>7255</v>
      </c>
      <c r="D157" s="144" t="s">
        <v>3043</v>
      </c>
      <c r="E157" s="16" t="s">
        <v>378</v>
      </c>
      <c r="F157" s="16" t="s">
        <v>909</v>
      </c>
      <c r="G157" s="16" t="s">
        <v>119</v>
      </c>
      <c r="H157" s="16">
        <v>1</v>
      </c>
      <c r="I157" s="16"/>
      <c r="J157" s="16"/>
      <c r="K157" s="16"/>
      <c r="L157" s="16"/>
      <c r="M157" s="16"/>
    </row>
    <row r="158" spans="1:13" ht="25.5" x14ac:dyDescent="0.2">
      <c r="A158" s="156">
        <v>157</v>
      </c>
      <c r="B158" s="16" t="s">
        <v>2460</v>
      </c>
      <c r="C158" s="185" t="s">
        <v>7256</v>
      </c>
      <c r="D158" s="17" t="s">
        <v>7257</v>
      </c>
      <c r="E158" s="16" t="s">
        <v>378</v>
      </c>
      <c r="F158" s="16" t="s">
        <v>909</v>
      </c>
      <c r="G158" s="16" t="s">
        <v>119</v>
      </c>
      <c r="H158" s="16">
        <v>1</v>
      </c>
      <c r="I158" s="16"/>
      <c r="J158" s="16"/>
      <c r="K158" s="16"/>
      <c r="L158" s="16"/>
      <c r="M158" s="16"/>
    </row>
    <row r="159" spans="1:13" ht="25.5" x14ac:dyDescent="0.2">
      <c r="A159" s="156">
        <v>158</v>
      </c>
      <c r="B159" s="16" t="s">
        <v>2460</v>
      </c>
      <c r="C159" s="185" t="s">
        <v>7258</v>
      </c>
      <c r="D159" s="17" t="s">
        <v>7259</v>
      </c>
      <c r="E159" s="16" t="s">
        <v>378</v>
      </c>
      <c r="F159" s="16" t="s">
        <v>909</v>
      </c>
      <c r="G159" s="16" t="s">
        <v>119</v>
      </c>
      <c r="H159" s="16">
        <v>1</v>
      </c>
      <c r="I159" s="16"/>
      <c r="J159" s="16"/>
      <c r="K159" s="16"/>
      <c r="L159" s="16"/>
      <c r="M159" s="16"/>
    </row>
    <row r="160" spans="1:13" ht="25.5" x14ac:dyDescent="0.2">
      <c r="A160" s="156">
        <v>159</v>
      </c>
      <c r="B160" s="16" t="s">
        <v>2460</v>
      </c>
      <c r="C160" s="185" t="s">
        <v>7260</v>
      </c>
      <c r="D160" s="17" t="s">
        <v>7261</v>
      </c>
      <c r="E160" s="16" t="s">
        <v>378</v>
      </c>
      <c r="F160" s="16" t="s">
        <v>909</v>
      </c>
      <c r="G160" s="16" t="s">
        <v>119</v>
      </c>
      <c r="H160" s="16">
        <v>1</v>
      </c>
      <c r="I160" s="16"/>
      <c r="J160" s="16"/>
      <c r="K160" s="16"/>
      <c r="L160" s="16"/>
      <c r="M160" s="16"/>
    </row>
    <row r="161" spans="1:13" x14ac:dyDescent="0.2">
      <c r="A161" s="156">
        <v>160</v>
      </c>
      <c r="B161" s="16" t="s">
        <v>2460</v>
      </c>
      <c r="C161" s="185" t="s">
        <v>7262</v>
      </c>
      <c r="D161" s="144" t="s">
        <v>3051</v>
      </c>
      <c r="E161" s="16" t="s">
        <v>378</v>
      </c>
      <c r="F161" s="16" t="s">
        <v>909</v>
      </c>
      <c r="G161" s="16" t="s">
        <v>119</v>
      </c>
      <c r="H161" s="16">
        <v>1</v>
      </c>
      <c r="I161" s="16"/>
      <c r="J161" s="16"/>
      <c r="K161" s="16"/>
      <c r="L161" s="16"/>
      <c r="M161" s="16"/>
    </row>
    <row r="162" spans="1:13" ht="25.5" x14ac:dyDescent="0.2">
      <c r="A162" s="156">
        <v>161</v>
      </c>
      <c r="B162" s="16" t="s">
        <v>2460</v>
      </c>
      <c r="C162" s="185" t="s">
        <v>7263</v>
      </c>
      <c r="D162" s="17" t="s">
        <v>3053</v>
      </c>
      <c r="E162" s="16" t="s">
        <v>378</v>
      </c>
      <c r="F162" s="16" t="s">
        <v>909</v>
      </c>
      <c r="G162" s="16" t="s">
        <v>119</v>
      </c>
      <c r="H162" s="16">
        <v>1</v>
      </c>
      <c r="I162" s="16"/>
      <c r="J162" s="16"/>
      <c r="K162" s="16"/>
      <c r="L162" s="16"/>
      <c r="M162" s="16"/>
    </row>
    <row r="163" spans="1:13" ht="25.5" x14ac:dyDescent="0.2">
      <c r="A163" s="156">
        <v>162</v>
      </c>
      <c r="B163" s="16" t="s">
        <v>2460</v>
      </c>
      <c r="C163" s="185" t="s">
        <v>7264</v>
      </c>
      <c r="D163" s="17" t="s">
        <v>3055</v>
      </c>
      <c r="E163" s="16" t="s">
        <v>378</v>
      </c>
      <c r="F163" s="16" t="s">
        <v>909</v>
      </c>
      <c r="G163" s="16" t="s">
        <v>119</v>
      </c>
      <c r="H163" s="16">
        <v>1</v>
      </c>
      <c r="I163" s="16"/>
      <c r="J163" s="16"/>
      <c r="K163" s="16"/>
      <c r="L163" s="16"/>
      <c r="M163" s="16"/>
    </row>
    <row r="164" spans="1:13" ht="25.5" x14ac:dyDescent="0.2">
      <c r="A164" s="156">
        <v>163</v>
      </c>
      <c r="B164" s="16" t="s">
        <v>2460</v>
      </c>
      <c r="C164" s="185" t="s">
        <v>7265</v>
      </c>
      <c r="D164" s="17" t="s">
        <v>3057</v>
      </c>
      <c r="E164" s="16" t="s">
        <v>378</v>
      </c>
      <c r="F164" s="16" t="s">
        <v>909</v>
      </c>
      <c r="G164" s="16" t="s">
        <v>119</v>
      </c>
      <c r="H164" s="16">
        <v>1</v>
      </c>
      <c r="I164" s="16"/>
      <c r="J164" s="16"/>
      <c r="K164" s="16"/>
      <c r="L164" s="16"/>
      <c r="M164" s="16"/>
    </row>
    <row r="165" spans="1:13" ht="25.5" x14ac:dyDescent="0.2">
      <c r="A165" s="156">
        <v>164</v>
      </c>
      <c r="B165" s="16" t="s">
        <v>2460</v>
      </c>
      <c r="C165" s="185" t="s">
        <v>7266</v>
      </c>
      <c r="D165" s="17" t="s">
        <v>3059</v>
      </c>
      <c r="E165" s="16" t="s">
        <v>378</v>
      </c>
      <c r="F165" s="16" t="s">
        <v>909</v>
      </c>
      <c r="G165" s="16" t="s">
        <v>119</v>
      </c>
      <c r="H165" s="16">
        <v>1</v>
      </c>
      <c r="I165" s="16"/>
      <c r="J165" s="16"/>
      <c r="K165" s="16"/>
      <c r="L165" s="16"/>
      <c r="M165" s="16"/>
    </row>
    <row r="166" spans="1:13" ht="25.5" x14ac:dyDescent="0.2">
      <c r="A166" s="156">
        <v>165</v>
      </c>
      <c r="B166" s="16" t="s">
        <v>2460</v>
      </c>
      <c r="C166" s="185" t="s">
        <v>7267</v>
      </c>
      <c r="D166" s="17" t="s">
        <v>3061</v>
      </c>
      <c r="E166" s="16" t="s">
        <v>378</v>
      </c>
      <c r="F166" s="16" t="s">
        <v>909</v>
      </c>
      <c r="G166" s="16" t="s">
        <v>119</v>
      </c>
      <c r="H166" s="16">
        <v>1</v>
      </c>
      <c r="I166" s="16"/>
      <c r="J166" s="16"/>
      <c r="K166" s="16"/>
      <c r="L166" s="16"/>
      <c r="M166" s="16"/>
    </row>
    <row r="167" spans="1:13" ht="38.25" x14ac:dyDescent="0.2">
      <c r="A167" s="156">
        <v>166</v>
      </c>
      <c r="B167" s="16" t="s">
        <v>2460</v>
      </c>
      <c r="C167" s="185" t="s">
        <v>7268</v>
      </c>
      <c r="D167" s="17" t="s">
        <v>3063</v>
      </c>
      <c r="E167" s="16" t="s">
        <v>378</v>
      </c>
      <c r="F167" s="16" t="s">
        <v>909</v>
      </c>
      <c r="G167" s="16" t="s">
        <v>119</v>
      </c>
      <c r="H167" s="16">
        <v>1</v>
      </c>
      <c r="I167" s="16"/>
      <c r="J167" s="16"/>
      <c r="K167" s="16"/>
      <c r="L167" s="16"/>
      <c r="M167" s="16"/>
    </row>
    <row r="168" spans="1:13" ht="38.25" x14ac:dyDescent="0.2">
      <c r="A168" s="156">
        <v>167</v>
      </c>
      <c r="B168" s="16" t="s">
        <v>2460</v>
      </c>
      <c r="C168" s="185" t="s">
        <v>7269</v>
      </c>
      <c r="D168" s="17" t="s">
        <v>3065</v>
      </c>
      <c r="E168" s="16" t="s">
        <v>378</v>
      </c>
      <c r="F168" s="16" t="s">
        <v>909</v>
      </c>
      <c r="G168" s="16" t="s">
        <v>119</v>
      </c>
      <c r="H168" s="16">
        <v>1</v>
      </c>
      <c r="I168" s="16"/>
      <c r="J168" s="16"/>
      <c r="K168" s="16"/>
      <c r="L168" s="16"/>
      <c r="M168" s="16"/>
    </row>
    <row r="169" spans="1:13" ht="38.25" x14ac:dyDescent="0.2">
      <c r="A169" s="156">
        <v>168</v>
      </c>
      <c r="B169" s="16" t="s">
        <v>2460</v>
      </c>
      <c r="C169" s="185" t="s">
        <v>7270</v>
      </c>
      <c r="D169" s="17" t="s">
        <v>3067</v>
      </c>
      <c r="E169" s="16" t="s">
        <v>378</v>
      </c>
      <c r="F169" s="16" t="s">
        <v>909</v>
      </c>
      <c r="G169" s="16" t="s">
        <v>119</v>
      </c>
      <c r="H169" s="16">
        <v>1</v>
      </c>
      <c r="I169" s="16"/>
      <c r="J169" s="16"/>
      <c r="K169" s="16"/>
      <c r="L169" s="16"/>
      <c r="M169" s="16"/>
    </row>
    <row r="170" spans="1:13" ht="38.25" x14ac:dyDescent="0.2">
      <c r="A170" s="156">
        <v>169</v>
      </c>
      <c r="B170" s="16" t="s">
        <v>2460</v>
      </c>
      <c r="C170" s="185" t="s">
        <v>7271</v>
      </c>
      <c r="D170" s="17" t="s">
        <v>3069</v>
      </c>
      <c r="E170" s="16" t="s">
        <v>378</v>
      </c>
      <c r="F170" s="16" t="s">
        <v>909</v>
      </c>
      <c r="G170" s="16" t="s">
        <v>119</v>
      </c>
      <c r="H170" s="16">
        <v>1</v>
      </c>
      <c r="I170" s="16"/>
      <c r="J170" s="16"/>
      <c r="K170" s="16"/>
      <c r="L170" s="16"/>
      <c r="M170" s="16"/>
    </row>
    <row r="171" spans="1:13" ht="38.25" x14ac:dyDescent="0.2">
      <c r="A171" s="156">
        <v>170</v>
      </c>
      <c r="B171" s="16" t="s">
        <v>2460</v>
      </c>
      <c r="C171" s="185" t="s">
        <v>7272</v>
      </c>
      <c r="D171" s="17" t="s">
        <v>3071</v>
      </c>
      <c r="E171" s="16" t="s">
        <v>378</v>
      </c>
      <c r="F171" s="16" t="s">
        <v>909</v>
      </c>
      <c r="G171" s="16" t="s">
        <v>119</v>
      </c>
      <c r="H171" s="16">
        <v>1</v>
      </c>
      <c r="I171" s="16"/>
      <c r="J171" s="16"/>
      <c r="K171" s="16"/>
      <c r="L171" s="16"/>
      <c r="M171" s="16"/>
    </row>
    <row r="172" spans="1:13" ht="38.25" x14ac:dyDescent="0.2">
      <c r="A172" s="156">
        <v>171</v>
      </c>
      <c r="B172" s="16" t="s">
        <v>2460</v>
      </c>
      <c r="C172" s="185" t="s">
        <v>7273</v>
      </c>
      <c r="D172" s="17" t="s">
        <v>3073</v>
      </c>
      <c r="E172" s="16" t="s">
        <v>378</v>
      </c>
      <c r="F172" s="16" t="s">
        <v>909</v>
      </c>
      <c r="G172" s="16" t="s">
        <v>119</v>
      </c>
      <c r="H172" s="16">
        <v>1</v>
      </c>
      <c r="I172" s="16"/>
      <c r="J172" s="16"/>
      <c r="K172" s="16"/>
      <c r="L172" s="16"/>
      <c r="M172" s="16"/>
    </row>
    <row r="173" spans="1:13" ht="38.25" x14ac:dyDescent="0.2">
      <c r="A173" s="156">
        <v>172</v>
      </c>
      <c r="B173" s="16" t="s">
        <v>2460</v>
      </c>
      <c r="C173" s="185" t="s">
        <v>7274</v>
      </c>
      <c r="D173" s="17" t="s">
        <v>7275</v>
      </c>
      <c r="E173" s="16" t="s">
        <v>378</v>
      </c>
      <c r="F173" s="16" t="s">
        <v>909</v>
      </c>
      <c r="G173" s="16" t="s">
        <v>119</v>
      </c>
      <c r="H173" s="16">
        <v>1</v>
      </c>
      <c r="I173" s="16"/>
      <c r="J173" s="16"/>
      <c r="K173" s="16"/>
      <c r="L173" s="16"/>
      <c r="M173" s="16"/>
    </row>
    <row r="174" spans="1:13" ht="38.25" x14ac:dyDescent="0.2">
      <c r="A174" s="156">
        <v>173</v>
      </c>
      <c r="B174" s="16" t="s">
        <v>2460</v>
      </c>
      <c r="C174" s="185" t="s">
        <v>7276</v>
      </c>
      <c r="D174" s="17" t="s">
        <v>7277</v>
      </c>
      <c r="E174" s="16" t="s">
        <v>378</v>
      </c>
      <c r="F174" s="16" t="s">
        <v>909</v>
      </c>
      <c r="G174" s="16" t="s">
        <v>119</v>
      </c>
      <c r="H174" s="16">
        <v>1</v>
      </c>
      <c r="I174" s="16"/>
      <c r="J174" s="16"/>
      <c r="K174" s="16"/>
      <c r="L174" s="16"/>
      <c r="M174" s="16"/>
    </row>
    <row r="175" spans="1:13" ht="38.25" x14ac:dyDescent="0.2">
      <c r="A175" s="156">
        <v>174</v>
      </c>
      <c r="B175" s="16" t="s">
        <v>2460</v>
      </c>
      <c r="C175" s="185" t="s">
        <v>7278</v>
      </c>
      <c r="D175" s="17" t="s">
        <v>7279</v>
      </c>
      <c r="E175" s="16" t="s">
        <v>378</v>
      </c>
      <c r="F175" s="16" t="s">
        <v>909</v>
      </c>
      <c r="G175" s="16" t="s">
        <v>119</v>
      </c>
      <c r="H175" s="16">
        <v>1</v>
      </c>
      <c r="I175" s="16"/>
      <c r="J175" s="16"/>
      <c r="K175" s="16"/>
      <c r="L175" s="16"/>
      <c r="M175" s="16"/>
    </row>
    <row r="176" spans="1:13" ht="38.25" x14ac:dyDescent="0.2">
      <c r="A176" s="156">
        <v>175</v>
      </c>
      <c r="B176" s="16" t="s">
        <v>2460</v>
      </c>
      <c r="C176" s="185" t="s">
        <v>7280</v>
      </c>
      <c r="D176" s="17" t="s">
        <v>7281</v>
      </c>
      <c r="E176" s="16" t="s">
        <v>378</v>
      </c>
      <c r="F176" s="16" t="s">
        <v>909</v>
      </c>
      <c r="G176" s="16" t="s">
        <v>119</v>
      </c>
      <c r="H176" s="16">
        <v>1</v>
      </c>
      <c r="I176" s="16"/>
      <c r="J176" s="16"/>
      <c r="K176" s="16"/>
      <c r="L176" s="16"/>
      <c r="M176" s="16"/>
    </row>
    <row r="177" spans="1:13" ht="25.5" x14ac:dyDescent="0.2">
      <c r="A177" s="156">
        <v>176</v>
      </c>
      <c r="B177" s="16" t="s">
        <v>2460</v>
      </c>
      <c r="C177" s="185" t="s">
        <v>7282</v>
      </c>
      <c r="D177" s="17" t="s">
        <v>7094</v>
      </c>
      <c r="E177" s="16" t="s">
        <v>378</v>
      </c>
      <c r="F177" s="16" t="s">
        <v>909</v>
      </c>
      <c r="G177" s="16" t="s">
        <v>119</v>
      </c>
      <c r="H177" s="16">
        <v>1</v>
      </c>
      <c r="I177" s="16"/>
      <c r="J177" s="16"/>
      <c r="K177" s="16"/>
      <c r="L177" s="16"/>
      <c r="M177" s="16"/>
    </row>
    <row r="178" spans="1:13" ht="25.5" x14ac:dyDescent="0.2">
      <c r="A178" s="156">
        <v>177</v>
      </c>
      <c r="B178" s="16" t="s">
        <v>2460</v>
      </c>
      <c r="C178" s="185" t="s">
        <v>7283</v>
      </c>
      <c r="D178" s="17" t="s">
        <v>3085</v>
      </c>
      <c r="E178" s="16" t="s">
        <v>378</v>
      </c>
      <c r="F178" s="16" t="s">
        <v>909</v>
      </c>
      <c r="G178" s="16" t="s">
        <v>119</v>
      </c>
      <c r="H178" s="16">
        <v>1</v>
      </c>
      <c r="I178" s="16"/>
      <c r="J178" s="16"/>
      <c r="K178" s="16"/>
      <c r="L178" s="16"/>
      <c r="M178" s="16"/>
    </row>
    <row r="179" spans="1:13" ht="25.5" x14ac:dyDescent="0.2">
      <c r="A179" s="156">
        <v>178</v>
      </c>
      <c r="B179" s="16" t="s">
        <v>2460</v>
      </c>
      <c r="C179" s="185" t="s">
        <v>7284</v>
      </c>
      <c r="D179" s="17" t="s">
        <v>3087</v>
      </c>
      <c r="E179" s="16" t="s">
        <v>378</v>
      </c>
      <c r="F179" s="16" t="s">
        <v>909</v>
      </c>
      <c r="G179" s="16" t="s">
        <v>119</v>
      </c>
      <c r="H179" s="16">
        <v>1</v>
      </c>
      <c r="I179" s="16"/>
      <c r="J179" s="16"/>
      <c r="K179" s="16"/>
      <c r="L179" s="16"/>
      <c r="M179" s="16"/>
    </row>
    <row r="180" spans="1:13" ht="38.25" x14ac:dyDescent="0.2">
      <c r="A180" s="156">
        <v>179</v>
      </c>
      <c r="B180" s="16" t="s">
        <v>2460</v>
      </c>
      <c r="C180" s="185" t="s">
        <v>7285</v>
      </c>
      <c r="D180" s="17" t="s">
        <v>3089</v>
      </c>
      <c r="E180" s="16" t="s">
        <v>378</v>
      </c>
      <c r="F180" s="16" t="s">
        <v>909</v>
      </c>
      <c r="G180" s="16" t="s">
        <v>119</v>
      </c>
      <c r="H180" s="16">
        <v>1</v>
      </c>
      <c r="I180" s="16"/>
      <c r="J180" s="16"/>
      <c r="K180" s="16"/>
      <c r="L180" s="16"/>
      <c r="M180" s="16"/>
    </row>
    <row r="181" spans="1:13" ht="25.5" x14ac:dyDescent="0.2">
      <c r="A181" s="156">
        <v>180</v>
      </c>
      <c r="B181" s="16" t="s">
        <v>2460</v>
      </c>
      <c r="C181" s="185" t="s">
        <v>7286</v>
      </c>
      <c r="D181" s="17" t="s">
        <v>3091</v>
      </c>
      <c r="E181" s="16" t="s">
        <v>378</v>
      </c>
      <c r="F181" s="16" t="s">
        <v>909</v>
      </c>
      <c r="G181" s="16" t="s">
        <v>119</v>
      </c>
      <c r="H181" s="16">
        <v>1</v>
      </c>
      <c r="I181" s="16"/>
      <c r="J181" s="16"/>
      <c r="K181" s="16"/>
      <c r="L181" s="16"/>
      <c r="M181" s="16"/>
    </row>
    <row r="182" spans="1:13" ht="25.5" x14ac:dyDescent="0.2">
      <c r="A182" s="156">
        <v>181</v>
      </c>
      <c r="B182" s="16" t="s">
        <v>2460</v>
      </c>
      <c r="C182" s="185" t="s">
        <v>7287</v>
      </c>
      <c r="D182" s="17" t="s">
        <v>3099</v>
      </c>
      <c r="E182" s="16" t="s">
        <v>378</v>
      </c>
      <c r="F182" s="16" t="s">
        <v>909</v>
      </c>
      <c r="G182" s="16" t="s">
        <v>119</v>
      </c>
      <c r="H182" s="16">
        <v>1</v>
      </c>
      <c r="I182" s="16"/>
      <c r="J182" s="16"/>
      <c r="K182" s="16"/>
      <c r="L182" s="16"/>
      <c r="M182" s="16"/>
    </row>
    <row r="183" spans="1:13" ht="25.5" x14ac:dyDescent="0.2">
      <c r="A183" s="156">
        <v>182</v>
      </c>
      <c r="B183" s="16" t="s">
        <v>2460</v>
      </c>
      <c r="C183" s="185" t="s">
        <v>7288</v>
      </c>
      <c r="D183" s="17" t="s">
        <v>3101</v>
      </c>
      <c r="E183" s="16" t="s">
        <v>378</v>
      </c>
      <c r="F183" s="16" t="s">
        <v>909</v>
      </c>
      <c r="G183" s="16" t="s">
        <v>119</v>
      </c>
      <c r="H183" s="16">
        <v>1</v>
      </c>
      <c r="I183" s="16"/>
      <c r="J183" s="16"/>
      <c r="K183" s="16"/>
      <c r="L183" s="16"/>
      <c r="M183" s="16"/>
    </row>
    <row r="184" spans="1:13" ht="38.25" x14ac:dyDescent="0.2">
      <c r="A184" s="156">
        <v>183</v>
      </c>
      <c r="B184" s="16" t="s">
        <v>2460</v>
      </c>
      <c r="C184" s="185" t="s">
        <v>7289</v>
      </c>
      <c r="D184" s="17" t="s">
        <v>3045</v>
      </c>
      <c r="E184" s="16" t="s">
        <v>378</v>
      </c>
      <c r="F184" s="16" t="s">
        <v>909</v>
      </c>
      <c r="G184" s="16" t="s">
        <v>119</v>
      </c>
      <c r="H184" s="16">
        <v>1</v>
      </c>
      <c r="I184" s="16"/>
      <c r="J184" s="16"/>
      <c r="K184" s="16"/>
      <c r="L184" s="16"/>
      <c r="M184" s="16"/>
    </row>
    <row r="185" spans="1:13" ht="38.25" x14ac:dyDescent="0.2">
      <c r="A185" s="156">
        <v>184</v>
      </c>
      <c r="B185" s="16" t="s">
        <v>2460</v>
      </c>
      <c r="C185" s="185" t="s">
        <v>7290</v>
      </c>
      <c r="D185" s="17" t="s">
        <v>3047</v>
      </c>
      <c r="E185" s="16" t="s">
        <v>378</v>
      </c>
      <c r="F185" s="16" t="s">
        <v>909</v>
      </c>
      <c r="G185" s="16" t="s">
        <v>119</v>
      </c>
      <c r="H185" s="16">
        <v>1</v>
      </c>
      <c r="I185" s="16"/>
      <c r="J185" s="16"/>
      <c r="K185" s="16"/>
      <c r="L185" s="16"/>
      <c r="M185" s="16"/>
    </row>
    <row r="186" spans="1:13" ht="38.25" x14ac:dyDescent="0.2">
      <c r="A186" s="156">
        <v>185</v>
      </c>
      <c r="B186" s="16" t="s">
        <v>2460</v>
      </c>
      <c r="C186" s="185" t="s">
        <v>7291</v>
      </c>
      <c r="D186" s="17" t="s">
        <v>3049</v>
      </c>
      <c r="E186" s="16" t="s">
        <v>378</v>
      </c>
      <c r="F186" s="16" t="s">
        <v>909</v>
      </c>
      <c r="G186" s="16" t="s">
        <v>119</v>
      </c>
      <c r="H186" s="16">
        <v>1</v>
      </c>
      <c r="I186" s="16"/>
      <c r="J186" s="16"/>
      <c r="K186" s="16"/>
      <c r="L186" s="16"/>
      <c r="M186" s="16"/>
    </row>
    <row r="187" spans="1:13" x14ac:dyDescent="0.2">
      <c r="A187" s="156">
        <v>186</v>
      </c>
      <c r="B187" s="16" t="s">
        <v>2460</v>
      </c>
      <c r="C187" s="185" t="s">
        <v>7292</v>
      </c>
      <c r="D187" s="144" t="s">
        <v>3103</v>
      </c>
      <c r="E187" s="16" t="s">
        <v>378</v>
      </c>
      <c r="F187" s="16" t="s">
        <v>909</v>
      </c>
      <c r="G187" s="16" t="s">
        <v>119</v>
      </c>
      <c r="H187" s="16">
        <v>1</v>
      </c>
      <c r="I187" s="16"/>
      <c r="J187" s="16"/>
      <c r="K187" s="16"/>
      <c r="L187" s="16"/>
      <c r="M187" s="16"/>
    </row>
    <row r="188" spans="1:13" ht="25.5" x14ac:dyDescent="0.2">
      <c r="A188" s="156">
        <v>187</v>
      </c>
      <c r="B188" s="16" t="s">
        <v>2460</v>
      </c>
      <c r="C188" s="185" t="s">
        <v>7293</v>
      </c>
      <c r="D188" s="17" t="s">
        <v>3105</v>
      </c>
      <c r="E188" s="16" t="s">
        <v>378</v>
      </c>
      <c r="F188" s="16" t="s">
        <v>909</v>
      </c>
      <c r="G188" s="16" t="s">
        <v>119</v>
      </c>
      <c r="H188" s="16">
        <v>1</v>
      </c>
      <c r="I188" s="16"/>
      <c r="J188" s="16"/>
      <c r="K188" s="16"/>
      <c r="L188" s="16"/>
      <c r="M188" s="16"/>
    </row>
    <row r="189" spans="1:13" ht="25.5" x14ac:dyDescent="0.2">
      <c r="A189" s="156">
        <v>188</v>
      </c>
      <c r="B189" s="16" t="s">
        <v>2460</v>
      </c>
      <c r="C189" s="185" t="s">
        <v>7294</v>
      </c>
      <c r="D189" s="17" t="s">
        <v>3107</v>
      </c>
      <c r="E189" s="16" t="s">
        <v>378</v>
      </c>
      <c r="F189" s="16" t="s">
        <v>909</v>
      </c>
      <c r="G189" s="16" t="s">
        <v>119</v>
      </c>
      <c r="H189" s="16">
        <v>1</v>
      </c>
      <c r="I189" s="16"/>
      <c r="J189" s="16"/>
      <c r="K189" s="16"/>
      <c r="L189" s="16"/>
      <c r="M189" s="16"/>
    </row>
    <row r="190" spans="1:13" ht="38.25" x14ac:dyDescent="0.2">
      <c r="A190" s="156">
        <v>189</v>
      </c>
      <c r="B190" s="16" t="s">
        <v>2460</v>
      </c>
      <c r="C190" s="185" t="s">
        <v>7295</v>
      </c>
      <c r="D190" s="17" t="s">
        <v>3109</v>
      </c>
      <c r="E190" s="16" t="s">
        <v>378</v>
      </c>
      <c r="F190" s="16" t="s">
        <v>909</v>
      </c>
      <c r="G190" s="16" t="s">
        <v>119</v>
      </c>
      <c r="H190" s="16">
        <v>1</v>
      </c>
      <c r="I190" s="16"/>
      <c r="J190" s="16"/>
      <c r="K190" s="16"/>
      <c r="L190" s="16"/>
      <c r="M190" s="16"/>
    </row>
    <row r="191" spans="1:13" ht="38.25" x14ac:dyDescent="0.2">
      <c r="A191" s="156">
        <v>190</v>
      </c>
      <c r="B191" s="16" t="s">
        <v>2460</v>
      </c>
      <c r="C191" s="185" t="s">
        <v>7296</v>
      </c>
      <c r="D191" s="17" t="s">
        <v>3111</v>
      </c>
      <c r="E191" s="16" t="s">
        <v>378</v>
      </c>
      <c r="F191" s="16" t="s">
        <v>909</v>
      </c>
      <c r="G191" s="16" t="s">
        <v>119</v>
      </c>
      <c r="H191" s="16">
        <v>1</v>
      </c>
      <c r="I191" s="16"/>
      <c r="J191" s="16"/>
      <c r="K191" s="16"/>
      <c r="L191" s="16"/>
      <c r="M191" s="16"/>
    </row>
    <row r="192" spans="1:13" x14ac:dyDescent="0.2">
      <c r="A192" s="156">
        <v>191</v>
      </c>
      <c r="B192" s="16" t="s">
        <v>2460</v>
      </c>
      <c r="C192" s="185" t="s">
        <v>7297</v>
      </c>
      <c r="D192" s="144" t="s">
        <v>3113</v>
      </c>
      <c r="E192" s="16" t="s">
        <v>378</v>
      </c>
      <c r="F192" s="16" t="s">
        <v>909</v>
      </c>
      <c r="G192" s="16" t="s">
        <v>119</v>
      </c>
      <c r="H192" s="16">
        <v>1</v>
      </c>
      <c r="I192" s="16"/>
      <c r="J192" s="16"/>
      <c r="K192" s="16"/>
      <c r="L192" s="16"/>
      <c r="M192" s="16"/>
    </row>
    <row r="193" spans="1:13" ht="25.5" x14ac:dyDescent="0.2">
      <c r="A193" s="156">
        <v>192</v>
      </c>
      <c r="B193" s="16" t="s">
        <v>2460</v>
      </c>
      <c r="C193" s="185" t="s">
        <v>7298</v>
      </c>
      <c r="D193" s="17" t="s">
        <v>3115</v>
      </c>
      <c r="E193" s="16" t="s">
        <v>378</v>
      </c>
      <c r="F193" s="16" t="s">
        <v>909</v>
      </c>
      <c r="G193" s="16" t="s">
        <v>119</v>
      </c>
      <c r="H193" s="16">
        <v>1</v>
      </c>
      <c r="I193" s="16"/>
      <c r="J193" s="16"/>
      <c r="K193" s="16"/>
      <c r="L193" s="16"/>
      <c r="M193" s="16"/>
    </row>
    <row r="194" spans="1:13" ht="25.5" x14ac:dyDescent="0.2">
      <c r="A194" s="156">
        <v>193</v>
      </c>
      <c r="B194" s="16" t="s">
        <v>2460</v>
      </c>
      <c r="C194" s="185" t="s">
        <v>7299</v>
      </c>
      <c r="D194" s="17" t="s">
        <v>3117</v>
      </c>
      <c r="E194" s="16" t="s">
        <v>378</v>
      </c>
      <c r="F194" s="16" t="s">
        <v>909</v>
      </c>
      <c r="G194" s="16" t="s">
        <v>119</v>
      </c>
      <c r="H194" s="16">
        <v>1</v>
      </c>
      <c r="I194" s="16"/>
      <c r="J194" s="16"/>
      <c r="K194" s="16"/>
      <c r="L194" s="16"/>
      <c r="M194" s="16"/>
    </row>
    <row r="195" spans="1:13" ht="25.5" x14ac:dyDescent="0.2">
      <c r="A195" s="156">
        <v>194</v>
      </c>
      <c r="B195" s="16" t="s">
        <v>2460</v>
      </c>
      <c r="C195" s="185" t="s">
        <v>7300</v>
      </c>
      <c r="D195" s="17" t="s">
        <v>3119</v>
      </c>
      <c r="E195" s="16" t="s">
        <v>378</v>
      </c>
      <c r="F195" s="16" t="s">
        <v>909</v>
      </c>
      <c r="G195" s="16" t="s">
        <v>119</v>
      </c>
      <c r="H195" s="16">
        <v>1</v>
      </c>
      <c r="I195" s="16"/>
      <c r="J195" s="16"/>
      <c r="K195" s="16"/>
      <c r="L195" s="16"/>
      <c r="M195" s="16"/>
    </row>
    <row r="196" spans="1:13" ht="25.5" x14ac:dyDescent="0.2">
      <c r="A196" s="156">
        <v>195</v>
      </c>
      <c r="B196" s="16" t="s">
        <v>2460</v>
      </c>
      <c r="C196" s="185" t="s">
        <v>7301</v>
      </c>
      <c r="D196" s="17" t="s">
        <v>3121</v>
      </c>
      <c r="E196" s="16" t="s">
        <v>378</v>
      </c>
      <c r="F196" s="16" t="s">
        <v>909</v>
      </c>
      <c r="G196" s="16" t="s">
        <v>119</v>
      </c>
      <c r="H196" s="16">
        <v>1</v>
      </c>
      <c r="I196" s="16"/>
      <c r="J196" s="16"/>
      <c r="K196" s="16"/>
      <c r="L196" s="16"/>
      <c r="M196" s="16"/>
    </row>
    <row r="197" spans="1:13" ht="25.5" x14ac:dyDescent="0.2">
      <c r="A197" s="156">
        <v>196</v>
      </c>
      <c r="B197" s="16" t="s">
        <v>2460</v>
      </c>
      <c r="C197" s="185" t="s">
        <v>7302</v>
      </c>
      <c r="D197" s="17" t="s">
        <v>3123</v>
      </c>
      <c r="E197" s="16" t="s">
        <v>378</v>
      </c>
      <c r="F197" s="16" t="s">
        <v>909</v>
      </c>
      <c r="G197" s="16" t="s">
        <v>119</v>
      </c>
      <c r="H197" s="16">
        <v>1</v>
      </c>
      <c r="I197" s="16"/>
      <c r="J197" s="16"/>
      <c r="K197" s="16"/>
      <c r="L197" s="16"/>
      <c r="M197" s="16"/>
    </row>
    <row r="198" spans="1:13" ht="25.5" x14ac:dyDescent="0.2">
      <c r="A198" s="156">
        <v>197</v>
      </c>
      <c r="B198" s="16" t="s">
        <v>2460</v>
      </c>
      <c r="C198" s="185" t="s">
        <v>7303</v>
      </c>
      <c r="D198" s="17" t="s">
        <v>3125</v>
      </c>
      <c r="E198" s="16" t="s">
        <v>378</v>
      </c>
      <c r="F198" s="16" t="s">
        <v>909</v>
      </c>
      <c r="G198" s="16" t="s">
        <v>119</v>
      </c>
      <c r="H198" s="16">
        <v>1</v>
      </c>
      <c r="I198" s="16"/>
      <c r="J198" s="16"/>
      <c r="K198" s="16"/>
      <c r="L198" s="16"/>
      <c r="M198" s="16"/>
    </row>
    <row r="199" spans="1:13" ht="25.5" x14ac:dyDescent="0.2">
      <c r="A199" s="156">
        <v>198</v>
      </c>
      <c r="B199" s="16" t="s">
        <v>2460</v>
      </c>
      <c r="C199" s="185" t="s">
        <v>7304</v>
      </c>
      <c r="D199" s="17" t="s">
        <v>3618</v>
      </c>
      <c r="E199" s="16" t="s">
        <v>378</v>
      </c>
      <c r="F199" s="16" t="s">
        <v>909</v>
      </c>
      <c r="G199" s="16" t="s">
        <v>119</v>
      </c>
      <c r="H199" s="16">
        <v>1</v>
      </c>
      <c r="I199" s="16"/>
      <c r="J199" s="16"/>
      <c r="K199" s="16"/>
      <c r="L199" s="16"/>
      <c r="M199" s="16"/>
    </row>
    <row r="200" spans="1:13" x14ac:dyDescent="0.2">
      <c r="A200" s="156">
        <v>199</v>
      </c>
      <c r="B200" s="16" t="s">
        <v>2460</v>
      </c>
      <c r="C200" s="185" t="s">
        <v>7305</v>
      </c>
      <c r="D200" s="17" t="s">
        <v>2991</v>
      </c>
      <c r="E200" s="16" t="s">
        <v>378</v>
      </c>
      <c r="F200" s="16" t="s">
        <v>909</v>
      </c>
      <c r="G200" s="16" t="s">
        <v>119</v>
      </c>
      <c r="H200" s="16">
        <v>1</v>
      </c>
      <c r="I200" s="16"/>
      <c r="J200" s="16"/>
      <c r="K200" s="16"/>
      <c r="L200" s="16"/>
      <c r="M200" s="16"/>
    </row>
    <row r="201" spans="1:13" x14ac:dyDescent="0.2">
      <c r="A201" s="156">
        <v>200</v>
      </c>
      <c r="B201" s="16" t="s">
        <v>2460</v>
      </c>
      <c r="C201" s="227" t="s">
        <v>7306</v>
      </c>
      <c r="D201" s="144" t="s">
        <v>2462</v>
      </c>
      <c r="E201" s="16" t="s">
        <v>378</v>
      </c>
      <c r="F201" s="16" t="s">
        <v>909</v>
      </c>
      <c r="G201" s="16" t="s">
        <v>37</v>
      </c>
      <c r="H201" s="16">
        <v>1</v>
      </c>
      <c r="I201" s="16"/>
      <c r="J201" s="16"/>
      <c r="K201" s="16"/>
      <c r="L201" s="16"/>
      <c r="M201" s="16"/>
    </row>
    <row r="202" spans="1:13" ht="25.5" x14ac:dyDescent="0.2">
      <c r="A202" s="156">
        <v>201</v>
      </c>
      <c r="B202" s="16" t="s">
        <v>2460</v>
      </c>
      <c r="C202" s="227" t="s">
        <v>7307</v>
      </c>
      <c r="D202" s="17" t="s">
        <v>2464</v>
      </c>
      <c r="E202" s="16" t="s">
        <v>378</v>
      </c>
      <c r="F202" s="16" t="s">
        <v>909</v>
      </c>
      <c r="G202" s="16" t="s">
        <v>37</v>
      </c>
      <c r="H202" s="16">
        <v>1</v>
      </c>
      <c r="I202" s="16"/>
      <c r="J202" s="16"/>
      <c r="K202" s="16"/>
      <c r="L202" s="16"/>
      <c r="M202" s="16"/>
    </row>
    <row r="203" spans="1:13" x14ac:dyDescent="0.2">
      <c r="A203" s="156">
        <v>202</v>
      </c>
      <c r="B203" s="16" t="s">
        <v>2460</v>
      </c>
      <c r="C203" s="227" t="s">
        <v>7308</v>
      </c>
      <c r="D203" s="144" t="s">
        <v>2466</v>
      </c>
      <c r="E203" s="16" t="s">
        <v>378</v>
      </c>
      <c r="F203" s="16" t="s">
        <v>909</v>
      </c>
      <c r="G203" s="16" t="s">
        <v>37</v>
      </c>
      <c r="H203" s="16">
        <v>1</v>
      </c>
      <c r="I203" s="16"/>
      <c r="J203" s="16"/>
      <c r="K203" s="16"/>
      <c r="L203" s="16"/>
      <c r="M203" s="16"/>
    </row>
    <row r="204" spans="1:13" ht="25.5" x14ac:dyDescent="0.2">
      <c r="A204" s="156">
        <v>203</v>
      </c>
      <c r="B204" s="16" t="s">
        <v>2460</v>
      </c>
      <c r="C204" s="227" t="s">
        <v>7309</v>
      </c>
      <c r="D204" s="17" t="s">
        <v>5777</v>
      </c>
      <c r="E204" s="16" t="s">
        <v>378</v>
      </c>
      <c r="F204" s="16" t="s">
        <v>909</v>
      </c>
      <c r="G204" s="16" t="s">
        <v>37</v>
      </c>
      <c r="H204" s="16">
        <v>1</v>
      </c>
      <c r="I204" s="16"/>
      <c r="J204" s="16"/>
      <c r="K204" s="16"/>
      <c r="L204" s="16"/>
      <c r="M204" s="16"/>
    </row>
    <row r="205" spans="1:13" ht="25.5" x14ac:dyDescent="0.2">
      <c r="A205" s="156">
        <v>204</v>
      </c>
      <c r="B205" s="16" t="s">
        <v>2460</v>
      </c>
      <c r="C205" s="227" t="s">
        <v>7310</v>
      </c>
      <c r="D205" s="17" t="s">
        <v>5779</v>
      </c>
      <c r="E205" s="16" t="s">
        <v>378</v>
      </c>
      <c r="F205" s="16" t="s">
        <v>909</v>
      </c>
      <c r="G205" s="16" t="s">
        <v>37</v>
      </c>
      <c r="H205" s="16">
        <v>1</v>
      </c>
      <c r="I205" s="16"/>
      <c r="J205" s="16"/>
      <c r="K205" s="16"/>
      <c r="L205" s="16"/>
      <c r="M205" s="16"/>
    </row>
    <row r="206" spans="1:13" ht="25.5" x14ac:dyDescent="0.2">
      <c r="A206" s="156">
        <v>205</v>
      </c>
      <c r="B206" s="16" t="s">
        <v>2460</v>
      </c>
      <c r="C206" s="227" t="s">
        <v>7311</v>
      </c>
      <c r="D206" s="17" t="s">
        <v>5781</v>
      </c>
      <c r="E206" s="16" t="s">
        <v>378</v>
      </c>
      <c r="F206" s="16" t="s">
        <v>909</v>
      </c>
      <c r="G206" s="16" t="s">
        <v>37</v>
      </c>
      <c r="H206" s="16">
        <v>1</v>
      </c>
      <c r="I206" s="16"/>
      <c r="J206" s="16"/>
      <c r="K206" s="16"/>
      <c r="L206" s="16"/>
      <c r="M206" s="16"/>
    </row>
    <row r="207" spans="1:13" ht="25.5" x14ac:dyDescent="0.2">
      <c r="A207" s="156">
        <v>206</v>
      </c>
      <c r="B207" s="16" t="s">
        <v>2460</v>
      </c>
      <c r="C207" s="227" t="s">
        <v>7312</v>
      </c>
      <c r="D207" s="17" t="s">
        <v>7313</v>
      </c>
      <c r="E207" s="16" t="s">
        <v>378</v>
      </c>
      <c r="F207" s="16" t="s">
        <v>909</v>
      </c>
      <c r="G207" s="16" t="s">
        <v>37</v>
      </c>
      <c r="H207" s="16">
        <v>1</v>
      </c>
      <c r="I207" s="16"/>
      <c r="J207" s="16"/>
      <c r="K207" s="16"/>
      <c r="L207" s="16"/>
      <c r="M207" s="16"/>
    </row>
    <row r="208" spans="1:13" ht="25.5" x14ac:dyDescent="0.2">
      <c r="A208" s="156">
        <v>207</v>
      </c>
      <c r="B208" s="16" t="s">
        <v>2460</v>
      </c>
      <c r="C208" s="227" t="s">
        <v>7314</v>
      </c>
      <c r="D208" s="17" t="s">
        <v>7315</v>
      </c>
      <c r="E208" s="16" t="s">
        <v>378</v>
      </c>
      <c r="F208" s="16" t="s">
        <v>909</v>
      </c>
      <c r="G208" s="16" t="s">
        <v>37</v>
      </c>
      <c r="H208" s="16">
        <v>1</v>
      </c>
      <c r="I208" s="16"/>
      <c r="J208" s="16"/>
      <c r="K208" s="16"/>
      <c r="L208" s="16"/>
      <c r="M208" s="16"/>
    </row>
    <row r="209" spans="1:13" ht="25.5" x14ac:dyDescent="0.2">
      <c r="A209" s="156">
        <v>208</v>
      </c>
      <c r="B209" s="16" t="s">
        <v>2460</v>
      </c>
      <c r="C209" s="227" t="s">
        <v>7316</v>
      </c>
      <c r="D209" s="17" t="s">
        <v>5795</v>
      </c>
      <c r="E209" s="16" t="s">
        <v>378</v>
      </c>
      <c r="F209" s="16" t="s">
        <v>909</v>
      </c>
      <c r="G209" s="16" t="s">
        <v>37</v>
      </c>
      <c r="H209" s="16">
        <v>1</v>
      </c>
      <c r="I209" s="16"/>
      <c r="J209" s="16"/>
      <c r="K209" s="16"/>
      <c r="L209" s="16"/>
      <c r="M209" s="16"/>
    </row>
    <row r="210" spans="1:13" ht="25.5" x14ac:dyDescent="0.2">
      <c r="A210" s="156">
        <v>209</v>
      </c>
      <c r="B210" s="16" t="s">
        <v>2460</v>
      </c>
      <c r="C210" s="227" t="s">
        <v>7317</v>
      </c>
      <c r="D210" s="17" t="s">
        <v>5797</v>
      </c>
      <c r="E210" s="16" t="s">
        <v>378</v>
      </c>
      <c r="F210" s="16" t="s">
        <v>909</v>
      </c>
      <c r="G210" s="16" t="s">
        <v>37</v>
      </c>
      <c r="H210" s="16">
        <v>1</v>
      </c>
      <c r="I210" s="16"/>
      <c r="J210" s="16"/>
      <c r="K210" s="16"/>
      <c r="L210" s="16"/>
      <c r="M210" s="16"/>
    </row>
    <row r="211" spans="1:13" x14ac:dyDescent="0.2">
      <c r="A211" s="156">
        <v>210</v>
      </c>
      <c r="B211" s="16" t="s">
        <v>2460</v>
      </c>
      <c r="C211" s="227" t="s">
        <v>7318</v>
      </c>
      <c r="D211" s="144" t="s">
        <v>2482</v>
      </c>
      <c r="E211" s="16" t="s">
        <v>378</v>
      </c>
      <c r="F211" s="16" t="s">
        <v>909</v>
      </c>
      <c r="G211" s="16" t="s">
        <v>37</v>
      </c>
      <c r="H211" s="16">
        <v>1</v>
      </c>
      <c r="I211" s="16"/>
      <c r="J211" s="16"/>
      <c r="K211" s="16"/>
      <c r="L211" s="16"/>
      <c r="M211" s="16"/>
    </row>
    <row r="212" spans="1:13" ht="25.5" x14ac:dyDescent="0.2">
      <c r="A212" s="156">
        <v>211</v>
      </c>
      <c r="B212" s="16" t="s">
        <v>2460</v>
      </c>
      <c r="C212" s="227" t="s">
        <v>7319</v>
      </c>
      <c r="D212" s="17" t="s">
        <v>2484</v>
      </c>
      <c r="E212" s="16" t="s">
        <v>378</v>
      </c>
      <c r="F212" s="16" t="s">
        <v>909</v>
      </c>
      <c r="G212" s="16" t="s">
        <v>37</v>
      </c>
      <c r="H212" s="16">
        <v>1</v>
      </c>
      <c r="I212" s="16"/>
      <c r="J212" s="16"/>
      <c r="K212" s="16"/>
      <c r="L212" s="16"/>
      <c r="M212" s="16"/>
    </row>
    <row r="213" spans="1:13" ht="25.5" x14ac:dyDescent="0.2">
      <c r="A213" s="156">
        <v>212</v>
      </c>
      <c r="B213" s="16" t="s">
        <v>2460</v>
      </c>
      <c r="C213" s="227" t="s">
        <v>7320</v>
      </c>
      <c r="D213" s="17" t="s">
        <v>2486</v>
      </c>
      <c r="E213" s="16" t="s">
        <v>378</v>
      </c>
      <c r="F213" s="16" t="s">
        <v>909</v>
      </c>
      <c r="G213" s="16" t="s">
        <v>37</v>
      </c>
      <c r="H213" s="16">
        <v>1</v>
      </c>
      <c r="I213" s="16"/>
      <c r="J213" s="16"/>
      <c r="K213" s="16"/>
      <c r="L213" s="16"/>
      <c r="M213" s="16"/>
    </row>
    <row r="214" spans="1:13" ht="25.5" x14ac:dyDescent="0.2">
      <c r="A214" s="156">
        <v>213</v>
      </c>
      <c r="B214" s="16" t="s">
        <v>2460</v>
      </c>
      <c r="C214" s="227" t="s">
        <v>7321</v>
      </c>
      <c r="D214" s="17" t="s">
        <v>2488</v>
      </c>
      <c r="E214" s="16" t="s">
        <v>378</v>
      </c>
      <c r="F214" s="16" t="s">
        <v>909</v>
      </c>
      <c r="G214" s="16" t="s">
        <v>37</v>
      </c>
      <c r="H214" s="16">
        <v>1</v>
      </c>
      <c r="I214" s="16"/>
      <c r="J214" s="16"/>
      <c r="K214" s="16"/>
      <c r="L214" s="16"/>
      <c r="M214" s="16"/>
    </row>
    <row r="215" spans="1:13" ht="51" x14ac:dyDescent="0.2">
      <c r="A215" s="156">
        <v>214</v>
      </c>
      <c r="B215" s="16" t="s">
        <v>2460</v>
      </c>
      <c r="C215" s="227" t="s">
        <v>7322</v>
      </c>
      <c r="D215" s="17" t="s">
        <v>2490</v>
      </c>
      <c r="E215" s="16" t="s">
        <v>378</v>
      </c>
      <c r="F215" s="16" t="s">
        <v>909</v>
      </c>
      <c r="G215" s="16" t="s">
        <v>37</v>
      </c>
      <c r="H215" s="16">
        <v>1</v>
      </c>
      <c r="I215" s="16"/>
      <c r="J215" s="16"/>
      <c r="K215" s="16"/>
      <c r="L215" s="16"/>
      <c r="M215" s="16"/>
    </row>
    <row r="216" spans="1:13" ht="51" x14ac:dyDescent="0.2">
      <c r="A216" s="156">
        <v>215</v>
      </c>
      <c r="B216" s="16" t="s">
        <v>2460</v>
      </c>
      <c r="C216" s="227" t="s">
        <v>7323</v>
      </c>
      <c r="D216" s="17" t="s">
        <v>2492</v>
      </c>
      <c r="E216" s="16" t="s">
        <v>378</v>
      </c>
      <c r="F216" s="16" t="s">
        <v>909</v>
      </c>
      <c r="G216" s="16" t="s">
        <v>37</v>
      </c>
      <c r="H216" s="16">
        <v>1</v>
      </c>
      <c r="I216" s="16"/>
      <c r="J216" s="16"/>
      <c r="K216" s="16"/>
      <c r="L216" s="16"/>
      <c r="M216" s="16"/>
    </row>
    <row r="217" spans="1:13" ht="51" x14ac:dyDescent="0.2">
      <c r="A217" s="156">
        <v>216</v>
      </c>
      <c r="B217" s="16" t="s">
        <v>2460</v>
      </c>
      <c r="C217" s="227" t="s">
        <v>7324</v>
      </c>
      <c r="D217" s="17" t="s">
        <v>2494</v>
      </c>
      <c r="E217" s="16" t="s">
        <v>378</v>
      </c>
      <c r="F217" s="16" t="s">
        <v>909</v>
      </c>
      <c r="G217" s="16" t="s">
        <v>37</v>
      </c>
      <c r="H217" s="16">
        <v>1</v>
      </c>
      <c r="I217" s="16"/>
      <c r="J217" s="16"/>
      <c r="K217" s="16"/>
      <c r="L217" s="16"/>
      <c r="M217" s="16"/>
    </row>
    <row r="218" spans="1:13" x14ac:dyDescent="0.2">
      <c r="A218" s="156">
        <v>217</v>
      </c>
      <c r="B218" s="16" t="s">
        <v>2460</v>
      </c>
      <c r="C218" s="227" t="s">
        <v>7325</v>
      </c>
      <c r="D218" s="144" t="s">
        <v>2496</v>
      </c>
      <c r="E218" s="16" t="s">
        <v>378</v>
      </c>
      <c r="F218" s="16" t="s">
        <v>909</v>
      </c>
      <c r="G218" s="16" t="s">
        <v>37</v>
      </c>
      <c r="H218" s="16">
        <v>1</v>
      </c>
      <c r="I218" s="16"/>
      <c r="J218" s="16"/>
      <c r="K218" s="16"/>
      <c r="L218" s="16"/>
      <c r="M218" s="16"/>
    </row>
    <row r="219" spans="1:13" ht="38.25" x14ac:dyDescent="0.2">
      <c r="A219" s="156">
        <v>218</v>
      </c>
      <c r="B219" s="16" t="s">
        <v>2460</v>
      </c>
      <c r="C219" s="227" t="s">
        <v>7326</v>
      </c>
      <c r="D219" s="17" t="s">
        <v>2498</v>
      </c>
      <c r="E219" s="16" t="s">
        <v>378</v>
      </c>
      <c r="F219" s="16" t="s">
        <v>909</v>
      </c>
      <c r="G219" s="16" t="s">
        <v>37</v>
      </c>
      <c r="H219" s="16">
        <v>1</v>
      </c>
      <c r="I219" s="16"/>
      <c r="J219" s="16"/>
      <c r="K219" s="16"/>
      <c r="L219" s="16"/>
      <c r="M219" s="16"/>
    </row>
    <row r="220" spans="1:13" ht="38.25" x14ac:dyDescent="0.2">
      <c r="A220" s="156">
        <v>219</v>
      </c>
      <c r="B220" s="16" t="s">
        <v>2460</v>
      </c>
      <c r="C220" s="227" t="s">
        <v>7327</v>
      </c>
      <c r="D220" s="17" t="s">
        <v>2500</v>
      </c>
      <c r="E220" s="16" t="s">
        <v>378</v>
      </c>
      <c r="F220" s="16" t="s">
        <v>909</v>
      </c>
      <c r="G220" s="16" t="s">
        <v>37</v>
      </c>
      <c r="H220" s="16">
        <v>1</v>
      </c>
      <c r="I220" s="16"/>
      <c r="J220" s="16"/>
      <c r="K220" s="16"/>
      <c r="L220" s="16"/>
      <c r="M220" s="16"/>
    </row>
    <row r="221" spans="1:13" ht="38.25" x14ac:dyDescent="0.2">
      <c r="A221" s="156">
        <v>220</v>
      </c>
      <c r="B221" s="16" t="s">
        <v>2460</v>
      </c>
      <c r="C221" s="227" t="s">
        <v>7328</v>
      </c>
      <c r="D221" s="17" t="s">
        <v>2502</v>
      </c>
      <c r="E221" s="16" t="s">
        <v>378</v>
      </c>
      <c r="F221" s="16" t="s">
        <v>909</v>
      </c>
      <c r="G221" s="16" t="s">
        <v>37</v>
      </c>
      <c r="H221" s="16">
        <v>1</v>
      </c>
      <c r="I221" s="16"/>
      <c r="J221" s="16"/>
      <c r="K221" s="16"/>
      <c r="L221" s="16"/>
      <c r="M221" s="16"/>
    </row>
    <row r="222" spans="1:13" ht="38.25" x14ac:dyDescent="0.2">
      <c r="A222" s="156">
        <v>221</v>
      </c>
      <c r="B222" s="16" t="s">
        <v>2460</v>
      </c>
      <c r="C222" s="227" t="s">
        <v>7329</v>
      </c>
      <c r="D222" s="17" t="s">
        <v>2504</v>
      </c>
      <c r="E222" s="16" t="s">
        <v>378</v>
      </c>
      <c r="F222" s="16" t="s">
        <v>909</v>
      </c>
      <c r="G222" s="16" t="s">
        <v>37</v>
      </c>
      <c r="H222" s="16">
        <v>1</v>
      </c>
      <c r="I222" s="16"/>
      <c r="J222" s="16"/>
      <c r="K222" s="16"/>
      <c r="L222" s="16"/>
      <c r="M222" s="16"/>
    </row>
    <row r="223" spans="1:13" ht="38.25" x14ac:dyDescent="0.2">
      <c r="A223" s="156">
        <v>222</v>
      </c>
      <c r="B223" s="16" t="s">
        <v>2460</v>
      </c>
      <c r="C223" s="227" t="s">
        <v>7330</v>
      </c>
      <c r="D223" s="17" t="s">
        <v>2506</v>
      </c>
      <c r="E223" s="16" t="s">
        <v>378</v>
      </c>
      <c r="F223" s="16" t="s">
        <v>909</v>
      </c>
      <c r="G223" s="16" t="s">
        <v>37</v>
      </c>
      <c r="H223" s="16">
        <v>1</v>
      </c>
      <c r="I223" s="16"/>
      <c r="J223" s="16"/>
      <c r="K223" s="16"/>
      <c r="L223" s="16"/>
      <c r="M223" s="16"/>
    </row>
    <row r="224" spans="1:13" ht="38.25" x14ac:dyDescent="0.2">
      <c r="A224" s="156">
        <v>223</v>
      </c>
      <c r="B224" s="16" t="s">
        <v>2460</v>
      </c>
      <c r="C224" s="227" t="s">
        <v>7331</v>
      </c>
      <c r="D224" s="17" t="s">
        <v>2508</v>
      </c>
      <c r="E224" s="16" t="s">
        <v>378</v>
      </c>
      <c r="F224" s="16" t="s">
        <v>909</v>
      </c>
      <c r="G224" s="16" t="s">
        <v>37</v>
      </c>
      <c r="H224" s="16">
        <v>1</v>
      </c>
      <c r="I224" s="16"/>
      <c r="J224" s="16"/>
      <c r="K224" s="16"/>
      <c r="L224" s="16"/>
      <c r="M224" s="16"/>
    </row>
    <row r="225" spans="1:13" ht="38.25" x14ac:dyDescent="0.2">
      <c r="A225" s="156">
        <v>224</v>
      </c>
      <c r="B225" s="16" t="s">
        <v>2460</v>
      </c>
      <c r="C225" s="227" t="s">
        <v>7332</v>
      </c>
      <c r="D225" s="17" t="s">
        <v>2510</v>
      </c>
      <c r="E225" s="16" t="s">
        <v>378</v>
      </c>
      <c r="F225" s="16" t="s">
        <v>909</v>
      </c>
      <c r="G225" s="16" t="s">
        <v>37</v>
      </c>
      <c r="H225" s="16">
        <v>1</v>
      </c>
      <c r="I225" s="16"/>
      <c r="J225" s="16"/>
      <c r="K225" s="16"/>
      <c r="L225" s="16"/>
      <c r="M225" s="16"/>
    </row>
    <row r="226" spans="1:13" ht="25.5" x14ac:dyDescent="0.2">
      <c r="A226" s="156">
        <v>225</v>
      </c>
      <c r="B226" s="16" t="s">
        <v>2460</v>
      </c>
      <c r="C226" s="227" t="s">
        <v>7333</v>
      </c>
      <c r="D226" s="17" t="s">
        <v>2512</v>
      </c>
      <c r="E226" s="16" t="s">
        <v>378</v>
      </c>
      <c r="F226" s="16" t="s">
        <v>909</v>
      </c>
      <c r="G226" s="16" t="s">
        <v>37</v>
      </c>
      <c r="H226" s="16">
        <v>1</v>
      </c>
      <c r="I226" s="16"/>
      <c r="J226" s="16"/>
      <c r="K226" s="16"/>
      <c r="L226" s="16"/>
      <c r="M226" s="16"/>
    </row>
    <row r="227" spans="1:13" ht="25.5" x14ac:dyDescent="0.2">
      <c r="A227" s="156">
        <v>226</v>
      </c>
      <c r="B227" s="16" t="s">
        <v>2460</v>
      </c>
      <c r="C227" s="227" t="s">
        <v>7334</v>
      </c>
      <c r="D227" s="17" t="s">
        <v>2514</v>
      </c>
      <c r="E227" s="16" t="s">
        <v>378</v>
      </c>
      <c r="F227" s="16" t="s">
        <v>909</v>
      </c>
      <c r="G227" s="16" t="s">
        <v>37</v>
      </c>
      <c r="H227" s="16">
        <v>1</v>
      </c>
      <c r="I227" s="16"/>
      <c r="J227" s="16"/>
      <c r="K227" s="16"/>
      <c r="L227" s="16"/>
      <c r="M227" s="16"/>
    </row>
    <row r="228" spans="1:13" x14ac:dyDescent="0.2">
      <c r="A228" s="156">
        <v>227</v>
      </c>
      <c r="B228" s="16" t="s">
        <v>2460</v>
      </c>
      <c r="C228" s="227" t="s">
        <v>7335</v>
      </c>
      <c r="D228" s="144" t="s">
        <v>2516</v>
      </c>
      <c r="E228" s="16" t="s">
        <v>378</v>
      </c>
      <c r="F228" s="16" t="s">
        <v>909</v>
      </c>
      <c r="G228" s="16" t="s">
        <v>37</v>
      </c>
      <c r="H228" s="16">
        <v>1</v>
      </c>
      <c r="I228" s="16"/>
      <c r="J228" s="16"/>
      <c r="K228" s="16"/>
      <c r="L228" s="16"/>
      <c r="M228" s="16"/>
    </row>
    <row r="229" spans="1:13" ht="25.5" x14ac:dyDescent="0.2">
      <c r="A229" s="156">
        <v>228</v>
      </c>
      <c r="B229" s="16" t="s">
        <v>2460</v>
      </c>
      <c r="C229" s="227" t="s">
        <v>7336</v>
      </c>
      <c r="D229" s="17" t="s">
        <v>2566</v>
      </c>
      <c r="E229" s="16" t="s">
        <v>378</v>
      </c>
      <c r="F229" s="16" t="s">
        <v>909</v>
      </c>
      <c r="G229" s="16" t="s">
        <v>37</v>
      </c>
      <c r="H229" s="16">
        <v>1</v>
      </c>
      <c r="I229" s="16"/>
      <c r="J229" s="16"/>
      <c r="K229" s="16"/>
      <c r="L229" s="16"/>
      <c r="M229" s="16"/>
    </row>
    <row r="230" spans="1:13" ht="25.5" x14ac:dyDescent="0.2">
      <c r="A230" s="156">
        <v>229</v>
      </c>
      <c r="B230" s="16" t="s">
        <v>2460</v>
      </c>
      <c r="C230" s="227" t="s">
        <v>7337</v>
      </c>
      <c r="D230" s="17" t="s">
        <v>2568</v>
      </c>
      <c r="E230" s="16" t="s">
        <v>378</v>
      </c>
      <c r="F230" s="16" t="s">
        <v>909</v>
      </c>
      <c r="G230" s="16" t="s">
        <v>37</v>
      </c>
      <c r="H230" s="16">
        <v>1</v>
      </c>
      <c r="I230" s="16"/>
      <c r="J230" s="16"/>
      <c r="K230" s="16"/>
      <c r="L230" s="16"/>
      <c r="M230" s="16"/>
    </row>
    <row r="231" spans="1:13" ht="25.5" x14ac:dyDescent="0.2">
      <c r="A231" s="156">
        <v>230</v>
      </c>
      <c r="B231" s="16" t="s">
        <v>2460</v>
      </c>
      <c r="C231" s="227" t="s">
        <v>7338</v>
      </c>
      <c r="D231" s="17" t="s">
        <v>2570</v>
      </c>
      <c r="E231" s="16" t="s">
        <v>378</v>
      </c>
      <c r="F231" s="16" t="s">
        <v>909</v>
      </c>
      <c r="G231" s="16" t="s">
        <v>37</v>
      </c>
      <c r="H231" s="16">
        <v>1</v>
      </c>
      <c r="I231" s="16"/>
      <c r="J231" s="16"/>
      <c r="K231" s="16"/>
      <c r="L231" s="16"/>
      <c r="M231" s="16"/>
    </row>
    <row r="232" spans="1:13" x14ac:dyDescent="0.2">
      <c r="A232" s="156">
        <v>231</v>
      </c>
      <c r="B232" s="16" t="s">
        <v>2460</v>
      </c>
      <c r="C232" s="227" t="s">
        <v>7339</v>
      </c>
      <c r="D232" s="144" t="s">
        <v>2524</v>
      </c>
      <c r="E232" s="16" t="s">
        <v>378</v>
      </c>
      <c r="F232" s="16" t="s">
        <v>909</v>
      </c>
      <c r="G232" s="16" t="s">
        <v>37</v>
      </c>
      <c r="H232" s="16">
        <v>1</v>
      </c>
      <c r="I232" s="16"/>
      <c r="J232" s="16"/>
      <c r="K232" s="16"/>
      <c r="L232" s="16"/>
      <c r="M232" s="16"/>
    </row>
    <row r="233" spans="1:13" ht="25.5" x14ac:dyDescent="0.2">
      <c r="A233" s="156">
        <v>232</v>
      </c>
      <c r="B233" s="16" t="s">
        <v>2460</v>
      </c>
      <c r="C233" s="227" t="s">
        <v>7340</v>
      </c>
      <c r="D233" s="17" t="s">
        <v>2526</v>
      </c>
      <c r="E233" s="16" t="s">
        <v>378</v>
      </c>
      <c r="F233" s="16" t="s">
        <v>909</v>
      </c>
      <c r="G233" s="16" t="s">
        <v>37</v>
      </c>
      <c r="H233" s="16">
        <v>1</v>
      </c>
      <c r="I233" s="16"/>
      <c r="J233" s="16"/>
      <c r="K233" s="16"/>
      <c r="L233" s="16"/>
      <c r="M233" s="16"/>
    </row>
    <row r="234" spans="1:13" ht="25.5" x14ac:dyDescent="0.2">
      <c r="A234" s="156">
        <v>233</v>
      </c>
      <c r="B234" s="16" t="s">
        <v>2460</v>
      </c>
      <c r="C234" s="227" t="s">
        <v>7341</v>
      </c>
      <c r="D234" s="17" t="s">
        <v>2528</v>
      </c>
      <c r="E234" s="16" t="s">
        <v>378</v>
      </c>
      <c r="F234" s="16" t="s">
        <v>909</v>
      </c>
      <c r="G234" s="16" t="s">
        <v>37</v>
      </c>
      <c r="H234" s="16">
        <v>1</v>
      </c>
      <c r="I234" s="16"/>
      <c r="J234" s="16"/>
      <c r="K234" s="16"/>
      <c r="L234" s="16"/>
      <c r="M234" s="16"/>
    </row>
    <row r="235" spans="1:13" ht="25.5" x14ac:dyDescent="0.2">
      <c r="A235" s="156">
        <v>234</v>
      </c>
      <c r="B235" s="16" t="s">
        <v>2460</v>
      </c>
      <c r="C235" s="227" t="s">
        <v>7342</v>
      </c>
      <c r="D235" s="17" t="s">
        <v>2530</v>
      </c>
      <c r="E235" s="16" t="s">
        <v>378</v>
      </c>
      <c r="F235" s="16" t="s">
        <v>909</v>
      </c>
      <c r="G235" s="16" t="s">
        <v>37</v>
      </c>
      <c r="H235" s="16">
        <v>1</v>
      </c>
      <c r="I235" s="16"/>
      <c r="J235" s="16"/>
      <c r="K235" s="16"/>
      <c r="L235" s="16"/>
      <c r="M235" s="16"/>
    </row>
    <row r="236" spans="1:13" ht="25.5" x14ac:dyDescent="0.2">
      <c r="A236" s="156">
        <v>235</v>
      </c>
      <c r="B236" s="16" t="s">
        <v>2460</v>
      </c>
      <c r="C236" s="227" t="s">
        <v>7343</v>
      </c>
      <c r="D236" s="17" t="s">
        <v>2532</v>
      </c>
      <c r="E236" s="16" t="s">
        <v>378</v>
      </c>
      <c r="F236" s="16" t="s">
        <v>909</v>
      </c>
      <c r="G236" s="16" t="s">
        <v>37</v>
      </c>
      <c r="H236" s="16">
        <v>1</v>
      </c>
      <c r="I236" s="16"/>
      <c r="J236" s="16"/>
      <c r="K236" s="16"/>
      <c r="L236" s="16"/>
      <c r="M236" s="16"/>
    </row>
    <row r="237" spans="1:13" ht="25.5" x14ac:dyDescent="0.2">
      <c r="A237" s="156">
        <v>236</v>
      </c>
      <c r="B237" s="16" t="s">
        <v>2460</v>
      </c>
      <c r="C237" s="227" t="s">
        <v>7344</v>
      </c>
      <c r="D237" s="17" t="s">
        <v>2534</v>
      </c>
      <c r="E237" s="16" t="s">
        <v>378</v>
      </c>
      <c r="F237" s="16" t="s">
        <v>909</v>
      </c>
      <c r="G237" s="16" t="s">
        <v>37</v>
      </c>
      <c r="H237" s="16">
        <v>1</v>
      </c>
      <c r="I237" s="16"/>
      <c r="J237" s="16"/>
      <c r="K237" s="16"/>
      <c r="L237" s="16"/>
      <c r="M237" s="16"/>
    </row>
    <row r="238" spans="1:13" ht="51" x14ac:dyDescent="0.2">
      <c r="A238" s="156">
        <v>237</v>
      </c>
      <c r="B238" s="16" t="s">
        <v>2460</v>
      </c>
      <c r="C238" s="227" t="s">
        <v>7345</v>
      </c>
      <c r="D238" s="17" t="s">
        <v>2536</v>
      </c>
      <c r="E238" s="16" t="s">
        <v>378</v>
      </c>
      <c r="F238" s="16" t="s">
        <v>909</v>
      </c>
      <c r="G238" s="16" t="s">
        <v>37</v>
      </c>
      <c r="H238" s="16">
        <v>1</v>
      </c>
      <c r="I238" s="16"/>
      <c r="J238" s="16"/>
      <c r="K238" s="16"/>
      <c r="L238" s="16"/>
      <c r="M238" s="16"/>
    </row>
    <row r="239" spans="1:13" ht="51" x14ac:dyDescent="0.2">
      <c r="A239" s="156">
        <v>238</v>
      </c>
      <c r="B239" s="16" t="s">
        <v>2460</v>
      </c>
      <c r="C239" s="227" t="s">
        <v>7346</v>
      </c>
      <c r="D239" s="17" t="s">
        <v>2538</v>
      </c>
      <c r="E239" s="16" t="s">
        <v>378</v>
      </c>
      <c r="F239" s="16" t="s">
        <v>909</v>
      </c>
      <c r="G239" s="16" t="s">
        <v>37</v>
      </c>
      <c r="H239" s="16">
        <v>1</v>
      </c>
      <c r="I239" s="16"/>
      <c r="J239" s="16"/>
      <c r="K239" s="16"/>
      <c r="L239" s="16"/>
      <c r="M239" s="16"/>
    </row>
    <row r="240" spans="1:13" ht="51" x14ac:dyDescent="0.2">
      <c r="A240" s="156">
        <v>239</v>
      </c>
      <c r="B240" s="16" t="s">
        <v>2460</v>
      </c>
      <c r="C240" s="227" t="s">
        <v>7347</v>
      </c>
      <c r="D240" s="17" t="s">
        <v>2540</v>
      </c>
      <c r="E240" s="16" t="s">
        <v>378</v>
      </c>
      <c r="F240" s="16" t="s">
        <v>909</v>
      </c>
      <c r="G240" s="16" t="s">
        <v>37</v>
      </c>
      <c r="H240" s="16">
        <v>1</v>
      </c>
      <c r="I240" s="16"/>
      <c r="J240" s="16"/>
      <c r="K240" s="16"/>
      <c r="L240" s="16"/>
      <c r="M240" s="16"/>
    </row>
    <row r="241" spans="1:13" ht="51" x14ac:dyDescent="0.2">
      <c r="A241" s="156">
        <v>240</v>
      </c>
      <c r="B241" s="16" t="s">
        <v>2460</v>
      </c>
      <c r="C241" s="227" t="s">
        <v>7348</v>
      </c>
      <c r="D241" s="17" t="s">
        <v>2542</v>
      </c>
      <c r="E241" s="16" t="s">
        <v>378</v>
      </c>
      <c r="F241" s="16" t="s">
        <v>909</v>
      </c>
      <c r="G241" s="16" t="s">
        <v>37</v>
      </c>
      <c r="H241" s="16">
        <v>1</v>
      </c>
      <c r="I241" s="16"/>
      <c r="J241" s="16"/>
      <c r="K241" s="16"/>
      <c r="L241" s="16"/>
      <c r="M241" s="16"/>
    </row>
    <row r="242" spans="1:13" ht="51" x14ac:dyDescent="0.2">
      <c r="A242" s="156">
        <v>241</v>
      </c>
      <c r="B242" s="16" t="s">
        <v>2460</v>
      </c>
      <c r="C242" s="227" t="s">
        <v>7349</v>
      </c>
      <c r="D242" s="17" t="s">
        <v>2544</v>
      </c>
      <c r="E242" s="16" t="s">
        <v>378</v>
      </c>
      <c r="F242" s="16" t="s">
        <v>909</v>
      </c>
      <c r="G242" s="16" t="s">
        <v>37</v>
      </c>
      <c r="H242" s="16">
        <v>1</v>
      </c>
      <c r="I242" s="16"/>
      <c r="J242" s="16"/>
      <c r="K242" s="16"/>
      <c r="L242" s="16"/>
      <c r="M242" s="16"/>
    </row>
    <row r="243" spans="1:13" ht="51" x14ac:dyDescent="0.2">
      <c r="A243" s="156">
        <v>242</v>
      </c>
      <c r="B243" s="16" t="s">
        <v>2460</v>
      </c>
      <c r="C243" s="227" t="s">
        <v>7350</v>
      </c>
      <c r="D243" s="17" t="s">
        <v>2546</v>
      </c>
      <c r="E243" s="16" t="s">
        <v>378</v>
      </c>
      <c r="F243" s="16" t="s">
        <v>909</v>
      </c>
      <c r="G243" s="16" t="s">
        <v>37</v>
      </c>
      <c r="H243" s="16">
        <v>1</v>
      </c>
      <c r="I243" s="16"/>
      <c r="J243" s="16"/>
      <c r="K243" s="16"/>
      <c r="L243" s="16"/>
      <c r="M243" s="16"/>
    </row>
    <row r="244" spans="1:13" ht="63.75" x14ac:dyDescent="0.2">
      <c r="A244" s="156">
        <v>243</v>
      </c>
      <c r="B244" s="16" t="s">
        <v>2460</v>
      </c>
      <c r="C244" s="227" t="s">
        <v>7351</v>
      </c>
      <c r="D244" s="17" t="s">
        <v>7352</v>
      </c>
      <c r="E244" s="16" t="s">
        <v>378</v>
      </c>
      <c r="F244" s="16" t="s">
        <v>909</v>
      </c>
      <c r="G244" s="16" t="s">
        <v>37</v>
      </c>
      <c r="H244" s="16">
        <v>1</v>
      </c>
      <c r="I244" s="16"/>
      <c r="J244" s="16"/>
      <c r="K244" s="16"/>
      <c r="L244" s="16"/>
      <c r="M244" s="16"/>
    </row>
    <row r="245" spans="1:13" ht="63.75" x14ac:dyDescent="0.2">
      <c r="A245" s="156">
        <v>244</v>
      </c>
      <c r="B245" s="16" t="s">
        <v>2460</v>
      </c>
      <c r="C245" s="227" t="s">
        <v>7353</v>
      </c>
      <c r="D245" s="17" t="s">
        <v>7354</v>
      </c>
      <c r="E245" s="16" t="s">
        <v>378</v>
      </c>
      <c r="F245" s="16" t="s">
        <v>909</v>
      </c>
      <c r="G245" s="16" t="s">
        <v>37</v>
      </c>
      <c r="H245" s="16">
        <v>1</v>
      </c>
      <c r="I245" s="16"/>
      <c r="J245" s="16"/>
      <c r="K245" s="16"/>
      <c r="L245" s="16"/>
      <c r="M245" s="16"/>
    </row>
    <row r="246" spans="1:13" ht="63.75" x14ac:dyDescent="0.2">
      <c r="A246" s="156">
        <v>245</v>
      </c>
      <c r="B246" s="16" t="s">
        <v>2460</v>
      </c>
      <c r="C246" s="227" t="s">
        <v>7355</v>
      </c>
      <c r="D246" s="17" t="s">
        <v>7356</v>
      </c>
      <c r="E246" s="16" t="s">
        <v>378</v>
      </c>
      <c r="F246" s="16" t="s">
        <v>909</v>
      </c>
      <c r="G246" s="16" t="s">
        <v>37</v>
      </c>
      <c r="H246" s="16">
        <v>1</v>
      </c>
      <c r="I246" s="16"/>
      <c r="J246" s="16"/>
      <c r="K246" s="16"/>
      <c r="L246" s="16"/>
      <c r="M246" s="16"/>
    </row>
    <row r="247" spans="1:13" ht="63.75" x14ac:dyDescent="0.2">
      <c r="A247" s="156">
        <v>246</v>
      </c>
      <c r="B247" s="16" t="s">
        <v>2460</v>
      </c>
      <c r="C247" s="227" t="s">
        <v>7357</v>
      </c>
      <c r="D247" s="17" t="s">
        <v>7358</v>
      </c>
      <c r="E247" s="16" t="s">
        <v>378</v>
      </c>
      <c r="F247" s="16" t="s">
        <v>909</v>
      </c>
      <c r="G247" s="16" t="s">
        <v>37</v>
      </c>
      <c r="H247" s="16">
        <v>1</v>
      </c>
      <c r="I247" s="16"/>
      <c r="J247" s="16"/>
      <c r="K247" s="16"/>
      <c r="L247" s="16"/>
      <c r="M247" s="16"/>
    </row>
    <row r="248" spans="1:13" ht="25.5" x14ac:dyDescent="0.2">
      <c r="A248" s="156">
        <v>247</v>
      </c>
      <c r="B248" s="16" t="s">
        <v>2460</v>
      </c>
      <c r="C248" s="227" t="s">
        <v>7359</v>
      </c>
      <c r="D248" s="17" t="s">
        <v>5799</v>
      </c>
      <c r="E248" s="16" t="s">
        <v>378</v>
      </c>
      <c r="F248" s="16" t="s">
        <v>909</v>
      </c>
      <c r="G248" s="16" t="s">
        <v>37</v>
      </c>
      <c r="H248" s="16">
        <v>1</v>
      </c>
      <c r="I248" s="16"/>
      <c r="J248" s="16"/>
      <c r="K248" s="16"/>
      <c r="L248" s="16"/>
      <c r="M248" s="16"/>
    </row>
    <row r="249" spans="1:13" ht="38.25" x14ac:dyDescent="0.2">
      <c r="A249" s="156">
        <v>248</v>
      </c>
      <c r="B249" s="16" t="s">
        <v>2460</v>
      </c>
      <c r="C249" s="227" t="s">
        <v>7360</v>
      </c>
      <c r="D249" s="17" t="s">
        <v>2558</v>
      </c>
      <c r="E249" s="16" t="s">
        <v>378</v>
      </c>
      <c r="F249" s="16" t="s">
        <v>909</v>
      </c>
      <c r="G249" s="16" t="s">
        <v>37</v>
      </c>
      <c r="H249" s="16">
        <v>1</v>
      </c>
      <c r="I249" s="16"/>
      <c r="J249" s="16"/>
      <c r="K249" s="16"/>
      <c r="L249" s="16"/>
      <c r="M249" s="16"/>
    </row>
    <row r="250" spans="1:13" ht="38.25" x14ac:dyDescent="0.2">
      <c r="A250" s="156">
        <v>249</v>
      </c>
      <c r="B250" s="16" t="s">
        <v>2460</v>
      </c>
      <c r="C250" s="227" t="s">
        <v>7361</v>
      </c>
      <c r="D250" s="17" t="s">
        <v>2560</v>
      </c>
      <c r="E250" s="16" t="s">
        <v>378</v>
      </c>
      <c r="F250" s="16" t="s">
        <v>909</v>
      </c>
      <c r="G250" s="16" t="s">
        <v>37</v>
      </c>
      <c r="H250" s="16">
        <v>1</v>
      </c>
      <c r="I250" s="16"/>
      <c r="J250" s="16"/>
      <c r="K250" s="16"/>
      <c r="L250" s="16"/>
      <c r="M250" s="16"/>
    </row>
    <row r="251" spans="1:13" ht="51" x14ac:dyDescent="0.2">
      <c r="A251" s="156">
        <v>250</v>
      </c>
      <c r="B251" s="16" t="s">
        <v>2460</v>
      </c>
      <c r="C251" s="227" t="s">
        <v>7362</v>
      </c>
      <c r="D251" s="17" t="s">
        <v>2562</v>
      </c>
      <c r="E251" s="16" t="s">
        <v>378</v>
      </c>
      <c r="F251" s="16" t="s">
        <v>909</v>
      </c>
      <c r="G251" s="16" t="s">
        <v>37</v>
      </c>
      <c r="H251" s="16">
        <v>1</v>
      </c>
      <c r="I251" s="16"/>
      <c r="J251" s="16"/>
      <c r="K251" s="16"/>
      <c r="L251" s="16"/>
      <c r="M251" s="16"/>
    </row>
    <row r="252" spans="1:13" ht="38.25" x14ac:dyDescent="0.2">
      <c r="A252" s="156">
        <v>251</v>
      </c>
      <c r="B252" s="16" t="s">
        <v>2460</v>
      </c>
      <c r="C252" s="227" t="s">
        <v>7363</v>
      </c>
      <c r="D252" s="17" t="s">
        <v>2564</v>
      </c>
      <c r="E252" s="16" t="s">
        <v>378</v>
      </c>
      <c r="F252" s="16" t="s">
        <v>909</v>
      </c>
      <c r="G252" s="16" t="s">
        <v>37</v>
      </c>
      <c r="H252" s="16">
        <v>1</v>
      </c>
      <c r="I252" s="16"/>
      <c r="J252" s="16"/>
      <c r="K252" s="16"/>
      <c r="L252" s="16"/>
      <c r="M252" s="16"/>
    </row>
    <row r="253" spans="1:13" ht="25.5" x14ac:dyDescent="0.2">
      <c r="A253" s="156">
        <v>252</v>
      </c>
      <c r="B253" s="16" t="s">
        <v>2460</v>
      </c>
      <c r="C253" s="227" t="s">
        <v>7364</v>
      </c>
      <c r="D253" s="17" t="s">
        <v>2572</v>
      </c>
      <c r="E253" s="16" t="s">
        <v>378</v>
      </c>
      <c r="F253" s="16" t="s">
        <v>909</v>
      </c>
      <c r="G253" s="16" t="s">
        <v>37</v>
      </c>
      <c r="H253" s="16">
        <v>1</v>
      </c>
      <c r="I253" s="16"/>
      <c r="J253" s="16"/>
      <c r="K253" s="16"/>
      <c r="L253" s="16"/>
      <c r="M253" s="16"/>
    </row>
    <row r="254" spans="1:13" ht="25.5" x14ac:dyDescent="0.2">
      <c r="A254" s="156">
        <v>253</v>
      </c>
      <c r="B254" s="16" t="s">
        <v>2460</v>
      </c>
      <c r="C254" s="227" t="s">
        <v>7365</v>
      </c>
      <c r="D254" s="17" t="s">
        <v>2574</v>
      </c>
      <c r="E254" s="16" t="s">
        <v>378</v>
      </c>
      <c r="F254" s="16" t="s">
        <v>909</v>
      </c>
      <c r="G254" s="16" t="s">
        <v>37</v>
      </c>
      <c r="H254" s="16">
        <v>1</v>
      </c>
      <c r="I254" s="16"/>
      <c r="J254" s="16"/>
      <c r="K254" s="16"/>
      <c r="L254" s="16"/>
      <c r="M254" s="16"/>
    </row>
    <row r="255" spans="1:13" ht="25.5" x14ac:dyDescent="0.2">
      <c r="A255" s="156">
        <v>254</v>
      </c>
      <c r="B255" s="16" t="s">
        <v>2460</v>
      </c>
      <c r="C255" s="227" t="s">
        <v>7366</v>
      </c>
      <c r="D255" s="17" t="s">
        <v>2518</v>
      </c>
      <c r="E255" s="16" t="s">
        <v>378</v>
      </c>
      <c r="F255" s="16" t="s">
        <v>909</v>
      </c>
      <c r="G255" s="16" t="s">
        <v>37</v>
      </c>
      <c r="H255" s="16">
        <v>1</v>
      </c>
      <c r="I255" s="16"/>
      <c r="J255" s="16"/>
      <c r="K255" s="16"/>
      <c r="L255" s="16"/>
      <c r="M255" s="16"/>
    </row>
    <row r="256" spans="1:13" ht="25.5" x14ac:dyDescent="0.2">
      <c r="A256" s="156">
        <v>255</v>
      </c>
      <c r="B256" s="16" t="s">
        <v>2460</v>
      </c>
      <c r="C256" s="227" t="s">
        <v>7367</v>
      </c>
      <c r="D256" s="17" t="s">
        <v>2520</v>
      </c>
      <c r="E256" s="16" t="s">
        <v>378</v>
      </c>
      <c r="F256" s="16" t="s">
        <v>909</v>
      </c>
      <c r="G256" s="16" t="s">
        <v>37</v>
      </c>
      <c r="H256" s="16">
        <v>1</v>
      </c>
      <c r="I256" s="16"/>
      <c r="J256" s="16"/>
      <c r="K256" s="16"/>
      <c r="L256" s="16"/>
      <c r="M256" s="16"/>
    </row>
    <row r="257" spans="1:13" ht="25.5" x14ac:dyDescent="0.2">
      <c r="A257" s="156">
        <v>256</v>
      </c>
      <c r="B257" s="16" t="s">
        <v>2460</v>
      </c>
      <c r="C257" s="227" t="s">
        <v>7368</v>
      </c>
      <c r="D257" s="17" t="s">
        <v>2522</v>
      </c>
      <c r="E257" s="16" t="s">
        <v>378</v>
      </c>
      <c r="F257" s="16" t="s">
        <v>909</v>
      </c>
      <c r="G257" s="16" t="s">
        <v>37</v>
      </c>
      <c r="H257" s="16">
        <v>1</v>
      </c>
      <c r="I257" s="16"/>
      <c r="J257" s="16"/>
      <c r="K257" s="16"/>
      <c r="L257" s="16"/>
      <c r="M257" s="16"/>
    </row>
    <row r="258" spans="1:13" x14ac:dyDescent="0.2">
      <c r="A258" s="156">
        <v>257</v>
      </c>
      <c r="B258" s="16" t="s">
        <v>2460</v>
      </c>
      <c r="C258" s="227" t="s">
        <v>7369</v>
      </c>
      <c r="D258" s="17" t="s">
        <v>2576</v>
      </c>
      <c r="E258" s="16" t="s">
        <v>378</v>
      </c>
      <c r="F258" s="16" t="s">
        <v>909</v>
      </c>
      <c r="G258" s="16" t="s">
        <v>37</v>
      </c>
      <c r="H258" s="16">
        <v>1</v>
      </c>
      <c r="I258" s="16"/>
      <c r="J258" s="16"/>
      <c r="K258" s="16"/>
      <c r="L258" s="16"/>
      <c r="M258" s="16"/>
    </row>
    <row r="259" spans="1:13" ht="38.25" x14ac:dyDescent="0.2">
      <c r="A259" s="156">
        <v>258</v>
      </c>
      <c r="B259" s="16" t="s">
        <v>2460</v>
      </c>
      <c r="C259" s="227" t="s">
        <v>7370</v>
      </c>
      <c r="D259" s="17" t="s">
        <v>2578</v>
      </c>
      <c r="E259" s="16" t="s">
        <v>378</v>
      </c>
      <c r="F259" s="16" t="s">
        <v>909</v>
      </c>
      <c r="G259" s="16" t="s">
        <v>37</v>
      </c>
      <c r="H259" s="16">
        <v>1</v>
      </c>
      <c r="I259" s="16"/>
      <c r="J259" s="16"/>
      <c r="K259" s="16"/>
      <c r="L259" s="16"/>
      <c r="M259" s="16"/>
    </row>
    <row r="260" spans="1:13" ht="38.25" x14ac:dyDescent="0.2">
      <c r="A260" s="156">
        <v>259</v>
      </c>
      <c r="B260" s="16" t="s">
        <v>2460</v>
      </c>
      <c r="C260" s="227" t="s">
        <v>7371</v>
      </c>
      <c r="D260" s="17" t="s">
        <v>2580</v>
      </c>
      <c r="E260" s="16" t="s">
        <v>378</v>
      </c>
      <c r="F260" s="16" t="s">
        <v>909</v>
      </c>
      <c r="G260" s="16" t="s">
        <v>37</v>
      </c>
      <c r="H260" s="16">
        <v>1</v>
      </c>
      <c r="I260" s="16"/>
      <c r="J260" s="16"/>
      <c r="K260" s="16"/>
      <c r="L260" s="16"/>
      <c r="M260" s="16"/>
    </row>
    <row r="261" spans="1:13" ht="38.25" x14ac:dyDescent="0.2">
      <c r="A261" s="156">
        <v>260</v>
      </c>
      <c r="B261" s="16" t="s">
        <v>2460</v>
      </c>
      <c r="C261" s="227" t="s">
        <v>7372</v>
      </c>
      <c r="D261" s="17" t="s">
        <v>2582</v>
      </c>
      <c r="E261" s="16" t="s">
        <v>378</v>
      </c>
      <c r="F261" s="16" t="s">
        <v>909</v>
      </c>
      <c r="G261" s="16" t="s">
        <v>37</v>
      </c>
      <c r="H261" s="16">
        <v>1</v>
      </c>
      <c r="I261" s="16"/>
      <c r="J261" s="16"/>
      <c r="K261" s="16"/>
      <c r="L261" s="16"/>
      <c r="M261" s="16"/>
    </row>
    <row r="262" spans="1:13" ht="38.25" x14ac:dyDescent="0.2">
      <c r="A262" s="156">
        <v>261</v>
      </c>
      <c r="B262" s="16" t="s">
        <v>2460</v>
      </c>
      <c r="C262" s="227" t="s">
        <v>7373</v>
      </c>
      <c r="D262" s="17" t="s">
        <v>2584</v>
      </c>
      <c r="E262" s="16" t="s">
        <v>378</v>
      </c>
      <c r="F262" s="16" t="s">
        <v>909</v>
      </c>
      <c r="G262" s="16" t="s">
        <v>37</v>
      </c>
      <c r="H262" s="16">
        <v>1</v>
      </c>
      <c r="I262" s="16"/>
      <c r="J262" s="16"/>
      <c r="K262" s="16"/>
      <c r="L262" s="16"/>
      <c r="M262" s="16"/>
    </row>
    <row r="263" spans="1:13" x14ac:dyDescent="0.2">
      <c r="A263" s="156">
        <v>262</v>
      </c>
      <c r="B263" s="16" t="s">
        <v>2460</v>
      </c>
      <c r="C263" s="227" t="s">
        <v>7374</v>
      </c>
      <c r="D263" s="144" t="s">
        <v>2586</v>
      </c>
      <c r="E263" s="16" t="s">
        <v>378</v>
      </c>
      <c r="F263" s="16" t="s">
        <v>909</v>
      </c>
      <c r="G263" s="16" t="s">
        <v>37</v>
      </c>
      <c r="H263" s="16">
        <v>1</v>
      </c>
      <c r="I263" s="16"/>
      <c r="J263" s="16"/>
      <c r="K263" s="16"/>
      <c r="L263" s="16"/>
      <c r="M263" s="16"/>
    </row>
    <row r="264" spans="1:13" ht="25.5" x14ac:dyDescent="0.2">
      <c r="A264" s="156">
        <v>263</v>
      </c>
      <c r="B264" s="16" t="s">
        <v>2460</v>
      </c>
      <c r="C264" s="227" t="s">
        <v>7375</v>
      </c>
      <c r="D264" s="17" t="s">
        <v>2588</v>
      </c>
      <c r="E264" s="16" t="s">
        <v>378</v>
      </c>
      <c r="F264" s="16" t="s">
        <v>909</v>
      </c>
      <c r="G264" s="16" t="s">
        <v>37</v>
      </c>
      <c r="H264" s="16">
        <v>1</v>
      </c>
      <c r="I264" s="16"/>
      <c r="J264" s="16"/>
      <c r="K264" s="16"/>
      <c r="L264" s="16"/>
      <c r="M264" s="16"/>
    </row>
    <row r="265" spans="1:13" ht="25.5" x14ac:dyDescent="0.2">
      <c r="A265" s="156">
        <v>264</v>
      </c>
      <c r="B265" s="16" t="s">
        <v>2460</v>
      </c>
      <c r="C265" s="227" t="s">
        <v>7376</v>
      </c>
      <c r="D265" s="17" t="s">
        <v>2590</v>
      </c>
      <c r="E265" s="16" t="s">
        <v>378</v>
      </c>
      <c r="F265" s="16" t="s">
        <v>909</v>
      </c>
      <c r="G265" s="16" t="s">
        <v>37</v>
      </c>
      <c r="H265" s="16">
        <v>1</v>
      </c>
      <c r="I265" s="16"/>
      <c r="J265" s="16"/>
      <c r="K265" s="16"/>
      <c r="L265" s="16"/>
      <c r="M265" s="16"/>
    </row>
    <row r="266" spans="1:13" ht="25.5" x14ac:dyDescent="0.2">
      <c r="A266" s="156">
        <v>265</v>
      </c>
      <c r="B266" s="16" t="s">
        <v>2460</v>
      </c>
      <c r="C266" s="227" t="s">
        <v>7377</v>
      </c>
      <c r="D266" s="17" t="s">
        <v>2592</v>
      </c>
      <c r="E266" s="16" t="s">
        <v>378</v>
      </c>
      <c r="F266" s="16" t="s">
        <v>909</v>
      </c>
      <c r="G266" s="16" t="s">
        <v>37</v>
      </c>
      <c r="H266" s="16">
        <v>1</v>
      </c>
      <c r="I266" s="16"/>
      <c r="J266" s="16"/>
      <c r="K266" s="16"/>
      <c r="L266" s="16"/>
      <c r="M266" s="16"/>
    </row>
    <row r="267" spans="1:13" ht="25.5" x14ac:dyDescent="0.2">
      <c r="A267" s="156">
        <v>266</v>
      </c>
      <c r="B267" s="16" t="s">
        <v>2460</v>
      </c>
      <c r="C267" s="227" t="s">
        <v>7378</v>
      </c>
      <c r="D267" s="17" t="s">
        <v>2594</v>
      </c>
      <c r="E267" s="16" t="s">
        <v>378</v>
      </c>
      <c r="F267" s="16" t="s">
        <v>909</v>
      </c>
      <c r="G267" s="16" t="s">
        <v>37</v>
      </c>
      <c r="H267" s="16">
        <v>1</v>
      </c>
      <c r="I267" s="16"/>
      <c r="J267" s="16"/>
      <c r="K267" s="16"/>
      <c r="L267" s="16"/>
      <c r="M267" s="16"/>
    </row>
    <row r="268" spans="1:13" ht="25.5" x14ac:dyDescent="0.2">
      <c r="A268" s="156">
        <v>267</v>
      </c>
      <c r="B268" s="16" t="s">
        <v>2460</v>
      </c>
      <c r="C268" s="227" t="s">
        <v>7379</v>
      </c>
      <c r="D268" s="17" t="s">
        <v>2596</v>
      </c>
      <c r="E268" s="16" t="s">
        <v>378</v>
      </c>
      <c r="F268" s="16" t="s">
        <v>909</v>
      </c>
      <c r="G268" s="16" t="s">
        <v>37</v>
      </c>
      <c r="H268" s="16">
        <v>1</v>
      </c>
      <c r="I268" s="16"/>
      <c r="J268" s="16"/>
      <c r="K268" s="16"/>
      <c r="L268" s="16"/>
      <c r="M268" s="16"/>
    </row>
    <row r="269" spans="1:13" ht="25.5" x14ac:dyDescent="0.2">
      <c r="A269" s="156">
        <v>268</v>
      </c>
      <c r="B269" s="16" t="s">
        <v>2460</v>
      </c>
      <c r="C269" s="227" t="s">
        <v>7380</v>
      </c>
      <c r="D269" s="17" t="s">
        <v>2598</v>
      </c>
      <c r="E269" s="16" t="s">
        <v>378</v>
      </c>
      <c r="F269" s="16" t="s">
        <v>909</v>
      </c>
      <c r="G269" s="16" t="s">
        <v>37</v>
      </c>
      <c r="H269" s="16">
        <v>1</v>
      </c>
      <c r="I269" s="16"/>
      <c r="J269" s="16"/>
      <c r="K269" s="16"/>
      <c r="L269" s="16"/>
      <c r="M269" s="16"/>
    </row>
    <row r="270" spans="1:13" ht="25.5" x14ac:dyDescent="0.2">
      <c r="A270" s="156">
        <v>269</v>
      </c>
      <c r="B270" s="16" t="s">
        <v>2460</v>
      </c>
      <c r="C270" s="227" t="s">
        <v>7381</v>
      </c>
      <c r="D270" s="17" t="s">
        <v>3546</v>
      </c>
      <c r="E270" s="16" t="s">
        <v>378</v>
      </c>
      <c r="F270" s="16" t="s">
        <v>909</v>
      </c>
      <c r="G270" s="16" t="s">
        <v>37</v>
      </c>
      <c r="H270" s="16">
        <v>1</v>
      </c>
      <c r="I270" s="16"/>
      <c r="J270" s="16"/>
      <c r="K270" s="16"/>
      <c r="L270" s="16"/>
      <c r="M270" s="16"/>
    </row>
    <row r="271" spans="1:13" ht="25.5" x14ac:dyDescent="0.2">
      <c r="A271" s="156">
        <v>270</v>
      </c>
      <c r="B271" s="16" t="s">
        <v>2460</v>
      </c>
      <c r="C271" s="227" t="s">
        <v>7382</v>
      </c>
      <c r="D271" s="17" t="s">
        <v>2464</v>
      </c>
      <c r="E271" s="16" t="s">
        <v>378</v>
      </c>
      <c r="F271" s="16" t="s">
        <v>909</v>
      </c>
      <c r="G271" s="16" t="s">
        <v>37</v>
      </c>
      <c r="H271" s="16">
        <v>1</v>
      </c>
      <c r="I271" s="16"/>
      <c r="J271" s="16"/>
      <c r="K271" s="16"/>
      <c r="L271" s="16"/>
      <c r="M271" s="16"/>
    </row>
    <row r="272" spans="1:13" x14ac:dyDescent="0.2">
      <c r="A272" s="156">
        <v>271</v>
      </c>
      <c r="B272" s="16" t="s">
        <v>2460</v>
      </c>
      <c r="C272" s="228" t="s">
        <v>7383</v>
      </c>
      <c r="D272" s="144" t="s">
        <v>2989</v>
      </c>
      <c r="E272" s="16" t="s">
        <v>130</v>
      </c>
      <c r="F272" s="16" t="s">
        <v>909</v>
      </c>
      <c r="G272" s="16" t="s">
        <v>119</v>
      </c>
      <c r="H272" s="16">
        <v>1</v>
      </c>
      <c r="I272" s="16"/>
      <c r="J272" s="16"/>
      <c r="K272" s="16"/>
      <c r="L272" s="16"/>
      <c r="M272" s="16"/>
    </row>
    <row r="273" spans="1:13" x14ac:dyDescent="0.2">
      <c r="A273" s="156">
        <v>272</v>
      </c>
      <c r="B273" s="16" t="s">
        <v>2460</v>
      </c>
      <c r="C273" s="228" t="s">
        <v>7384</v>
      </c>
      <c r="D273" s="17" t="s">
        <v>2991</v>
      </c>
      <c r="E273" s="16" t="s">
        <v>130</v>
      </c>
      <c r="F273" s="16" t="s">
        <v>909</v>
      </c>
      <c r="G273" s="16" t="s">
        <v>119</v>
      </c>
      <c r="H273" s="16">
        <v>1</v>
      </c>
      <c r="I273" s="16"/>
      <c r="J273" s="16"/>
      <c r="K273" s="16"/>
      <c r="L273" s="16"/>
      <c r="M273" s="16"/>
    </row>
    <row r="274" spans="1:13" x14ac:dyDescent="0.2">
      <c r="A274" s="156">
        <v>273</v>
      </c>
      <c r="B274" s="16" t="s">
        <v>2460</v>
      </c>
      <c r="C274" s="228" t="s">
        <v>7385</v>
      </c>
      <c r="D274" s="144" t="s">
        <v>7223</v>
      </c>
      <c r="E274" s="16" t="s">
        <v>130</v>
      </c>
      <c r="F274" s="16" t="s">
        <v>909</v>
      </c>
      <c r="G274" s="16" t="s">
        <v>119</v>
      </c>
      <c r="H274" s="16">
        <v>1</v>
      </c>
      <c r="I274" s="16"/>
      <c r="J274" s="16"/>
      <c r="K274" s="16"/>
      <c r="L274" s="16"/>
      <c r="M274" s="16"/>
    </row>
    <row r="275" spans="1:13" ht="25.5" x14ac:dyDescent="0.2">
      <c r="A275" s="156">
        <v>274</v>
      </c>
      <c r="B275" s="16" t="s">
        <v>2460</v>
      </c>
      <c r="C275" s="228" t="s">
        <v>7386</v>
      </c>
      <c r="D275" s="17" t="s">
        <v>7225</v>
      </c>
      <c r="E275" s="16" t="s">
        <v>130</v>
      </c>
      <c r="F275" s="16" t="s">
        <v>909</v>
      </c>
      <c r="G275" s="16" t="s">
        <v>119</v>
      </c>
      <c r="H275" s="16">
        <v>1</v>
      </c>
      <c r="I275" s="16"/>
      <c r="J275" s="16"/>
      <c r="K275" s="16"/>
      <c r="L275" s="16"/>
      <c r="M275" s="16"/>
    </row>
    <row r="276" spans="1:13" ht="25.5" x14ac:dyDescent="0.2">
      <c r="A276" s="156">
        <v>275</v>
      </c>
      <c r="B276" s="16" t="s">
        <v>2460</v>
      </c>
      <c r="C276" s="228" t="s">
        <v>7387</v>
      </c>
      <c r="D276" s="17" t="s">
        <v>7227</v>
      </c>
      <c r="E276" s="16" t="s">
        <v>130</v>
      </c>
      <c r="F276" s="16" t="s">
        <v>909</v>
      </c>
      <c r="G276" s="16" t="s">
        <v>119</v>
      </c>
      <c r="H276" s="16">
        <v>1</v>
      </c>
      <c r="I276" s="16"/>
      <c r="J276" s="16"/>
      <c r="K276" s="16"/>
      <c r="L276" s="16"/>
      <c r="M276" s="16"/>
    </row>
    <row r="277" spans="1:13" ht="25.5" x14ac:dyDescent="0.2">
      <c r="A277" s="156">
        <v>276</v>
      </c>
      <c r="B277" s="16" t="s">
        <v>2460</v>
      </c>
      <c r="C277" s="228" t="s">
        <v>7388</v>
      </c>
      <c r="D277" s="17" t="s">
        <v>7229</v>
      </c>
      <c r="E277" s="16" t="s">
        <v>130</v>
      </c>
      <c r="F277" s="16" t="s">
        <v>909</v>
      </c>
      <c r="G277" s="16" t="s">
        <v>119</v>
      </c>
      <c r="H277" s="16">
        <v>1</v>
      </c>
      <c r="I277" s="16"/>
      <c r="J277" s="16"/>
      <c r="K277" s="16"/>
      <c r="L277" s="16"/>
      <c r="M277" s="16"/>
    </row>
    <row r="278" spans="1:13" ht="38.25" x14ac:dyDescent="0.2">
      <c r="A278" s="156">
        <v>277</v>
      </c>
      <c r="B278" s="16" t="s">
        <v>2460</v>
      </c>
      <c r="C278" s="228" t="s">
        <v>7389</v>
      </c>
      <c r="D278" s="17" t="s">
        <v>7231</v>
      </c>
      <c r="E278" s="16" t="s">
        <v>130</v>
      </c>
      <c r="F278" s="16" t="s">
        <v>909</v>
      </c>
      <c r="G278" s="16" t="s">
        <v>119</v>
      </c>
      <c r="H278" s="16">
        <v>1</v>
      </c>
      <c r="I278" s="16"/>
      <c r="J278" s="16"/>
      <c r="K278" s="16"/>
      <c r="L278" s="16"/>
      <c r="M278" s="16"/>
    </row>
    <row r="279" spans="1:13" ht="38.25" x14ac:dyDescent="0.2">
      <c r="A279" s="156">
        <v>278</v>
      </c>
      <c r="B279" s="16" t="s">
        <v>2460</v>
      </c>
      <c r="C279" s="228" t="s">
        <v>7390</v>
      </c>
      <c r="D279" s="17" t="s">
        <v>7233</v>
      </c>
      <c r="E279" s="16" t="s">
        <v>130</v>
      </c>
      <c r="F279" s="16" t="s">
        <v>909</v>
      </c>
      <c r="G279" s="16" t="s">
        <v>119</v>
      </c>
      <c r="H279" s="16">
        <v>1</v>
      </c>
      <c r="I279" s="16"/>
      <c r="J279" s="16"/>
      <c r="K279" s="16"/>
      <c r="L279" s="16"/>
      <c r="M279" s="16"/>
    </row>
    <row r="280" spans="1:13" ht="25.5" x14ac:dyDescent="0.2">
      <c r="A280" s="156">
        <v>279</v>
      </c>
      <c r="B280" s="16" t="s">
        <v>2460</v>
      </c>
      <c r="C280" s="228" t="s">
        <v>7391</v>
      </c>
      <c r="D280" s="17" t="s">
        <v>7235</v>
      </c>
      <c r="E280" s="16" t="s">
        <v>130</v>
      </c>
      <c r="F280" s="16" t="s">
        <v>909</v>
      </c>
      <c r="G280" s="16" t="s">
        <v>119</v>
      </c>
      <c r="H280" s="16">
        <v>1</v>
      </c>
      <c r="I280" s="16"/>
      <c r="J280" s="16"/>
      <c r="K280" s="16"/>
      <c r="L280" s="16"/>
      <c r="M280" s="16"/>
    </row>
    <row r="281" spans="1:13" ht="25.5" x14ac:dyDescent="0.2">
      <c r="A281" s="156">
        <v>280</v>
      </c>
      <c r="B281" s="16" t="s">
        <v>2460</v>
      </c>
      <c r="C281" s="228" t="s">
        <v>7392</v>
      </c>
      <c r="D281" s="17" t="s">
        <v>7237</v>
      </c>
      <c r="E281" s="16" t="s">
        <v>130</v>
      </c>
      <c r="F281" s="16" t="s">
        <v>909</v>
      </c>
      <c r="G281" s="16" t="s">
        <v>119</v>
      </c>
      <c r="H281" s="16">
        <v>1</v>
      </c>
      <c r="I281" s="16"/>
      <c r="J281" s="16"/>
      <c r="K281" s="16"/>
      <c r="L281" s="16"/>
      <c r="M281" s="16"/>
    </row>
    <row r="282" spans="1:13" x14ac:dyDescent="0.2">
      <c r="A282" s="156">
        <v>281</v>
      </c>
      <c r="B282" s="16" t="s">
        <v>2460</v>
      </c>
      <c r="C282" s="228" t="s">
        <v>7393</v>
      </c>
      <c r="D282" s="144" t="s">
        <v>3009</v>
      </c>
      <c r="E282" s="16" t="s">
        <v>130</v>
      </c>
      <c r="F282" s="16" t="s">
        <v>909</v>
      </c>
      <c r="G282" s="16" t="s">
        <v>119</v>
      </c>
      <c r="H282" s="16">
        <v>1</v>
      </c>
      <c r="I282" s="16"/>
      <c r="J282" s="16"/>
      <c r="K282" s="16"/>
      <c r="L282" s="16"/>
      <c r="M282" s="16"/>
    </row>
    <row r="283" spans="1:13" ht="25.5" x14ac:dyDescent="0.2">
      <c r="A283" s="156">
        <v>282</v>
      </c>
      <c r="B283" s="16" t="s">
        <v>2460</v>
      </c>
      <c r="C283" s="228" t="s">
        <v>7394</v>
      </c>
      <c r="D283" s="17" t="s">
        <v>3011</v>
      </c>
      <c r="E283" s="16" t="s">
        <v>130</v>
      </c>
      <c r="F283" s="16" t="s">
        <v>909</v>
      </c>
      <c r="G283" s="16" t="s">
        <v>119</v>
      </c>
      <c r="H283" s="16">
        <v>1</v>
      </c>
      <c r="I283" s="16"/>
      <c r="J283" s="16"/>
      <c r="K283" s="16"/>
      <c r="L283" s="16"/>
      <c r="M283" s="16"/>
    </row>
    <row r="284" spans="1:13" ht="25.5" x14ac:dyDescent="0.2">
      <c r="A284" s="156">
        <v>283</v>
      </c>
      <c r="B284" s="16" t="s">
        <v>2460</v>
      </c>
      <c r="C284" s="228" t="s">
        <v>7395</v>
      </c>
      <c r="D284" s="17" t="s">
        <v>3013</v>
      </c>
      <c r="E284" s="16" t="s">
        <v>130</v>
      </c>
      <c r="F284" s="16" t="s">
        <v>909</v>
      </c>
      <c r="G284" s="16" t="s">
        <v>119</v>
      </c>
      <c r="H284" s="16">
        <v>1</v>
      </c>
      <c r="I284" s="16"/>
      <c r="J284" s="16"/>
      <c r="K284" s="16"/>
      <c r="L284" s="16"/>
      <c r="M284" s="16"/>
    </row>
    <row r="285" spans="1:13" ht="25.5" x14ac:dyDescent="0.2">
      <c r="A285" s="156">
        <v>284</v>
      </c>
      <c r="B285" s="16" t="s">
        <v>2460</v>
      </c>
      <c r="C285" s="228" t="s">
        <v>7396</v>
      </c>
      <c r="D285" s="17" t="s">
        <v>3015</v>
      </c>
      <c r="E285" s="16" t="s">
        <v>130</v>
      </c>
      <c r="F285" s="16" t="s">
        <v>909</v>
      </c>
      <c r="G285" s="16" t="s">
        <v>119</v>
      </c>
      <c r="H285" s="16">
        <v>1</v>
      </c>
      <c r="I285" s="16"/>
      <c r="J285" s="16"/>
      <c r="K285" s="16"/>
      <c r="L285" s="16"/>
      <c r="M285" s="16"/>
    </row>
    <row r="286" spans="1:13" ht="38.25" x14ac:dyDescent="0.2">
      <c r="A286" s="156">
        <v>285</v>
      </c>
      <c r="B286" s="16" t="s">
        <v>2460</v>
      </c>
      <c r="C286" s="228" t="s">
        <v>7397</v>
      </c>
      <c r="D286" s="17" t="s">
        <v>3017</v>
      </c>
      <c r="E286" s="16" t="s">
        <v>130</v>
      </c>
      <c r="F286" s="16" t="s">
        <v>909</v>
      </c>
      <c r="G286" s="16" t="s">
        <v>119</v>
      </c>
      <c r="H286" s="16">
        <v>1</v>
      </c>
      <c r="I286" s="16"/>
      <c r="J286" s="16"/>
      <c r="K286" s="16"/>
      <c r="L286" s="16"/>
      <c r="M286" s="16"/>
    </row>
    <row r="287" spans="1:13" ht="38.25" x14ac:dyDescent="0.2">
      <c r="A287" s="156">
        <v>286</v>
      </c>
      <c r="B287" s="16" t="s">
        <v>2460</v>
      </c>
      <c r="C287" s="228" t="s">
        <v>7398</v>
      </c>
      <c r="D287" s="17" t="s">
        <v>3019</v>
      </c>
      <c r="E287" s="16" t="s">
        <v>130</v>
      </c>
      <c r="F287" s="16" t="s">
        <v>909</v>
      </c>
      <c r="G287" s="16" t="s">
        <v>119</v>
      </c>
      <c r="H287" s="16">
        <v>1</v>
      </c>
      <c r="I287" s="16"/>
      <c r="J287" s="16"/>
      <c r="K287" s="16"/>
      <c r="L287" s="16"/>
      <c r="M287" s="16"/>
    </row>
    <row r="288" spans="1:13" ht="38.25" x14ac:dyDescent="0.2">
      <c r="A288" s="156">
        <v>287</v>
      </c>
      <c r="B288" s="16" t="s">
        <v>2460</v>
      </c>
      <c r="C288" s="228" t="s">
        <v>7399</v>
      </c>
      <c r="D288" s="17" t="s">
        <v>3021</v>
      </c>
      <c r="E288" s="16" t="s">
        <v>130</v>
      </c>
      <c r="F288" s="16" t="s">
        <v>909</v>
      </c>
      <c r="G288" s="16" t="s">
        <v>119</v>
      </c>
      <c r="H288" s="16">
        <v>1</v>
      </c>
      <c r="I288" s="16"/>
      <c r="J288" s="16"/>
      <c r="K288" s="16"/>
      <c r="L288" s="16"/>
      <c r="M288" s="16"/>
    </row>
    <row r="289" spans="1:13" x14ac:dyDescent="0.2">
      <c r="A289" s="156">
        <v>288</v>
      </c>
      <c r="B289" s="16" t="s">
        <v>2460</v>
      </c>
      <c r="C289" s="228" t="s">
        <v>7400</v>
      </c>
      <c r="D289" s="144" t="s">
        <v>3023</v>
      </c>
      <c r="E289" s="16" t="s">
        <v>130</v>
      </c>
      <c r="F289" s="16" t="s">
        <v>909</v>
      </c>
      <c r="G289" s="16" t="s">
        <v>119</v>
      </c>
      <c r="H289" s="16">
        <v>1</v>
      </c>
      <c r="I289" s="16"/>
      <c r="J289" s="16"/>
      <c r="K289" s="16"/>
      <c r="L289" s="16"/>
      <c r="M289" s="16"/>
    </row>
    <row r="290" spans="1:13" ht="25.5" x14ac:dyDescent="0.2">
      <c r="A290" s="156">
        <v>289</v>
      </c>
      <c r="B290" s="16" t="s">
        <v>2460</v>
      </c>
      <c r="C290" s="228" t="s">
        <v>7401</v>
      </c>
      <c r="D290" s="17" t="s">
        <v>3025</v>
      </c>
      <c r="E290" s="16" t="s">
        <v>130</v>
      </c>
      <c r="F290" s="16" t="s">
        <v>909</v>
      </c>
      <c r="G290" s="16" t="s">
        <v>119</v>
      </c>
      <c r="H290" s="16">
        <v>1</v>
      </c>
      <c r="I290" s="16"/>
      <c r="J290" s="16"/>
      <c r="K290" s="16"/>
      <c r="L290" s="16"/>
      <c r="M290" s="16"/>
    </row>
    <row r="291" spans="1:13" ht="38.25" x14ac:dyDescent="0.2">
      <c r="A291" s="156">
        <v>290</v>
      </c>
      <c r="B291" s="16" t="s">
        <v>2460</v>
      </c>
      <c r="C291" s="228" t="s">
        <v>7402</v>
      </c>
      <c r="D291" s="17" t="s">
        <v>3027</v>
      </c>
      <c r="E291" s="16" t="s">
        <v>130</v>
      </c>
      <c r="F291" s="16" t="s">
        <v>909</v>
      </c>
      <c r="G291" s="16" t="s">
        <v>119</v>
      </c>
      <c r="H291" s="16">
        <v>1</v>
      </c>
      <c r="I291" s="16"/>
      <c r="J291" s="16"/>
      <c r="K291" s="16"/>
      <c r="L291" s="16"/>
      <c r="M291" s="16"/>
    </row>
    <row r="292" spans="1:13" ht="38.25" x14ac:dyDescent="0.2">
      <c r="A292" s="156">
        <v>291</v>
      </c>
      <c r="B292" s="16" t="s">
        <v>2460</v>
      </c>
      <c r="C292" s="228" t="s">
        <v>7403</v>
      </c>
      <c r="D292" s="17" t="s">
        <v>3029</v>
      </c>
      <c r="E292" s="16" t="s">
        <v>130</v>
      </c>
      <c r="F292" s="16" t="s">
        <v>909</v>
      </c>
      <c r="G292" s="16" t="s">
        <v>119</v>
      </c>
      <c r="H292" s="16">
        <v>1</v>
      </c>
      <c r="I292" s="16"/>
      <c r="J292" s="16"/>
      <c r="K292" s="16"/>
      <c r="L292" s="16"/>
      <c r="M292" s="16"/>
    </row>
    <row r="293" spans="1:13" ht="38.25" x14ac:dyDescent="0.2">
      <c r="A293" s="156">
        <v>292</v>
      </c>
      <c r="B293" s="16" t="s">
        <v>2460</v>
      </c>
      <c r="C293" s="228" t="s">
        <v>7404</v>
      </c>
      <c r="D293" s="17" t="s">
        <v>3031</v>
      </c>
      <c r="E293" s="16" t="s">
        <v>130</v>
      </c>
      <c r="F293" s="16" t="s">
        <v>909</v>
      </c>
      <c r="G293" s="16" t="s">
        <v>119</v>
      </c>
      <c r="H293" s="16">
        <v>1</v>
      </c>
      <c r="I293" s="16"/>
      <c r="J293" s="16"/>
      <c r="K293" s="16"/>
      <c r="L293" s="16"/>
      <c r="M293" s="16"/>
    </row>
    <row r="294" spans="1:13" ht="38.25" x14ac:dyDescent="0.2">
      <c r="A294" s="156">
        <v>293</v>
      </c>
      <c r="B294" s="16" t="s">
        <v>2460</v>
      </c>
      <c r="C294" s="228" t="s">
        <v>7405</v>
      </c>
      <c r="D294" s="17" t="s">
        <v>3033</v>
      </c>
      <c r="E294" s="16" t="s">
        <v>130</v>
      </c>
      <c r="F294" s="16" t="s">
        <v>909</v>
      </c>
      <c r="G294" s="16" t="s">
        <v>119</v>
      </c>
      <c r="H294" s="16">
        <v>1</v>
      </c>
      <c r="I294" s="16"/>
      <c r="J294" s="16"/>
      <c r="K294" s="16"/>
      <c r="L294" s="16"/>
      <c r="M294" s="16"/>
    </row>
    <row r="295" spans="1:13" ht="38.25" x14ac:dyDescent="0.2">
      <c r="A295" s="156">
        <v>294</v>
      </c>
      <c r="B295" s="16" t="s">
        <v>2460</v>
      </c>
      <c r="C295" s="228" t="s">
        <v>7406</v>
      </c>
      <c r="D295" s="17" t="s">
        <v>3035</v>
      </c>
      <c r="E295" s="16" t="s">
        <v>130</v>
      </c>
      <c r="F295" s="16" t="s">
        <v>909</v>
      </c>
      <c r="G295" s="16" t="s">
        <v>119</v>
      </c>
      <c r="H295" s="16">
        <v>1</v>
      </c>
      <c r="I295" s="16"/>
      <c r="J295" s="16"/>
      <c r="K295" s="16"/>
      <c r="L295" s="16"/>
      <c r="M295" s="16"/>
    </row>
    <row r="296" spans="1:13" ht="38.25" x14ac:dyDescent="0.2">
      <c r="A296" s="156">
        <v>295</v>
      </c>
      <c r="B296" s="16" t="s">
        <v>2460</v>
      </c>
      <c r="C296" s="228" t="s">
        <v>7407</v>
      </c>
      <c r="D296" s="17" t="s">
        <v>3037</v>
      </c>
      <c r="E296" s="16" t="s">
        <v>130</v>
      </c>
      <c r="F296" s="16" t="s">
        <v>909</v>
      </c>
      <c r="G296" s="16" t="s">
        <v>119</v>
      </c>
      <c r="H296" s="16">
        <v>1</v>
      </c>
      <c r="I296" s="16"/>
      <c r="J296" s="16"/>
      <c r="K296" s="16"/>
      <c r="L296" s="16"/>
      <c r="M296" s="16"/>
    </row>
    <row r="297" spans="1:13" ht="25.5" x14ac:dyDescent="0.2">
      <c r="A297" s="156">
        <v>296</v>
      </c>
      <c r="B297" s="16" t="s">
        <v>2460</v>
      </c>
      <c r="C297" s="228" t="s">
        <v>7408</v>
      </c>
      <c r="D297" s="17" t="s">
        <v>3039</v>
      </c>
      <c r="E297" s="16" t="s">
        <v>130</v>
      </c>
      <c r="F297" s="16" t="s">
        <v>909</v>
      </c>
      <c r="G297" s="16" t="s">
        <v>119</v>
      </c>
      <c r="H297" s="16">
        <v>1</v>
      </c>
      <c r="I297" s="16"/>
      <c r="J297" s="16"/>
      <c r="K297" s="16"/>
      <c r="L297" s="16"/>
      <c r="M297" s="16"/>
    </row>
    <row r="298" spans="1:13" ht="25.5" x14ac:dyDescent="0.2">
      <c r="A298" s="156">
        <v>297</v>
      </c>
      <c r="B298" s="16" t="s">
        <v>2460</v>
      </c>
      <c r="C298" s="228" t="s">
        <v>7409</v>
      </c>
      <c r="D298" s="17" t="s">
        <v>3041</v>
      </c>
      <c r="E298" s="16" t="s">
        <v>130</v>
      </c>
      <c r="F298" s="16" t="s">
        <v>909</v>
      </c>
      <c r="G298" s="16" t="s">
        <v>119</v>
      </c>
      <c r="H298" s="16">
        <v>1</v>
      </c>
      <c r="I298" s="16"/>
      <c r="J298" s="16"/>
      <c r="K298" s="16"/>
      <c r="L298" s="16"/>
      <c r="M298" s="16"/>
    </row>
    <row r="299" spans="1:13" x14ac:dyDescent="0.2">
      <c r="A299" s="156">
        <v>298</v>
      </c>
      <c r="B299" s="16" t="s">
        <v>2460</v>
      </c>
      <c r="C299" s="228" t="s">
        <v>7410</v>
      </c>
      <c r="D299" s="144" t="s">
        <v>3043</v>
      </c>
      <c r="E299" s="16" t="s">
        <v>130</v>
      </c>
      <c r="F299" s="16" t="s">
        <v>909</v>
      </c>
      <c r="G299" s="16" t="s">
        <v>119</v>
      </c>
      <c r="H299" s="16">
        <v>1</v>
      </c>
      <c r="I299" s="16"/>
      <c r="J299" s="16"/>
      <c r="K299" s="16"/>
      <c r="L299" s="16"/>
      <c r="M299" s="16"/>
    </row>
    <row r="300" spans="1:13" ht="25.5" x14ac:dyDescent="0.2">
      <c r="A300" s="156">
        <v>299</v>
      </c>
      <c r="B300" s="16" t="s">
        <v>2460</v>
      </c>
      <c r="C300" s="228" t="s">
        <v>7411</v>
      </c>
      <c r="D300" s="17" t="s">
        <v>7257</v>
      </c>
      <c r="E300" s="16" t="s">
        <v>130</v>
      </c>
      <c r="F300" s="16" t="s">
        <v>909</v>
      </c>
      <c r="G300" s="16" t="s">
        <v>119</v>
      </c>
      <c r="H300" s="16">
        <v>1</v>
      </c>
      <c r="I300" s="16"/>
      <c r="J300" s="16"/>
      <c r="K300" s="16"/>
      <c r="L300" s="16"/>
      <c r="M300" s="16"/>
    </row>
    <row r="301" spans="1:13" ht="25.5" x14ac:dyDescent="0.2">
      <c r="A301" s="156">
        <v>300</v>
      </c>
      <c r="B301" s="16" t="s">
        <v>2460</v>
      </c>
      <c r="C301" s="228" t="s">
        <v>7412</v>
      </c>
      <c r="D301" s="17" t="s">
        <v>7259</v>
      </c>
      <c r="E301" s="16" t="s">
        <v>130</v>
      </c>
      <c r="F301" s="16" t="s">
        <v>909</v>
      </c>
      <c r="G301" s="16" t="s">
        <v>119</v>
      </c>
      <c r="H301" s="16">
        <v>1</v>
      </c>
      <c r="I301" s="16"/>
      <c r="J301" s="16"/>
      <c r="K301" s="16"/>
      <c r="L301" s="16"/>
      <c r="M301" s="16"/>
    </row>
    <row r="302" spans="1:13" ht="25.5" x14ac:dyDescent="0.2">
      <c r="A302" s="156">
        <v>301</v>
      </c>
      <c r="B302" s="16" t="s">
        <v>2460</v>
      </c>
      <c r="C302" s="228" t="s">
        <v>7413</v>
      </c>
      <c r="D302" s="17" t="s">
        <v>7261</v>
      </c>
      <c r="E302" s="16" t="s">
        <v>130</v>
      </c>
      <c r="F302" s="16" t="s">
        <v>909</v>
      </c>
      <c r="G302" s="16" t="s">
        <v>119</v>
      </c>
      <c r="H302" s="16">
        <v>1</v>
      </c>
      <c r="I302" s="16"/>
      <c r="J302" s="16"/>
      <c r="K302" s="16"/>
      <c r="L302" s="16"/>
      <c r="M302" s="16"/>
    </row>
    <row r="303" spans="1:13" x14ac:dyDescent="0.2">
      <c r="A303" s="156">
        <v>302</v>
      </c>
      <c r="B303" s="16" t="s">
        <v>2460</v>
      </c>
      <c r="C303" s="228" t="s">
        <v>7414</v>
      </c>
      <c r="D303" s="144" t="s">
        <v>3051</v>
      </c>
      <c r="E303" s="16" t="s">
        <v>130</v>
      </c>
      <c r="F303" s="16" t="s">
        <v>909</v>
      </c>
      <c r="G303" s="16" t="s">
        <v>119</v>
      </c>
      <c r="H303" s="16">
        <v>1</v>
      </c>
      <c r="I303" s="16"/>
      <c r="J303" s="16"/>
      <c r="K303" s="16"/>
      <c r="L303" s="16"/>
      <c r="M303" s="16"/>
    </row>
    <row r="304" spans="1:13" ht="25.5" x14ac:dyDescent="0.2">
      <c r="A304" s="156">
        <v>303</v>
      </c>
      <c r="B304" s="16" t="s">
        <v>2460</v>
      </c>
      <c r="C304" s="228" t="s">
        <v>7415</v>
      </c>
      <c r="D304" s="17" t="s">
        <v>3053</v>
      </c>
      <c r="E304" s="16" t="s">
        <v>130</v>
      </c>
      <c r="F304" s="16" t="s">
        <v>909</v>
      </c>
      <c r="G304" s="16" t="s">
        <v>119</v>
      </c>
      <c r="H304" s="16">
        <v>1</v>
      </c>
      <c r="I304" s="16"/>
      <c r="J304" s="16"/>
      <c r="K304" s="16"/>
      <c r="L304" s="16"/>
      <c r="M304" s="16"/>
    </row>
    <row r="305" spans="1:13" ht="25.5" x14ac:dyDescent="0.2">
      <c r="A305" s="156">
        <v>304</v>
      </c>
      <c r="B305" s="16" t="s">
        <v>2460</v>
      </c>
      <c r="C305" s="228" t="s">
        <v>7416</v>
      </c>
      <c r="D305" s="17" t="s">
        <v>3055</v>
      </c>
      <c r="E305" s="16" t="s">
        <v>130</v>
      </c>
      <c r="F305" s="16" t="s">
        <v>909</v>
      </c>
      <c r="G305" s="16" t="s">
        <v>119</v>
      </c>
      <c r="H305" s="16">
        <v>1</v>
      </c>
      <c r="I305" s="16"/>
      <c r="J305" s="16"/>
      <c r="K305" s="16"/>
      <c r="L305" s="16"/>
      <c r="M305" s="16"/>
    </row>
    <row r="306" spans="1:13" ht="25.5" x14ac:dyDescent="0.2">
      <c r="A306" s="156">
        <v>305</v>
      </c>
      <c r="B306" s="16" t="s">
        <v>2460</v>
      </c>
      <c r="C306" s="228" t="s">
        <v>7417</v>
      </c>
      <c r="D306" s="17" t="s">
        <v>3057</v>
      </c>
      <c r="E306" s="16" t="s">
        <v>130</v>
      </c>
      <c r="F306" s="16" t="s">
        <v>909</v>
      </c>
      <c r="G306" s="16" t="s">
        <v>119</v>
      </c>
      <c r="H306" s="16">
        <v>1</v>
      </c>
      <c r="I306" s="16"/>
      <c r="J306" s="16"/>
      <c r="K306" s="16"/>
      <c r="L306" s="16"/>
      <c r="M306" s="16"/>
    </row>
    <row r="307" spans="1:13" ht="25.5" x14ac:dyDescent="0.2">
      <c r="A307" s="156">
        <v>306</v>
      </c>
      <c r="B307" s="16" t="s">
        <v>2460</v>
      </c>
      <c r="C307" s="228" t="s">
        <v>7418</v>
      </c>
      <c r="D307" s="17" t="s">
        <v>3059</v>
      </c>
      <c r="E307" s="16" t="s">
        <v>130</v>
      </c>
      <c r="F307" s="16" t="s">
        <v>909</v>
      </c>
      <c r="G307" s="16" t="s">
        <v>119</v>
      </c>
      <c r="H307" s="16">
        <v>1</v>
      </c>
      <c r="I307" s="16"/>
      <c r="J307" s="16"/>
      <c r="K307" s="16"/>
      <c r="L307" s="16"/>
      <c r="M307" s="16"/>
    </row>
    <row r="308" spans="1:13" ht="25.5" x14ac:dyDescent="0.2">
      <c r="A308" s="156">
        <v>307</v>
      </c>
      <c r="B308" s="16" t="s">
        <v>2460</v>
      </c>
      <c r="C308" s="228" t="s">
        <v>7419</v>
      </c>
      <c r="D308" s="17" t="s">
        <v>3061</v>
      </c>
      <c r="E308" s="16" t="s">
        <v>130</v>
      </c>
      <c r="F308" s="16" t="s">
        <v>909</v>
      </c>
      <c r="G308" s="16" t="s">
        <v>119</v>
      </c>
      <c r="H308" s="16">
        <v>1</v>
      </c>
      <c r="I308" s="16"/>
      <c r="J308" s="16"/>
      <c r="K308" s="16"/>
      <c r="L308" s="16"/>
      <c r="M308" s="16"/>
    </row>
    <row r="309" spans="1:13" ht="38.25" x14ac:dyDescent="0.2">
      <c r="A309" s="156">
        <v>308</v>
      </c>
      <c r="B309" s="16" t="s">
        <v>2460</v>
      </c>
      <c r="C309" s="228" t="s">
        <v>7420</v>
      </c>
      <c r="D309" s="17" t="s">
        <v>3063</v>
      </c>
      <c r="E309" s="16" t="s">
        <v>130</v>
      </c>
      <c r="F309" s="16" t="s">
        <v>909</v>
      </c>
      <c r="G309" s="16" t="s">
        <v>119</v>
      </c>
      <c r="H309" s="16">
        <v>1</v>
      </c>
      <c r="I309" s="16"/>
      <c r="J309" s="16"/>
      <c r="K309" s="16"/>
      <c r="L309" s="16"/>
      <c r="M309" s="16"/>
    </row>
    <row r="310" spans="1:13" ht="38.25" x14ac:dyDescent="0.2">
      <c r="A310" s="156">
        <v>309</v>
      </c>
      <c r="B310" s="16" t="s">
        <v>2460</v>
      </c>
      <c r="C310" s="228" t="s">
        <v>7421</v>
      </c>
      <c r="D310" s="17" t="s">
        <v>3065</v>
      </c>
      <c r="E310" s="16" t="s">
        <v>130</v>
      </c>
      <c r="F310" s="16" t="s">
        <v>909</v>
      </c>
      <c r="G310" s="16" t="s">
        <v>119</v>
      </c>
      <c r="H310" s="16">
        <v>1</v>
      </c>
      <c r="I310" s="16"/>
      <c r="J310" s="16"/>
      <c r="K310" s="16"/>
      <c r="L310" s="16"/>
      <c r="M310" s="16"/>
    </row>
    <row r="311" spans="1:13" ht="38.25" x14ac:dyDescent="0.2">
      <c r="A311" s="156">
        <v>310</v>
      </c>
      <c r="B311" s="16" t="s">
        <v>2460</v>
      </c>
      <c r="C311" s="228" t="s">
        <v>7422</v>
      </c>
      <c r="D311" s="17" t="s">
        <v>3067</v>
      </c>
      <c r="E311" s="16" t="s">
        <v>130</v>
      </c>
      <c r="F311" s="16" t="s">
        <v>909</v>
      </c>
      <c r="G311" s="16" t="s">
        <v>119</v>
      </c>
      <c r="H311" s="16">
        <v>1</v>
      </c>
      <c r="I311" s="16"/>
      <c r="J311" s="16"/>
      <c r="K311" s="16"/>
      <c r="L311" s="16"/>
      <c r="M311" s="16"/>
    </row>
    <row r="312" spans="1:13" ht="38.25" x14ac:dyDescent="0.2">
      <c r="A312" s="156">
        <v>311</v>
      </c>
      <c r="B312" s="16" t="s">
        <v>2460</v>
      </c>
      <c r="C312" s="228" t="s">
        <v>7423</v>
      </c>
      <c r="D312" s="17" t="s">
        <v>3069</v>
      </c>
      <c r="E312" s="16" t="s">
        <v>130</v>
      </c>
      <c r="F312" s="16" t="s">
        <v>909</v>
      </c>
      <c r="G312" s="16" t="s">
        <v>119</v>
      </c>
      <c r="H312" s="16">
        <v>1</v>
      </c>
      <c r="I312" s="16"/>
      <c r="J312" s="16"/>
      <c r="K312" s="16"/>
      <c r="L312" s="16"/>
      <c r="M312" s="16"/>
    </row>
    <row r="313" spans="1:13" ht="38.25" x14ac:dyDescent="0.2">
      <c r="A313" s="156">
        <v>312</v>
      </c>
      <c r="B313" s="16" t="s">
        <v>2460</v>
      </c>
      <c r="C313" s="228" t="s">
        <v>7424</v>
      </c>
      <c r="D313" s="17" t="s">
        <v>3071</v>
      </c>
      <c r="E313" s="16" t="s">
        <v>130</v>
      </c>
      <c r="F313" s="16" t="s">
        <v>909</v>
      </c>
      <c r="G313" s="16" t="s">
        <v>119</v>
      </c>
      <c r="H313" s="16">
        <v>1</v>
      </c>
      <c r="I313" s="16"/>
      <c r="J313" s="16"/>
      <c r="K313" s="16"/>
      <c r="L313" s="16"/>
      <c r="M313" s="16"/>
    </row>
    <row r="314" spans="1:13" ht="38.25" x14ac:dyDescent="0.2">
      <c r="A314" s="156">
        <v>313</v>
      </c>
      <c r="B314" s="16" t="s">
        <v>2460</v>
      </c>
      <c r="C314" s="228" t="s">
        <v>7425</v>
      </c>
      <c r="D314" s="17" t="s">
        <v>3073</v>
      </c>
      <c r="E314" s="16" t="s">
        <v>130</v>
      </c>
      <c r="F314" s="16" t="s">
        <v>909</v>
      </c>
      <c r="G314" s="16" t="s">
        <v>119</v>
      </c>
      <c r="H314" s="16">
        <v>1</v>
      </c>
      <c r="I314" s="16"/>
      <c r="J314" s="16"/>
      <c r="K314" s="16"/>
      <c r="L314" s="16"/>
      <c r="M314" s="16"/>
    </row>
    <row r="315" spans="1:13" ht="38.25" x14ac:dyDescent="0.2">
      <c r="A315" s="156">
        <v>314</v>
      </c>
      <c r="B315" s="16" t="s">
        <v>2460</v>
      </c>
      <c r="C315" s="228" t="s">
        <v>7426</v>
      </c>
      <c r="D315" s="17" t="s">
        <v>7275</v>
      </c>
      <c r="E315" s="16" t="s">
        <v>130</v>
      </c>
      <c r="F315" s="16" t="s">
        <v>909</v>
      </c>
      <c r="G315" s="16" t="s">
        <v>119</v>
      </c>
      <c r="H315" s="16">
        <v>1</v>
      </c>
      <c r="I315" s="16"/>
      <c r="J315" s="16"/>
      <c r="K315" s="16"/>
      <c r="L315" s="16"/>
      <c r="M315" s="16"/>
    </row>
    <row r="316" spans="1:13" ht="38.25" x14ac:dyDescent="0.2">
      <c r="A316" s="156">
        <v>315</v>
      </c>
      <c r="B316" s="16" t="s">
        <v>2460</v>
      </c>
      <c r="C316" s="228" t="s">
        <v>7427</v>
      </c>
      <c r="D316" s="17" t="s">
        <v>7277</v>
      </c>
      <c r="E316" s="16" t="s">
        <v>130</v>
      </c>
      <c r="F316" s="16" t="s">
        <v>909</v>
      </c>
      <c r="G316" s="16" t="s">
        <v>119</v>
      </c>
      <c r="H316" s="16">
        <v>1</v>
      </c>
      <c r="I316" s="16"/>
      <c r="J316" s="16"/>
      <c r="K316" s="16"/>
      <c r="L316" s="16"/>
      <c r="M316" s="16"/>
    </row>
    <row r="317" spans="1:13" ht="38.25" x14ac:dyDescent="0.2">
      <c r="A317" s="156">
        <v>316</v>
      </c>
      <c r="B317" s="16" t="s">
        <v>2460</v>
      </c>
      <c r="C317" s="228" t="s">
        <v>7428</v>
      </c>
      <c r="D317" s="17" t="s">
        <v>7279</v>
      </c>
      <c r="E317" s="16" t="s">
        <v>130</v>
      </c>
      <c r="F317" s="16" t="s">
        <v>909</v>
      </c>
      <c r="G317" s="16" t="s">
        <v>119</v>
      </c>
      <c r="H317" s="16">
        <v>1</v>
      </c>
      <c r="I317" s="16"/>
      <c r="J317" s="16"/>
      <c r="K317" s="16"/>
      <c r="L317" s="16"/>
      <c r="M317" s="16"/>
    </row>
    <row r="318" spans="1:13" ht="38.25" x14ac:dyDescent="0.2">
      <c r="A318" s="156">
        <v>317</v>
      </c>
      <c r="B318" s="16" t="s">
        <v>2460</v>
      </c>
      <c r="C318" s="228" t="s">
        <v>7429</v>
      </c>
      <c r="D318" s="17" t="s">
        <v>7281</v>
      </c>
      <c r="E318" s="16" t="s">
        <v>130</v>
      </c>
      <c r="F318" s="16" t="s">
        <v>909</v>
      </c>
      <c r="G318" s="16" t="s">
        <v>119</v>
      </c>
      <c r="H318" s="16">
        <v>1</v>
      </c>
      <c r="I318" s="16"/>
      <c r="J318" s="16"/>
      <c r="K318" s="16"/>
      <c r="L318" s="16"/>
      <c r="M318" s="16"/>
    </row>
    <row r="319" spans="1:13" ht="25.5" x14ac:dyDescent="0.2">
      <c r="A319" s="156">
        <v>318</v>
      </c>
      <c r="B319" s="16" t="s">
        <v>2460</v>
      </c>
      <c r="C319" s="228" t="s">
        <v>7430</v>
      </c>
      <c r="D319" s="17" t="s">
        <v>7094</v>
      </c>
      <c r="E319" s="16" t="s">
        <v>130</v>
      </c>
      <c r="F319" s="16" t="s">
        <v>909</v>
      </c>
      <c r="G319" s="16" t="s">
        <v>119</v>
      </c>
      <c r="H319" s="16">
        <v>1</v>
      </c>
      <c r="I319" s="16"/>
      <c r="J319" s="16"/>
      <c r="K319" s="16"/>
      <c r="L319" s="16"/>
      <c r="M319" s="16"/>
    </row>
    <row r="320" spans="1:13" ht="25.5" x14ac:dyDescent="0.2">
      <c r="A320" s="156">
        <v>319</v>
      </c>
      <c r="B320" s="16" t="s">
        <v>2460</v>
      </c>
      <c r="C320" s="228" t="s">
        <v>7431</v>
      </c>
      <c r="D320" s="17" t="s">
        <v>3085</v>
      </c>
      <c r="E320" s="16" t="s">
        <v>130</v>
      </c>
      <c r="F320" s="16" t="s">
        <v>909</v>
      </c>
      <c r="G320" s="16" t="s">
        <v>119</v>
      </c>
      <c r="H320" s="16">
        <v>1</v>
      </c>
      <c r="I320" s="16"/>
      <c r="J320" s="16"/>
      <c r="K320" s="16"/>
      <c r="L320" s="16"/>
      <c r="M320" s="16"/>
    </row>
    <row r="321" spans="1:13" ht="25.5" x14ac:dyDescent="0.2">
      <c r="A321" s="156">
        <v>320</v>
      </c>
      <c r="B321" s="16" t="s">
        <v>2460</v>
      </c>
      <c r="C321" s="228" t="s">
        <v>7432</v>
      </c>
      <c r="D321" s="17" t="s">
        <v>3087</v>
      </c>
      <c r="E321" s="16" t="s">
        <v>130</v>
      </c>
      <c r="F321" s="16" t="s">
        <v>909</v>
      </c>
      <c r="G321" s="16" t="s">
        <v>119</v>
      </c>
      <c r="H321" s="16">
        <v>1</v>
      </c>
      <c r="I321" s="16"/>
      <c r="J321" s="16"/>
      <c r="K321" s="16"/>
      <c r="L321" s="16"/>
      <c r="M321" s="16"/>
    </row>
    <row r="322" spans="1:13" ht="38.25" x14ac:dyDescent="0.2">
      <c r="A322" s="156">
        <v>321</v>
      </c>
      <c r="B322" s="16" t="s">
        <v>2460</v>
      </c>
      <c r="C322" s="228" t="s">
        <v>7433</v>
      </c>
      <c r="D322" s="17" t="s">
        <v>3089</v>
      </c>
      <c r="E322" s="16" t="s">
        <v>130</v>
      </c>
      <c r="F322" s="16" t="s">
        <v>909</v>
      </c>
      <c r="G322" s="16" t="s">
        <v>119</v>
      </c>
      <c r="H322" s="16">
        <v>1</v>
      </c>
      <c r="I322" s="16"/>
      <c r="J322" s="16"/>
      <c r="K322" s="16"/>
      <c r="L322" s="16"/>
      <c r="M322" s="16"/>
    </row>
    <row r="323" spans="1:13" ht="25.5" x14ac:dyDescent="0.2">
      <c r="A323" s="156">
        <v>322</v>
      </c>
      <c r="B323" s="16" t="s">
        <v>2460</v>
      </c>
      <c r="C323" s="228" t="s">
        <v>7434</v>
      </c>
      <c r="D323" s="17" t="s">
        <v>3091</v>
      </c>
      <c r="E323" s="16" t="s">
        <v>130</v>
      </c>
      <c r="F323" s="16" t="s">
        <v>909</v>
      </c>
      <c r="G323" s="16" t="s">
        <v>119</v>
      </c>
      <c r="H323" s="16">
        <v>1</v>
      </c>
      <c r="I323" s="16"/>
      <c r="J323" s="16"/>
      <c r="K323" s="16"/>
      <c r="L323" s="16"/>
      <c r="M323" s="16"/>
    </row>
    <row r="324" spans="1:13" ht="25.5" x14ac:dyDescent="0.2">
      <c r="A324" s="156">
        <v>323</v>
      </c>
      <c r="B324" s="16" t="s">
        <v>2460</v>
      </c>
      <c r="C324" s="228" t="s">
        <v>7435</v>
      </c>
      <c r="D324" s="17" t="s">
        <v>3099</v>
      </c>
      <c r="E324" s="16" t="s">
        <v>130</v>
      </c>
      <c r="F324" s="16" t="s">
        <v>909</v>
      </c>
      <c r="G324" s="16" t="s">
        <v>119</v>
      </c>
      <c r="H324" s="16">
        <v>1</v>
      </c>
      <c r="I324" s="16"/>
      <c r="J324" s="16"/>
      <c r="K324" s="16"/>
      <c r="L324" s="16"/>
      <c r="M324" s="16"/>
    </row>
    <row r="325" spans="1:13" ht="25.5" x14ac:dyDescent="0.2">
      <c r="A325" s="156">
        <v>324</v>
      </c>
      <c r="B325" s="16" t="s">
        <v>2460</v>
      </c>
      <c r="C325" s="228" t="s">
        <v>7436</v>
      </c>
      <c r="D325" s="17" t="s">
        <v>3101</v>
      </c>
      <c r="E325" s="16" t="s">
        <v>130</v>
      </c>
      <c r="F325" s="16" t="s">
        <v>909</v>
      </c>
      <c r="G325" s="16" t="s">
        <v>119</v>
      </c>
      <c r="H325" s="16">
        <v>1</v>
      </c>
      <c r="I325" s="16"/>
      <c r="J325" s="16"/>
      <c r="K325" s="16"/>
      <c r="L325" s="16"/>
      <c r="M325" s="16"/>
    </row>
    <row r="326" spans="1:13" ht="38.25" x14ac:dyDescent="0.2">
      <c r="A326" s="156">
        <v>325</v>
      </c>
      <c r="B326" s="16" t="s">
        <v>2460</v>
      </c>
      <c r="C326" s="228" t="s">
        <v>7437</v>
      </c>
      <c r="D326" s="17" t="s">
        <v>3045</v>
      </c>
      <c r="E326" s="16" t="s">
        <v>130</v>
      </c>
      <c r="F326" s="16" t="s">
        <v>909</v>
      </c>
      <c r="G326" s="16" t="s">
        <v>119</v>
      </c>
      <c r="H326" s="16">
        <v>1</v>
      </c>
      <c r="I326" s="16"/>
      <c r="J326" s="16"/>
      <c r="K326" s="16"/>
      <c r="L326" s="16"/>
      <c r="M326" s="16"/>
    </row>
    <row r="327" spans="1:13" ht="38.25" x14ac:dyDescent="0.2">
      <c r="A327" s="156">
        <v>326</v>
      </c>
      <c r="B327" s="16" t="s">
        <v>2460</v>
      </c>
      <c r="C327" s="228" t="s">
        <v>7438</v>
      </c>
      <c r="D327" s="17" t="s">
        <v>3047</v>
      </c>
      <c r="E327" s="16" t="s">
        <v>130</v>
      </c>
      <c r="F327" s="16" t="s">
        <v>909</v>
      </c>
      <c r="G327" s="16" t="s">
        <v>119</v>
      </c>
      <c r="H327" s="16">
        <v>1</v>
      </c>
      <c r="I327" s="16"/>
      <c r="J327" s="16"/>
      <c r="K327" s="16"/>
      <c r="L327" s="16"/>
      <c r="M327" s="16"/>
    </row>
    <row r="328" spans="1:13" ht="38.25" x14ac:dyDescent="0.2">
      <c r="A328" s="156">
        <v>327</v>
      </c>
      <c r="B328" s="16" t="s">
        <v>2460</v>
      </c>
      <c r="C328" s="228" t="s">
        <v>7439</v>
      </c>
      <c r="D328" s="17" t="s">
        <v>3049</v>
      </c>
      <c r="E328" s="16" t="s">
        <v>130</v>
      </c>
      <c r="F328" s="16" t="s">
        <v>909</v>
      </c>
      <c r="G328" s="16" t="s">
        <v>119</v>
      </c>
      <c r="H328" s="16">
        <v>1</v>
      </c>
      <c r="I328" s="16"/>
      <c r="J328" s="16"/>
      <c r="K328" s="16"/>
      <c r="L328" s="16"/>
      <c r="M328" s="16"/>
    </row>
    <row r="329" spans="1:13" x14ac:dyDescent="0.2">
      <c r="A329" s="156">
        <v>328</v>
      </c>
      <c r="B329" s="16" t="s">
        <v>2460</v>
      </c>
      <c r="C329" s="228" t="s">
        <v>7440</v>
      </c>
      <c r="D329" s="144" t="s">
        <v>3103</v>
      </c>
      <c r="E329" s="16" t="s">
        <v>130</v>
      </c>
      <c r="F329" s="16" t="s">
        <v>909</v>
      </c>
      <c r="G329" s="16" t="s">
        <v>119</v>
      </c>
      <c r="H329" s="16">
        <v>1</v>
      </c>
      <c r="I329" s="16"/>
      <c r="J329" s="16"/>
      <c r="K329" s="16"/>
      <c r="L329" s="16"/>
      <c r="M329" s="16"/>
    </row>
    <row r="330" spans="1:13" ht="25.5" x14ac:dyDescent="0.2">
      <c r="A330" s="156">
        <v>329</v>
      </c>
      <c r="B330" s="16" t="s">
        <v>2460</v>
      </c>
      <c r="C330" s="228" t="s">
        <v>7441</v>
      </c>
      <c r="D330" s="17" t="s">
        <v>3105</v>
      </c>
      <c r="E330" s="16" t="s">
        <v>130</v>
      </c>
      <c r="F330" s="16" t="s">
        <v>909</v>
      </c>
      <c r="G330" s="16" t="s">
        <v>119</v>
      </c>
      <c r="H330" s="16">
        <v>1</v>
      </c>
      <c r="I330" s="16"/>
      <c r="J330" s="16"/>
      <c r="K330" s="16"/>
      <c r="L330" s="16"/>
      <c r="M330" s="16"/>
    </row>
    <row r="331" spans="1:13" ht="25.5" x14ac:dyDescent="0.2">
      <c r="A331" s="156">
        <v>330</v>
      </c>
      <c r="B331" s="16" t="s">
        <v>2460</v>
      </c>
      <c r="C331" s="228" t="s">
        <v>7442</v>
      </c>
      <c r="D331" s="17" t="s">
        <v>3107</v>
      </c>
      <c r="E331" s="16" t="s">
        <v>130</v>
      </c>
      <c r="F331" s="16" t="s">
        <v>909</v>
      </c>
      <c r="G331" s="16" t="s">
        <v>119</v>
      </c>
      <c r="H331" s="16">
        <v>1</v>
      </c>
      <c r="I331" s="16"/>
      <c r="J331" s="16"/>
      <c r="K331" s="16"/>
      <c r="L331" s="16"/>
      <c r="M331" s="16"/>
    </row>
    <row r="332" spans="1:13" ht="38.25" x14ac:dyDescent="0.2">
      <c r="A332" s="156">
        <v>331</v>
      </c>
      <c r="B332" s="16" t="s">
        <v>2460</v>
      </c>
      <c r="C332" s="228" t="s">
        <v>7443</v>
      </c>
      <c r="D332" s="17" t="s">
        <v>3109</v>
      </c>
      <c r="E332" s="16" t="s">
        <v>130</v>
      </c>
      <c r="F332" s="16" t="s">
        <v>909</v>
      </c>
      <c r="G332" s="16" t="s">
        <v>119</v>
      </c>
      <c r="H332" s="16">
        <v>1</v>
      </c>
      <c r="I332" s="16"/>
      <c r="J332" s="16"/>
      <c r="K332" s="16"/>
      <c r="L332" s="16"/>
      <c r="M332" s="16"/>
    </row>
    <row r="333" spans="1:13" ht="38.25" x14ac:dyDescent="0.2">
      <c r="A333" s="156">
        <v>332</v>
      </c>
      <c r="B333" s="16" t="s">
        <v>2460</v>
      </c>
      <c r="C333" s="228" t="s">
        <v>7444</v>
      </c>
      <c r="D333" s="17" t="s">
        <v>3111</v>
      </c>
      <c r="E333" s="16" t="s">
        <v>130</v>
      </c>
      <c r="F333" s="16" t="s">
        <v>909</v>
      </c>
      <c r="G333" s="16" t="s">
        <v>119</v>
      </c>
      <c r="H333" s="16">
        <v>1</v>
      </c>
      <c r="I333" s="16"/>
      <c r="J333" s="16"/>
      <c r="K333" s="16"/>
      <c r="L333" s="16"/>
      <c r="M333" s="16"/>
    </row>
    <row r="334" spans="1:13" x14ac:dyDescent="0.2">
      <c r="A334" s="156">
        <v>333</v>
      </c>
      <c r="B334" s="16" t="s">
        <v>2460</v>
      </c>
      <c r="C334" s="228" t="s">
        <v>7445</v>
      </c>
      <c r="D334" s="144" t="s">
        <v>3113</v>
      </c>
      <c r="E334" s="16" t="s">
        <v>130</v>
      </c>
      <c r="F334" s="16" t="s">
        <v>909</v>
      </c>
      <c r="G334" s="16" t="s">
        <v>119</v>
      </c>
      <c r="H334" s="16">
        <v>1</v>
      </c>
      <c r="I334" s="16"/>
      <c r="J334" s="16"/>
      <c r="K334" s="16"/>
      <c r="L334" s="16"/>
      <c r="M334" s="16"/>
    </row>
    <row r="335" spans="1:13" ht="25.5" x14ac:dyDescent="0.2">
      <c r="A335" s="156">
        <v>334</v>
      </c>
      <c r="B335" s="16" t="s">
        <v>2460</v>
      </c>
      <c r="C335" s="228" t="s">
        <v>7446</v>
      </c>
      <c r="D335" s="17" t="s">
        <v>3115</v>
      </c>
      <c r="E335" s="16" t="s">
        <v>130</v>
      </c>
      <c r="F335" s="16" t="s">
        <v>909</v>
      </c>
      <c r="G335" s="16" t="s">
        <v>119</v>
      </c>
      <c r="H335" s="16">
        <v>1</v>
      </c>
      <c r="I335" s="16"/>
      <c r="J335" s="16"/>
      <c r="K335" s="16"/>
      <c r="L335" s="16"/>
      <c r="M335" s="16"/>
    </row>
    <row r="336" spans="1:13" ht="25.5" x14ac:dyDescent="0.2">
      <c r="A336" s="156">
        <v>335</v>
      </c>
      <c r="B336" s="16" t="s">
        <v>2460</v>
      </c>
      <c r="C336" s="228" t="s">
        <v>7447</v>
      </c>
      <c r="D336" s="17" t="s">
        <v>3117</v>
      </c>
      <c r="E336" s="16" t="s">
        <v>130</v>
      </c>
      <c r="F336" s="16" t="s">
        <v>909</v>
      </c>
      <c r="G336" s="16" t="s">
        <v>119</v>
      </c>
      <c r="H336" s="16">
        <v>1</v>
      </c>
      <c r="I336" s="16"/>
      <c r="J336" s="16"/>
      <c r="K336" s="16"/>
      <c r="L336" s="16"/>
      <c r="M336" s="16"/>
    </row>
    <row r="337" spans="1:13" ht="25.5" x14ac:dyDescent="0.2">
      <c r="A337" s="156">
        <v>336</v>
      </c>
      <c r="B337" s="16" t="s">
        <v>2460</v>
      </c>
      <c r="C337" s="228" t="s">
        <v>7448</v>
      </c>
      <c r="D337" s="17" t="s">
        <v>3119</v>
      </c>
      <c r="E337" s="16" t="s">
        <v>130</v>
      </c>
      <c r="F337" s="16" t="s">
        <v>909</v>
      </c>
      <c r="G337" s="16" t="s">
        <v>119</v>
      </c>
      <c r="H337" s="16">
        <v>1</v>
      </c>
      <c r="I337" s="16"/>
      <c r="J337" s="16"/>
      <c r="K337" s="16"/>
      <c r="L337" s="16"/>
      <c r="M337" s="16"/>
    </row>
    <row r="338" spans="1:13" ht="25.5" x14ac:dyDescent="0.2">
      <c r="A338" s="156">
        <v>337</v>
      </c>
      <c r="B338" s="16" t="s">
        <v>2460</v>
      </c>
      <c r="C338" s="228" t="s">
        <v>7449</v>
      </c>
      <c r="D338" s="17" t="s">
        <v>3121</v>
      </c>
      <c r="E338" s="16" t="s">
        <v>130</v>
      </c>
      <c r="F338" s="16" t="s">
        <v>909</v>
      </c>
      <c r="G338" s="16" t="s">
        <v>119</v>
      </c>
      <c r="H338" s="16">
        <v>1</v>
      </c>
      <c r="I338" s="16"/>
      <c r="J338" s="16"/>
      <c r="K338" s="16"/>
      <c r="L338" s="16"/>
      <c r="M338" s="16"/>
    </row>
    <row r="339" spans="1:13" ht="25.5" x14ac:dyDescent="0.2">
      <c r="A339" s="156">
        <v>338</v>
      </c>
      <c r="B339" s="16" t="s">
        <v>2460</v>
      </c>
      <c r="C339" s="228" t="s">
        <v>7450</v>
      </c>
      <c r="D339" s="17" t="s">
        <v>3123</v>
      </c>
      <c r="E339" s="16" t="s">
        <v>130</v>
      </c>
      <c r="F339" s="16" t="s">
        <v>909</v>
      </c>
      <c r="G339" s="16" t="s">
        <v>119</v>
      </c>
      <c r="H339" s="16">
        <v>1</v>
      </c>
      <c r="I339" s="16"/>
      <c r="J339" s="16"/>
      <c r="K339" s="16"/>
      <c r="L339" s="16"/>
      <c r="M339" s="16"/>
    </row>
    <row r="340" spans="1:13" ht="25.5" x14ac:dyDescent="0.2">
      <c r="A340" s="156">
        <v>339</v>
      </c>
      <c r="B340" s="16" t="s">
        <v>2460</v>
      </c>
      <c r="C340" s="228" t="s">
        <v>7451</v>
      </c>
      <c r="D340" s="17" t="s">
        <v>3125</v>
      </c>
      <c r="E340" s="16" t="s">
        <v>130</v>
      </c>
      <c r="F340" s="16" t="s">
        <v>909</v>
      </c>
      <c r="G340" s="16" t="s">
        <v>119</v>
      </c>
      <c r="H340" s="16">
        <v>1</v>
      </c>
      <c r="I340" s="16"/>
      <c r="J340" s="16"/>
      <c r="K340" s="16"/>
      <c r="L340" s="16"/>
      <c r="M340" s="16"/>
    </row>
    <row r="341" spans="1:13" ht="25.5" x14ac:dyDescent="0.2">
      <c r="A341" s="156">
        <v>340</v>
      </c>
      <c r="B341" s="16" t="s">
        <v>2460</v>
      </c>
      <c r="C341" s="228" t="s">
        <v>7452</v>
      </c>
      <c r="D341" s="17" t="s">
        <v>3618</v>
      </c>
      <c r="E341" s="16" t="s">
        <v>130</v>
      </c>
      <c r="F341" s="16" t="s">
        <v>909</v>
      </c>
      <c r="G341" s="16" t="s">
        <v>119</v>
      </c>
      <c r="H341" s="16">
        <v>1</v>
      </c>
      <c r="I341" s="16"/>
      <c r="J341" s="16"/>
      <c r="K341" s="16"/>
      <c r="L341" s="16"/>
      <c r="M341" s="16"/>
    </row>
    <row r="342" spans="1:13" x14ac:dyDescent="0.2">
      <c r="A342" s="156">
        <v>341</v>
      </c>
      <c r="B342" s="16" t="s">
        <v>2460</v>
      </c>
      <c r="C342" s="228" t="s">
        <v>7453</v>
      </c>
      <c r="D342" s="17" t="s">
        <v>2991</v>
      </c>
      <c r="E342" s="16" t="s">
        <v>130</v>
      </c>
      <c r="F342" s="16" t="s">
        <v>909</v>
      </c>
      <c r="G342" s="16" t="s">
        <v>119</v>
      </c>
      <c r="H342" s="16">
        <v>1</v>
      </c>
      <c r="I342" s="16"/>
      <c r="J342" s="16"/>
      <c r="K342" s="16"/>
      <c r="L342" s="16"/>
      <c r="M342" s="16"/>
    </row>
    <row r="343" spans="1:13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</row>
    <row r="344" spans="1:13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</row>
    <row r="345" spans="1:13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</row>
    <row r="346" spans="1:13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</row>
    <row r="347" spans="1:13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</row>
    <row r="348" spans="1:13" x14ac:dyDescent="0.2">
      <c r="A348" s="16"/>
      <c r="B348" s="16"/>
      <c r="C348" s="16"/>
      <c r="D348" s="16"/>
      <c r="E348" s="16"/>
      <c r="F348" s="16"/>
      <c r="G348" s="16"/>
      <c r="H348" s="229"/>
      <c r="I348" s="16"/>
      <c r="J348" s="16"/>
      <c r="K348" s="16"/>
      <c r="L348" s="16"/>
      <c r="M348" s="16"/>
    </row>
    <row r="349" spans="1:13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</row>
    <row r="350" spans="1:13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</row>
    <row r="351" spans="1:13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</row>
    <row r="352" spans="1:13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</row>
    <row r="353" spans="1:13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</row>
    <row r="354" spans="1:13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</row>
    <row r="355" spans="1:13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</row>
    <row r="356" spans="1:13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</row>
    <row r="357" spans="1:13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</row>
    <row r="358" spans="1:13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</row>
    <row r="359" spans="1:13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</row>
    <row r="360" spans="1:13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</row>
    <row r="361" spans="1:13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</row>
    <row r="362" spans="1:13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</row>
    <row r="363" spans="1:13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</row>
    <row r="364" spans="1:13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</row>
    <row r="365" spans="1:13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</row>
    <row r="366" spans="1:13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</row>
    <row r="367" spans="1:13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</row>
    <row r="368" spans="1:13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</row>
    <row r="369" spans="1:13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</row>
    <row r="370" spans="1:13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</row>
    <row r="371" spans="1:13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</row>
    <row r="372" spans="1:13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</row>
    <row r="373" spans="1:13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</row>
    <row r="374" spans="1:13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</row>
    <row r="375" spans="1:13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</row>
    <row r="376" spans="1:13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</row>
    <row r="377" spans="1:13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</row>
    <row r="378" spans="1:13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</row>
    <row r="379" spans="1:13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</row>
    <row r="380" spans="1:13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</row>
    <row r="381" spans="1:13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</row>
    <row r="382" spans="1:13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</row>
    <row r="383" spans="1:13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</row>
    <row r="384" spans="1:13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</row>
    <row r="385" spans="1:13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</row>
    <row r="386" spans="1:13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</row>
    <row r="387" spans="1:13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</row>
    <row r="388" spans="1:13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</row>
    <row r="389" spans="1:13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</row>
    <row r="390" spans="1:13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</row>
  </sheetData>
  <autoFilter ref="A1:M342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9"/>
  <sheetViews>
    <sheetView topLeftCell="A211" zoomScale="75" zoomScaleNormal="75" workbookViewId="0">
      <selection activeCell="L221" sqref="L221"/>
    </sheetView>
  </sheetViews>
  <sheetFormatPr defaultRowHeight="14.25" x14ac:dyDescent="0.2"/>
  <cols>
    <col min="1" max="1" width="9.125" style="216" customWidth="1"/>
    <col min="2" max="2" width="15" style="216" customWidth="1"/>
    <col min="3" max="3" width="16.875" style="216" customWidth="1"/>
    <col min="4" max="4" width="34.625" style="216" customWidth="1"/>
    <col min="5" max="7" width="9.125" style="216" customWidth="1"/>
    <col min="8" max="8" width="12" style="216" customWidth="1"/>
    <col min="9" max="9" width="18.25" style="216" customWidth="1"/>
    <col min="10" max="1025" width="9.125" style="216" customWidth="1"/>
  </cols>
  <sheetData>
    <row r="1" spans="1:9" s="139" customFormat="1" ht="12.7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9</v>
      </c>
    </row>
    <row r="2" spans="1:9" s="139" customFormat="1" ht="38.25" x14ac:dyDescent="0.2">
      <c r="A2" s="97"/>
      <c r="B2" s="97" t="s">
        <v>7454</v>
      </c>
      <c r="C2" s="230" t="s">
        <v>7455</v>
      </c>
      <c r="D2" s="231" t="s">
        <v>6886</v>
      </c>
      <c r="E2" s="97" t="s">
        <v>105</v>
      </c>
      <c r="F2" s="97" t="s">
        <v>36</v>
      </c>
      <c r="G2" s="97" t="s">
        <v>37</v>
      </c>
      <c r="H2" s="97">
        <v>1</v>
      </c>
      <c r="I2" s="97" t="s">
        <v>7456</v>
      </c>
    </row>
    <row r="3" spans="1:9" s="139" customFormat="1" ht="51" x14ac:dyDescent="0.2">
      <c r="A3" s="97"/>
      <c r="B3" s="97" t="s">
        <v>7454</v>
      </c>
      <c r="C3" s="230" t="s">
        <v>7457</v>
      </c>
      <c r="D3" s="231" t="s">
        <v>7458</v>
      </c>
      <c r="E3" s="97" t="s">
        <v>105</v>
      </c>
      <c r="F3" s="97" t="s">
        <v>36</v>
      </c>
      <c r="G3" s="97" t="s">
        <v>37</v>
      </c>
      <c r="H3" s="97">
        <v>2</v>
      </c>
      <c r="I3" s="97" t="s">
        <v>7456</v>
      </c>
    </row>
    <row r="4" spans="1:9" s="139" customFormat="1" ht="76.5" x14ac:dyDescent="0.2">
      <c r="A4" s="97"/>
      <c r="B4" s="97" t="s">
        <v>7454</v>
      </c>
      <c r="C4" s="230" t="s">
        <v>7459</v>
      </c>
      <c r="D4" s="231" t="s">
        <v>7460</v>
      </c>
      <c r="E4" s="97" t="s">
        <v>105</v>
      </c>
      <c r="F4" s="97" t="s">
        <v>36</v>
      </c>
      <c r="G4" s="97" t="s">
        <v>37</v>
      </c>
      <c r="H4" s="97">
        <v>1</v>
      </c>
      <c r="I4" s="97" t="s">
        <v>7456</v>
      </c>
    </row>
    <row r="5" spans="1:9" s="139" customFormat="1" ht="76.5" x14ac:dyDescent="0.2">
      <c r="A5" s="97"/>
      <c r="B5" s="97" t="s">
        <v>7454</v>
      </c>
      <c r="C5" s="230" t="s">
        <v>7461</v>
      </c>
      <c r="D5" s="231" t="s">
        <v>7462</v>
      </c>
      <c r="E5" s="97" t="s">
        <v>105</v>
      </c>
      <c r="F5" s="97" t="s">
        <v>36</v>
      </c>
      <c r="G5" s="97" t="s">
        <v>37</v>
      </c>
      <c r="H5" s="97">
        <v>1</v>
      </c>
      <c r="I5" s="97" t="s">
        <v>7456</v>
      </c>
    </row>
    <row r="6" spans="1:9" s="139" customFormat="1" ht="63.75" x14ac:dyDescent="0.2">
      <c r="A6" s="97"/>
      <c r="B6" s="97" t="s">
        <v>7454</v>
      </c>
      <c r="C6" s="230" t="s">
        <v>7463</v>
      </c>
      <c r="D6" s="231" t="s">
        <v>7464</v>
      </c>
      <c r="E6" s="97" t="s">
        <v>105</v>
      </c>
      <c r="F6" s="97" t="s">
        <v>36</v>
      </c>
      <c r="G6" s="97" t="s">
        <v>37</v>
      </c>
      <c r="H6" s="97">
        <v>1</v>
      </c>
      <c r="I6" s="97" t="s">
        <v>7456</v>
      </c>
    </row>
    <row r="7" spans="1:9" s="139" customFormat="1" ht="38.25" x14ac:dyDescent="0.2">
      <c r="A7" s="97"/>
      <c r="B7" s="97" t="s">
        <v>7454</v>
      </c>
      <c r="C7" s="230" t="s">
        <v>7465</v>
      </c>
      <c r="D7" s="78" t="s">
        <v>6888</v>
      </c>
      <c r="E7" s="97" t="s">
        <v>105</v>
      </c>
      <c r="F7" s="97" t="s">
        <v>36</v>
      </c>
      <c r="G7" s="97" t="s">
        <v>37</v>
      </c>
      <c r="H7" s="97">
        <v>1</v>
      </c>
      <c r="I7" s="97" t="s">
        <v>7456</v>
      </c>
    </row>
    <row r="8" spans="1:9" s="139" customFormat="1" ht="51" x14ac:dyDescent="0.2">
      <c r="A8" s="97"/>
      <c r="B8" s="97" t="s">
        <v>7454</v>
      </c>
      <c r="C8" s="230" t="s">
        <v>7466</v>
      </c>
      <c r="D8" s="231" t="s">
        <v>6890</v>
      </c>
      <c r="E8" s="97" t="s">
        <v>105</v>
      </c>
      <c r="F8" s="97" t="s">
        <v>36</v>
      </c>
      <c r="G8" s="97" t="s">
        <v>37</v>
      </c>
      <c r="H8" s="97">
        <v>1</v>
      </c>
      <c r="I8" s="97" t="s">
        <v>7456</v>
      </c>
    </row>
    <row r="9" spans="1:9" s="234" customFormat="1" ht="38.25" x14ac:dyDescent="0.2">
      <c r="A9" s="232"/>
      <c r="B9" s="232" t="s">
        <v>7454</v>
      </c>
      <c r="C9" s="232" t="s">
        <v>7467</v>
      </c>
      <c r="D9" s="233" t="s">
        <v>7468</v>
      </c>
      <c r="E9" s="232" t="s">
        <v>105</v>
      </c>
      <c r="F9" s="232" t="s">
        <v>36</v>
      </c>
      <c r="G9" s="232" t="s">
        <v>37</v>
      </c>
      <c r="H9" s="232"/>
      <c r="I9" s="232"/>
    </row>
    <row r="10" spans="1:9" s="234" customFormat="1" ht="38.25" x14ac:dyDescent="0.2">
      <c r="A10" s="232"/>
      <c r="B10" s="232" t="s">
        <v>7454</v>
      </c>
      <c r="C10" s="232" t="s">
        <v>7469</v>
      </c>
      <c r="D10" s="233" t="s">
        <v>7470</v>
      </c>
      <c r="E10" s="232" t="s">
        <v>105</v>
      </c>
      <c r="F10" s="232" t="s">
        <v>36</v>
      </c>
      <c r="G10" s="232" t="s">
        <v>37</v>
      </c>
      <c r="H10" s="232"/>
      <c r="I10" s="232"/>
    </row>
    <row r="11" spans="1:9" s="234" customFormat="1" ht="38.25" x14ac:dyDescent="0.2">
      <c r="A11" s="232"/>
      <c r="B11" s="232" t="s">
        <v>7454</v>
      </c>
      <c r="C11" s="232" t="s">
        <v>7471</v>
      </c>
      <c r="D11" s="233" t="s">
        <v>7472</v>
      </c>
      <c r="E11" s="232" t="s">
        <v>105</v>
      </c>
      <c r="F11" s="232" t="s">
        <v>36</v>
      </c>
      <c r="G11" s="232" t="s">
        <v>37</v>
      </c>
      <c r="H11" s="232"/>
      <c r="I11" s="232"/>
    </row>
    <row r="12" spans="1:9" s="139" customFormat="1" ht="38.25" x14ac:dyDescent="0.2">
      <c r="A12" s="97"/>
      <c r="B12" s="97" t="s">
        <v>7454</v>
      </c>
      <c r="C12" s="230" t="s">
        <v>7473</v>
      </c>
      <c r="D12" s="231" t="s">
        <v>6898</v>
      </c>
      <c r="E12" s="97" t="s">
        <v>105</v>
      </c>
      <c r="F12" s="97" t="s">
        <v>36</v>
      </c>
      <c r="G12" s="97" t="s">
        <v>37</v>
      </c>
      <c r="H12" s="97">
        <v>1</v>
      </c>
      <c r="I12" s="97" t="s">
        <v>7456</v>
      </c>
    </row>
    <row r="13" spans="1:9" s="139" customFormat="1" ht="38.25" x14ac:dyDescent="0.2">
      <c r="A13" s="97"/>
      <c r="B13" s="97" t="s">
        <v>7454</v>
      </c>
      <c r="C13" s="230" t="s">
        <v>7474</v>
      </c>
      <c r="D13" s="231" t="s">
        <v>6900</v>
      </c>
      <c r="E13" s="97" t="s">
        <v>105</v>
      </c>
      <c r="F13" s="97" t="s">
        <v>36</v>
      </c>
      <c r="G13" s="97" t="s">
        <v>37</v>
      </c>
      <c r="H13" s="97">
        <v>2</v>
      </c>
      <c r="I13" s="97" t="s">
        <v>7456</v>
      </c>
    </row>
    <row r="14" spans="1:9" s="139" customFormat="1" ht="38.25" x14ac:dyDescent="0.2">
      <c r="A14" s="97"/>
      <c r="B14" s="97" t="s">
        <v>7454</v>
      </c>
      <c r="C14" s="230" t="s">
        <v>7475</v>
      </c>
      <c r="D14" s="231" t="s">
        <v>6902</v>
      </c>
      <c r="E14" s="97" t="s">
        <v>105</v>
      </c>
      <c r="F14" s="97" t="s">
        <v>36</v>
      </c>
      <c r="G14" s="97" t="s">
        <v>37</v>
      </c>
      <c r="H14" s="97">
        <v>1</v>
      </c>
      <c r="I14" s="97" t="s">
        <v>7456</v>
      </c>
    </row>
    <row r="15" spans="1:9" s="139" customFormat="1" ht="38.25" x14ac:dyDescent="0.2">
      <c r="A15" s="97"/>
      <c r="B15" s="97" t="s">
        <v>7454</v>
      </c>
      <c r="C15" s="230" t="s">
        <v>7476</v>
      </c>
      <c r="D15" s="231" t="s">
        <v>6904</v>
      </c>
      <c r="E15" s="97" t="s">
        <v>105</v>
      </c>
      <c r="F15" s="97" t="s">
        <v>36</v>
      </c>
      <c r="G15" s="97" t="s">
        <v>37</v>
      </c>
      <c r="H15" s="97">
        <v>1</v>
      </c>
      <c r="I15" s="97" t="s">
        <v>7456</v>
      </c>
    </row>
    <row r="16" spans="1:9" s="139" customFormat="1" ht="38.25" x14ac:dyDescent="0.2">
      <c r="A16" s="97"/>
      <c r="B16" s="97" t="s">
        <v>7454</v>
      </c>
      <c r="C16" s="230" t="s">
        <v>7477</v>
      </c>
      <c r="D16" s="231" t="s">
        <v>6906</v>
      </c>
      <c r="E16" s="97" t="s">
        <v>105</v>
      </c>
      <c r="F16" s="97" t="s">
        <v>36</v>
      </c>
      <c r="G16" s="97" t="s">
        <v>37</v>
      </c>
      <c r="H16" s="97">
        <v>1</v>
      </c>
      <c r="I16" s="97" t="s">
        <v>7456</v>
      </c>
    </row>
    <row r="17" spans="1:9" s="139" customFormat="1" ht="38.25" x14ac:dyDescent="0.2">
      <c r="A17" s="97"/>
      <c r="B17" s="97" t="s">
        <v>7454</v>
      </c>
      <c r="C17" s="230" t="s">
        <v>7478</v>
      </c>
      <c r="D17" s="231" t="s">
        <v>6910</v>
      </c>
      <c r="E17" s="97" t="s">
        <v>105</v>
      </c>
      <c r="F17" s="97" t="s">
        <v>36</v>
      </c>
      <c r="G17" s="97" t="s">
        <v>37</v>
      </c>
      <c r="H17" s="97">
        <v>1</v>
      </c>
      <c r="I17" s="97" t="s">
        <v>7456</v>
      </c>
    </row>
    <row r="18" spans="1:9" s="139" customFormat="1" ht="38.25" x14ac:dyDescent="0.2">
      <c r="A18" s="97"/>
      <c r="B18" s="97" t="s">
        <v>7454</v>
      </c>
      <c r="C18" s="230" t="s">
        <v>7479</v>
      </c>
      <c r="D18" s="231" t="s">
        <v>7480</v>
      </c>
      <c r="E18" s="97" t="s">
        <v>105</v>
      </c>
      <c r="F18" s="97" t="s">
        <v>36</v>
      </c>
      <c r="G18" s="97" t="s">
        <v>37</v>
      </c>
      <c r="H18" s="97">
        <v>2</v>
      </c>
      <c r="I18" s="97" t="s">
        <v>7456</v>
      </c>
    </row>
    <row r="19" spans="1:9" s="139" customFormat="1" ht="38.25" x14ac:dyDescent="0.2">
      <c r="A19" s="97"/>
      <c r="B19" s="97" t="s">
        <v>7454</v>
      </c>
      <c r="C19" s="230" t="s">
        <v>7481</v>
      </c>
      <c r="D19" s="231" t="s">
        <v>7482</v>
      </c>
      <c r="E19" s="97" t="s">
        <v>105</v>
      </c>
      <c r="F19" s="97" t="s">
        <v>36</v>
      </c>
      <c r="G19" s="97" t="s">
        <v>37</v>
      </c>
      <c r="H19" s="97">
        <v>2</v>
      </c>
      <c r="I19" s="97" t="s">
        <v>7456</v>
      </c>
    </row>
    <row r="20" spans="1:9" s="139" customFormat="1" ht="38.25" x14ac:dyDescent="0.2">
      <c r="A20" s="97"/>
      <c r="B20" s="97" t="s">
        <v>7454</v>
      </c>
      <c r="C20" s="230" t="s">
        <v>7483</v>
      </c>
      <c r="D20" s="231" t="s">
        <v>6918</v>
      </c>
      <c r="E20" s="97" t="s">
        <v>105</v>
      </c>
      <c r="F20" s="97" t="s">
        <v>36</v>
      </c>
      <c r="G20" s="97" t="s">
        <v>37</v>
      </c>
      <c r="H20" s="97">
        <v>2</v>
      </c>
      <c r="I20" s="97" t="s">
        <v>812</v>
      </c>
    </row>
    <row r="21" spans="1:9" s="139" customFormat="1" ht="38.25" x14ac:dyDescent="0.2">
      <c r="A21" s="97"/>
      <c r="B21" s="97" t="s">
        <v>7454</v>
      </c>
      <c r="C21" s="230" t="s">
        <v>7484</v>
      </c>
      <c r="D21" s="231" t="s">
        <v>6920</v>
      </c>
      <c r="E21" s="97" t="s">
        <v>105</v>
      </c>
      <c r="F21" s="97" t="s">
        <v>36</v>
      </c>
      <c r="G21" s="97" t="s">
        <v>37</v>
      </c>
      <c r="H21" s="97">
        <v>1</v>
      </c>
      <c r="I21" s="97" t="s">
        <v>812</v>
      </c>
    </row>
    <row r="22" spans="1:9" s="139" customFormat="1" ht="38.25" x14ac:dyDescent="0.2">
      <c r="A22" s="97"/>
      <c r="B22" s="97" t="s">
        <v>7454</v>
      </c>
      <c r="C22" s="230" t="s">
        <v>7485</v>
      </c>
      <c r="D22" s="231" t="s">
        <v>6922</v>
      </c>
      <c r="E22" s="97" t="s">
        <v>105</v>
      </c>
      <c r="F22" s="97" t="s">
        <v>36</v>
      </c>
      <c r="G22" s="97" t="s">
        <v>37</v>
      </c>
      <c r="H22" s="97">
        <v>1</v>
      </c>
      <c r="I22" s="97" t="s">
        <v>812</v>
      </c>
    </row>
    <row r="23" spans="1:9" s="139" customFormat="1" ht="38.25" x14ac:dyDescent="0.2">
      <c r="A23" s="97"/>
      <c r="B23" s="97" t="s">
        <v>7454</v>
      </c>
      <c r="C23" s="230" t="s">
        <v>7486</v>
      </c>
      <c r="D23" s="231" t="s">
        <v>6924</v>
      </c>
      <c r="E23" s="97" t="s">
        <v>105</v>
      </c>
      <c r="F23" s="97" t="s">
        <v>36</v>
      </c>
      <c r="G23" s="97" t="s">
        <v>37</v>
      </c>
      <c r="H23" s="97">
        <v>1</v>
      </c>
      <c r="I23" s="97" t="s">
        <v>812</v>
      </c>
    </row>
    <row r="24" spans="1:9" s="139" customFormat="1" ht="38.25" x14ac:dyDescent="0.2">
      <c r="A24" s="97"/>
      <c r="B24" s="97" t="s">
        <v>7454</v>
      </c>
      <c r="C24" s="230" t="s">
        <v>7487</v>
      </c>
      <c r="D24" s="231" t="s">
        <v>6926</v>
      </c>
      <c r="E24" s="97" t="s">
        <v>105</v>
      </c>
      <c r="F24" s="97" t="s">
        <v>36</v>
      </c>
      <c r="G24" s="97" t="s">
        <v>37</v>
      </c>
      <c r="H24" s="97">
        <v>1</v>
      </c>
      <c r="I24" s="97" t="s">
        <v>812</v>
      </c>
    </row>
    <row r="25" spans="1:9" s="139" customFormat="1" ht="51" x14ac:dyDescent="0.2">
      <c r="A25" s="97"/>
      <c r="B25" s="97" t="s">
        <v>7454</v>
      </c>
      <c r="C25" s="230" t="s">
        <v>7488</v>
      </c>
      <c r="D25" s="231" t="s">
        <v>6928</v>
      </c>
      <c r="E25" s="97" t="s">
        <v>105</v>
      </c>
      <c r="F25" s="97" t="s">
        <v>36</v>
      </c>
      <c r="G25" s="97" t="s">
        <v>37</v>
      </c>
      <c r="H25" s="97">
        <v>1</v>
      </c>
      <c r="I25" s="97" t="s">
        <v>812</v>
      </c>
    </row>
    <row r="26" spans="1:9" s="139" customFormat="1" ht="51" x14ac:dyDescent="0.2">
      <c r="A26" s="97"/>
      <c r="B26" s="97" t="s">
        <v>7454</v>
      </c>
      <c r="C26" s="230" t="s">
        <v>7489</v>
      </c>
      <c r="D26" s="231" t="s">
        <v>6930</v>
      </c>
      <c r="E26" s="97" t="s">
        <v>105</v>
      </c>
      <c r="F26" s="97" t="s">
        <v>36</v>
      </c>
      <c r="G26" s="97" t="s">
        <v>37</v>
      </c>
      <c r="H26" s="97">
        <v>1</v>
      </c>
      <c r="I26" s="97" t="s">
        <v>812</v>
      </c>
    </row>
    <row r="27" spans="1:9" s="139" customFormat="1" ht="25.5" x14ac:dyDescent="0.2">
      <c r="A27" s="97"/>
      <c r="B27" s="97" t="s">
        <v>7454</v>
      </c>
      <c r="C27" s="230" t="s">
        <v>7490</v>
      </c>
      <c r="D27" s="231" t="s">
        <v>6932</v>
      </c>
      <c r="E27" s="97" t="s">
        <v>105</v>
      </c>
      <c r="F27" s="97" t="s">
        <v>36</v>
      </c>
      <c r="G27" s="97" t="s">
        <v>37</v>
      </c>
      <c r="H27" s="97">
        <v>1</v>
      </c>
      <c r="I27" s="97" t="s">
        <v>812</v>
      </c>
    </row>
    <row r="28" spans="1:9" s="139" customFormat="1" ht="63.75" x14ac:dyDescent="0.2">
      <c r="A28" s="97"/>
      <c r="B28" s="97" t="s">
        <v>7454</v>
      </c>
      <c r="C28" s="230" t="s">
        <v>7491</v>
      </c>
      <c r="D28" s="78" t="s">
        <v>6934</v>
      </c>
      <c r="E28" s="97" t="s">
        <v>105</v>
      </c>
      <c r="F28" s="97" t="s">
        <v>36</v>
      </c>
      <c r="G28" s="97" t="s">
        <v>37</v>
      </c>
      <c r="H28" s="97">
        <v>1</v>
      </c>
      <c r="I28" s="97" t="s">
        <v>812</v>
      </c>
    </row>
    <row r="29" spans="1:9" s="139" customFormat="1" ht="51" x14ac:dyDescent="0.2">
      <c r="A29" s="97"/>
      <c r="B29" s="97" t="s">
        <v>7454</v>
      </c>
      <c r="C29" s="230" t="s">
        <v>7492</v>
      </c>
      <c r="D29" s="78" t="s">
        <v>6936</v>
      </c>
      <c r="E29" s="97" t="s">
        <v>105</v>
      </c>
      <c r="F29" s="97" t="s">
        <v>36</v>
      </c>
      <c r="G29" s="97" t="s">
        <v>37</v>
      </c>
      <c r="H29" s="97">
        <v>1</v>
      </c>
      <c r="I29" s="97" t="s">
        <v>812</v>
      </c>
    </row>
    <row r="30" spans="1:9" s="139" customFormat="1" ht="38.25" x14ac:dyDescent="0.2">
      <c r="A30" s="97"/>
      <c r="B30" s="97" t="s">
        <v>7454</v>
      </c>
      <c r="C30" s="230" t="s">
        <v>7493</v>
      </c>
      <c r="D30" s="231" t="s">
        <v>6938</v>
      </c>
      <c r="E30" s="97" t="s">
        <v>105</v>
      </c>
      <c r="F30" s="97" t="s">
        <v>36</v>
      </c>
      <c r="G30" s="97" t="s">
        <v>37</v>
      </c>
      <c r="H30" s="97">
        <v>1</v>
      </c>
      <c r="I30" s="97" t="s">
        <v>7494</v>
      </c>
    </row>
    <row r="31" spans="1:9" s="139" customFormat="1" ht="38.25" x14ac:dyDescent="0.2">
      <c r="A31" s="97"/>
      <c r="B31" s="97" t="s">
        <v>7454</v>
      </c>
      <c r="C31" s="230" t="s">
        <v>7495</v>
      </c>
      <c r="D31" s="231" t="s">
        <v>6940</v>
      </c>
      <c r="E31" s="97" t="s">
        <v>105</v>
      </c>
      <c r="F31" s="97" t="s">
        <v>36</v>
      </c>
      <c r="G31" s="97" t="s">
        <v>37</v>
      </c>
      <c r="H31" s="97">
        <v>1</v>
      </c>
      <c r="I31" s="97" t="s">
        <v>7494</v>
      </c>
    </row>
    <row r="32" spans="1:9" s="139" customFormat="1" ht="51" x14ac:dyDescent="0.2">
      <c r="A32" s="97"/>
      <c r="B32" s="97" t="s">
        <v>7454</v>
      </c>
      <c r="C32" s="230" t="s">
        <v>7496</v>
      </c>
      <c r="D32" s="231" t="s">
        <v>6942</v>
      </c>
      <c r="E32" s="97" t="s">
        <v>105</v>
      </c>
      <c r="F32" s="97" t="s">
        <v>36</v>
      </c>
      <c r="G32" s="97" t="s">
        <v>37</v>
      </c>
      <c r="H32" s="97">
        <v>1</v>
      </c>
      <c r="I32" s="97" t="s">
        <v>7494</v>
      </c>
    </row>
    <row r="33" spans="1:9" s="139" customFormat="1" ht="51" x14ac:dyDescent="0.2">
      <c r="A33" s="97"/>
      <c r="B33" s="97" t="s">
        <v>7454</v>
      </c>
      <c r="C33" s="230" t="s">
        <v>7497</v>
      </c>
      <c r="D33" s="231" t="s">
        <v>6944</v>
      </c>
      <c r="E33" s="97" t="s">
        <v>105</v>
      </c>
      <c r="F33" s="97" t="s">
        <v>36</v>
      </c>
      <c r="G33" s="97" t="s">
        <v>37</v>
      </c>
      <c r="H33" s="97">
        <v>1</v>
      </c>
      <c r="I33" s="97" t="s">
        <v>7494</v>
      </c>
    </row>
    <row r="34" spans="1:9" s="139" customFormat="1" ht="51" x14ac:dyDescent="0.2">
      <c r="A34" s="97"/>
      <c r="B34" s="97" t="s">
        <v>7454</v>
      </c>
      <c r="C34" s="230" t="s">
        <v>7498</v>
      </c>
      <c r="D34" s="231" t="s">
        <v>6946</v>
      </c>
      <c r="E34" s="97" t="s">
        <v>105</v>
      </c>
      <c r="F34" s="97" t="s">
        <v>36</v>
      </c>
      <c r="G34" s="97" t="s">
        <v>37</v>
      </c>
      <c r="H34" s="97">
        <v>1</v>
      </c>
      <c r="I34" s="97" t="s">
        <v>7494</v>
      </c>
    </row>
    <row r="35" spans="1:9" s="139" customFormat="1" ht="51" x14ac:dyDescent="0.2">
      <c r="A35" s="97"/>
      <c r="B35" s="97" t="s">
        <v>7454</v>
      </c>
      <c r="C35" s="230" t="s">
        <v>7499</v>
      </c>
      <c r="D35" s="231" t="s">
        <v>6948</v>
      </c>
      <c r="E35" s="97" t="s">
        <v>105</v>
      </c>
      <c r="F35" s="97" t="s">
        <v>36</v>
      </c>
      <c r="G35" s="97" t="s">
        <v>37</v>
      </c>
      <c r="H35" s="97">
        <v>1</v>
      </c>
      <c r="I35" s="97" t="s">
        <v>7494</v>
      </c>
    </row>
    <row r="36" spans="1:9" s="139" customFormat="1" ht="38.25" x14ac:dyDescent="0.2">
      <c r="A36" s="97"/>
      <c r="B36" s="97" t="s">
        <v>7454</v>
      </c>
      <c r="C36" s="230" t="s">
        <v>7500</v>
      </c>
      <c r="D36" s="231" t="s">
        <v>6950</v>
      </c>
      <c r="E36" s="97" t="s">
        <v>105</v>
      </c>
      <c r="F36" s="97" t="s">
        <v>36</v>
      </c>
      <c r="G36" s="97" t="s">
        <v>37</v>
      </c>
      <c r="H36" s="97">
        <v>1</v>
      </c>
      <c r="I36" s="97" t="s">
        <v>7494</v>
      </c>
    </row>
    <row r="37" spans="1:9" s="139" customFormat="1" ht="51" x14ac:dyDescent="0.2">
      <c r="A37" s="97"/>
      <c r="B37" s="97" t="s">
        <v>7454</v>
      </c>
      <c r="C37" s="230" t="s">
        <v>7501</v>
      </c>
      <c r="D37" s="231" t="s">
        <v>6952</v>
      </c>
      <c r="E37" s="97" t="s">
        <v>105</v>
      </c>
      <c r="F37" s="97" t="s">
        <v>36</v>
      </c>
      <c r="G37" s="97" t="s">
        <v>37</v>
      </c>
      <c r="H37" s="97">
        <v>1</v>
      </c>
      <c r="I37" s="97" t="s">
        <v>7494</v>
      </c>
    </row>
    <row r="38" spans="1:9" s="139" customFormat="1" ht="38.25" x14ac:dyDescent="0.2">
      <c r="A38" s="97"/>
      <c r="B38" s="97" t="s">
        <v>7454</v>
      </c>
      <c r="C38" s="230" t="s">
        <v>7502</v>
      </c>
      <c r="D38" s="231" t="s">
        <v>6954</v>
      </c>
      <c r="E38" s="97" t="s">
        <v>105</v>
      </c>
      <c r="F38" s="97" t="s">
        <v>36</v>
      </c>
      <c r="G38" s="97" t="s">
        <v>37</v>
      </c>
      <c r="H38" s="97">
        <v>1</v>
      </c>
      <c r="I38" s="97" t="s">
        <v>7494</v>
      </c>
    </row>
    <row r="39" spans="1:9" s="139" customFormat="1" ht="25.5" x14ac:dyDescent="0.2">
      <c r="A39" s="97"/>
      <c r="B39" s="97" t="s">
        <v>7454</v>
      </c>
      <c r="C39" s="230" t="s">
        <v>7503</v>
      </c>
      <c r="D39" s="231" t="s">
        <v>6956</v>
      </c>
      <c r="E39" s="97" t="s">
        <v>105</v>
      </c>
      <c r="F39" s="97" t="s">
        <v>36</v>
      </c>
      <c r="G39" s="97" t="s">
        <v>37</v>
      </c>
      <c r="H39" s="97">
        <v>1</v>
      </c>
      <c r="I39" s="97" t="s">
        <v>7494</v>
      </c>
    </row>
    <row r="40" spans="1:9" s="139" customFormat="1" ht="63.75" x14ac:dyDescent="0.2">
      <c r="A40" s="97"/>
      <c r="B40" s="97" t="s">
        <v>7454</v>
      </c>
      <c r="C40" s="230" t="s">
        <v>7504</v>
      </c>
      <c r="D40" s="78" t="s">
        <v>6958</v>
      </c>
      <c r="E40" s="97" t="s">
        <v>105</v>
      </c>
      <c r="F40" s="97" t="s">
        <v>36</v>
      </c>
      <c r="G40" s="97" t="s">
        <v>37</v>
      </c>
      <c r="H40" s="97">
        <v>1</v>
      </c>
      <c r="I40" s="97" t="s">
        <v>7494</v>
      </c>
    </row>
    <row r="41" spans="1:9" s="139" customFormat="1" ht="63.75" x14ac:dyDescent="0.2">
      <c r="A41" s="97"/>
      <c r="B41" s="97" t="s">
        <v>7454</v>
      </c>
      <c r="C41" s="230" t="s">
        <v>7505</v>
      </c>
      <c r="D41" s="78" t="s">
        <v>6960</v>
      </c>
      <c r="E41" s="97" t="s">
        <v>105</v>
      </c>
      <c r="F41" s="97" t="s">
        <v>36</v>
      </c>
      <c r="G41" s="97" t="s">
        <v>37</v>
      </c>
      <c r="H41" s="97">
        <v>1</v>
      </c>
      <c r="I41" s="97" t="s">
        <v>7494</v>
      </c>
    </row>
    <row r="42" spans="1:9" s="139" customFormat="1" ht="38.25" x14ac:dyDescent="0.2">
      <c r="A42" s="97"/>
      <c r="B42" s="97" t="s">
        <v>7454</v>
      </c>
      <c r="C42" s="230" t="s">
        <v>7506</v>
      </c>
      <c r="D42" s="231" t="s">
        <v>6962</v>
      </c>
      <c r="E42" s="97" t="s">
        <v>105</v>
      </c>
      <c r="F42" s="97" t="s">
        <v>36</v>
      </c>
      <c r="G42" s="97" t="s">
        <v>37</v>
      </c>
      <c r="H42" s="97">
        <v>1</v>
      </c>
      <c r="I42" s="97" t="s">
        <v>7507</v>
      </c>
    </row>
    <row r="43" spans="1:9" s="139" customFormat="1" ht="38.25" x14ac:dyDescent="0.2">
      <c r="A43" s="97"/>
      <c r="B43" s="97" t="s">
        <v>7454</v>
      </c>
      <c r="C43" s="230" t="s">
        <v>7508</v>
      </c>
      <c r="D43" s="231" t="s">
        <v>6964</v>
      </c>
      <c r="E43" s="97" t="s">
        <v>105</v>
      </c>
      <c r="F43" s="97" t="s">
        <v>36</v>
      </c>
      <c r="G43" s="97" t="s">
        <v>37</v>
      </c>
      <c r="H43" s="97">
        <v>1</v>
      </c>
      <c r="I43" s="97" t="s">
        <v>7507</v>
      </c>
    </row>
    <row r="44" spans="1:9" s="139" customFormat="1" ht="51" x14ac:dyDescent="0.2">
      <c r="A44" s="97"/>
      <c r="B44" s="97" t="s">
        <v>7454</v>
      </c>
      <c r="C44" s="230" t="s">
        <v>7509</v>
      </c>
      <c r="D44" s="231" t="s">
        <v>6966</v>
      </c>
      <c r="E44" s="97" t="s">
        <v>105</v>
      </c>
      <c r="F44" s="97" t="s">
        <v>36</v>
      </c>
      <c r="G44" s="97" t="s">
        <v>37</v>
      </c>
      <c r="H44" s="97">
        <v>1</v>
      </c>
      <c r="I44" s="97" t="s">
        <v>7507</v>
      </c>
    </row>
    <row r="45" spans="1:9" s="139" customFormat="1" ht="38.25" x14ac:dyDescent="0.2">
      <c r="A45" s="97"/>
      <c r="B45" s="97" t="s">
        <v>7454</v>
      </c>
      <c r="C45" s="230" t="s">
        <v>7510</v>
      </c>
      <c r="D45" s="78" t="s">
        <v>7511</v>
      </c>
      <c r="E45" s="97" t="s">
        <v>105</v>
      </c>
      <c r="F45" s="97" t="s">
        <v>36</v>
      </c>
      <c r="G45" s="97" t="s">
        <v>37</v>
      </c>
      <c r="H45" s="97">
        <v>1</v>
      </c>
      <c r="I45" s="97" t="s">
        <v>812</v>
      </c>
    </row>
    <row r="46" spans="1:9" s="139" customFormat="1" ht="51" x14ac:dyDescent="0.2">
      <c r="A46" s="97"/>
      <c r="B46" s="97" t="s">
        <v>7454</v>
      </c>
      <c r="C46" s="230" t="s">
        <v>7512</v>
      </c>
      <c r="D46" s="78" t="s">
        <v>7513</v>
      </c>
      <c r="E46" s="97" t="s">
        <v>105</v>
      </c>
      <c r="F46" s="97" t="s">
        <v>36</v>
      </c>
      <c r="G46" s="97" t="s">
        <v>37</v>
      </c>
      <c r="H46" s="97">
        <v>1</v>
      </c>
      <c r="I46" s="97" t="s">
        <v>812</v>
      </c>
    </row>
    <row r="47" spans="1:9" s="139" customFormat="1" ht="51" x14ac:dyDescent="0.2">
      <c r="A47" s="97"/>
      <c r="B47" s="97" t="s">
        <v>7454</v>
      </c>
      <c r="C47" s="230" t="s">
        <v>7514</v>
      </c>
      <c r="D47" s="78" t="s">
        <v>7515</v>
      </c>
      <c r="E47" s="97" t="s">
        <v>105</v>
      </c>
      <c r="F47" s="97" t="s">
        <v>36</v>
      </c>
      <c r="G47" s="97" t="s">
        <v>37</v>
      </c>
      <c r="H47" s="97">
        <v>1</v>
      </c>
      <c r="I47" s="97" t="s">
        <v>812</v>
      </c>
    </row>
    <row r="48" spans="1:9" s="139" customFormat="1" ht="51" x14ac:dyDescent="0.2">
      <c r="A48" s="97"/>
      <c r="B48" s="97" t="s">
        <v>7454</v>
      </c>
      <c r="C48" s="230" t="s">
        <v>7516</v>
      </c>
      <c r="D48" s="78" t="s">
        <v>7517</v>
      </c>
      <c r="E48" s="97" t="s">
        <v>105</v>
      </c>
      <c r="F48" s="97" t="s">
        <v>36</v>
      </c>
      <c r="G48" s="97" t="s">
        <v>37</v>
      </c>
      <c r="H48" s="97">
        <v>1</v>
      </c>
      <c r="I48" s="97" t="s">
        <v>812</v>
      </c>
    </row>
    <row r="49" spans="1:9" s="139" customFormat="1" ht="51" x14ac:dyDescent="0.2">
      <c r="A49" s="97"/>
      <c r="B49" s="97" t="s">
        <v>7454</v>
      </c>
      <c r="C49" s="230" t="s">
        <v>7518</v>
      </c>
      <c r="D49" s="78" t="s">
        <v>7519</v>
      </c>
      <c r="E49" s="97" t="s">
        <v>105</v>
      </c>
      <c r="F49" s="97" t="s">
        <v>36</v>
      </c>
      <c r="G49" s="97" t="s">
        <v>37</v>
      </c>
      <c r="H49" s="97">
        <v>1</v>
      </c>
      <c r="I49" s="97" t="s">
        <v>812</v>
      </c>
    </row>
    <row r="50" spans="1:9" s="139" customFormat="1" ht="38.25" x14ac:dyDescent="0.2">
      <c r="A50" s="97"/>
      <c r="B50" s="97" t="s">
        <v>7454</v>
      </c>
      <c r="C50" s="230" t="s">
        <v>7520</v>
      </c>
      <c r="D50" s="78" t="s">
        <v>7521</v>
      </c>
      <c r="E50" s="97" t="s">
        <v>105</v>
      </c>
      <c r="F50" s="97" t="s">
        <v>36</v>
      </c>
      <c r="G50" s="97" t="s">
        <v>37</v>
      </c>
      <c r="H50" s="97">
        <v>1</v>
      </c>
      <c r="I50" s="97" t="s">
        <v>7494</v>
      </c>
    </row>
    <row r="51" spans="1:9" s="139" customFormat="1" ht="51" x14ac:dyDescent="0.2">
      <c r="A51" s="97"/>
      <c r="B51" s="97" t="s">
        <v>7454</v>
      </c>
      <c r="C51" s="230" t="s">
        <v>7522</v>
      </c>
      <c r="D51" s="78" t="s">
        <v>7523</v>
      </c>
      <c r="E51" s="97" t="s">
        <v>105</v>
      </c>
      <c r="F51" s="97" t="s">
        <v>36</v>
      </c>
      <c r="G51" s="97" t="s">
        <v>37</v>
      </c>
      <c r="H51" s="97">
        <v>1</v>
      </c>
      <c r="I51" s="97" t="s">
        <v>7494</v>
      </c>
    </row>
    <row r="52" spans="1:9" s="139" customFormat="1" ht="51" x14ac:dyDescent="0.2">
      <c r="A52" s="97"/>
      <c r="B52" s="97" t="s">
        <v>7454</v>
      </c>
      <c r="C52" s="230" t="s">
        <v>7524</v>
      </c>
      <c r="D52" s="78" t="s">
        <v>7525</v>
      </c>
      <c r="E52" s="97" t="s">
        <v>105</v>
      </c>
      <c r="F52" s="97" t="s">
        <v>36</v>
      </c>
      <c r="G52" s="97" t="s">
        <v>37</v>
      </c>
      <c r="H52" s="97">
        <v>1</v>
      </c>
      <c r="I52" s="97" t="s">
        <v>7494</v>
      </c>
    </row>
    <row r="53" spans="1:9" s="139" customFormat="1" ht="51" x14ac:dyDescent="0.2">
      <c r="A53" s="97"/>
      <c r="B53" s="97" t="s">
        <v>7454</v>
      </c>
      <c r="C53" s="230" t="s">
        <v>7526</v>
      </c>
      <c r="D53" s="78" t="s">
        <v>7527</v>
      </c>
      <c r="E53" s="97" t="s">
        <v>105</v>
      </c>
      <c r="F53" s="97" t="s">
        <v>36</v>
      </c>
      <c r="G53" s="97" t="s">
        <v>37</v>
      </c>
      <c r="H53" s="97">
        <v>1</v>
      </c>
      <c r="I53" s="97" t="s">
        <v>7494</v>
      </c>
    </row>
    <row r="54" spans="1:9" s="139" customFormat="1" ht="51" x14ac:dyDescent="0.2">
      <c r="A54" s="97"/>
      <c r="B54" s="97" t="s">
        <v>7454</v>
      </c>
      <c r="C54" s="230" t="s">
        <v>7528</v>
      </c>
      <c r="D54" s="78" t="s">
        <v>7529</v>
      </c>
      <c r="E54" s="97" t="s">
        <v>105</v>
      </c>
      <c r="F54" s="97" t="s">
        <v>36</v>
      </c>
      <c r="G54" s="97" t="s">
        <v>37</v>
      </c>
      <c r="H54" s="97">
        <v>1</v>
      </c>
      <c r="I54" s="97" t="s">
        <v>7494</v>
      </c>
    </row>
    <row r="55" spans="1:9" s="139" customFormat="1" ht="38.25" x14ac:dyDescent="0.2">
      <c r="A55" s="97"/>
      <c r="B55" s="97" t="s">
        <v>7454</v>
      </c>
      <c r="C55" s="31" t="s">
        <v>7530</v>
      </c>
      <c r="D55" s="149" t="s">
        <v>6886</v>
      </c>
      <c r="E55" s="97" t="s">
        <v>1140</v>
      </c>
      <c r="F55" s="97" t="s">
        <v>36</v>
      </c>
      <c r="G55" s="97" t="s">
        <v>37</v>
      </c>
      <c r="H55" s="97">
        <v>1</v>
      </c>
      <c r="I55" s="97" t="s">
        <v>7456</v>
      </c>
    </row>
    <row r="56" spans="1:9" s="139" customFormat="1" ht="51" x14ac:dyDescent="0.2">
      <c r="A56" s="97"/>
      <c r="B56" s="97" t="s">
        <v>7454</v>
      </c>
      <c r="C56" s="31" t="s">
        <v>7531</v>
      </c>
      <c r="D56" s="149" t="s">
        <v>7458</v>
      </c>
      <c r="E56" s="97" t="s">
        <v>1140</v>
      </c>
      <c r="F56" s="97" t="s">
        <v>36</v>
      </c>
      <c r="G56" s="97" t="s">
        <v>37</v>
      </c>
      <c r="H56" s="97">
        <v>1</v>
      </c>
      <c r="I56" s="97" t="s">
        <v>7456</v>
      </c>
    </row>
    <row r="57" spans="1:9" s="139" customFormat="1" ht="76.5" x14ac:dyDescent="0.2">
      <c r="A57" s="97"/>
      <c r="B57" s="97" t="s">
        <v>7454</v>
      </c>
      <c r="C57" s="31" t="s">
        <v>7532</v>
      </c>
      <c r="D57" s="149" t="s">
        <v>7460</v>
      </c>
      <c r="E57" s="97" t="s">
        <v>1140</v>
      </c>
      <c r="F57" s="97" t="s">
        <v>36</v>
      </c>
      <c r="G57" s="97" t="s">
        <v>37</v>
      </c>
      <c r="H57" s="97">
        <v>1</v>
      </c>
      <c r="I57" s="97" t="s">
        <v>7456</v>
      </c>
    </row>
    <row r="58" spans="1:9" s="139" customFormat="1" ht="76.5" x14ac:dyDescent="0.2">
      <c r="A58" s="97"/>
      <c r="B58" s="97" t="s">
        <v>7454</v>
      </c>
      <c r="C58" s="31" t="s">
        <v>7533</v>
      </c>
      <c r="D58" s="149" t="s">
        <v>7462</v>
      </c>
      <c r="E58" s="97" t="s">
        <v>1140</v>
      </c>
      <c r="F58" s="97" t="s">
        <v>36</v>
      </c>
      <c r="G58" s="97" t="s">
        <v>37</v>
      </c>
      <c r="H58" s="97">
        <v>1</v>
      </c>
      <c r="I58" s="97" t="s">
        <v>7456</v>
      </c>
    </row>
    <row r="59" spans="1:9" s="139" customFormat="1" ht="63.75" x14ac:dyDescent="0.2">
      <c r="A59" s="97"/>
      <c r="B59" s="97" t="s">
        <v>7454</v>
      </c>
      <c r="C59" s="31" t="s">
        <v>7534</v>
      </c>
      <c r="D59" s="149" t="s">
        <v>7464</v>
      </c>
      <c r="E59" s="97" t="s">
        <v>1140</v>
      </c>
      <c r="F59" s="97" t="s">
        <v>36</v>
      </c>
      <c r="G59" s="97" t="s">
        <v>37</v>
      </c>
      <c r="H59" s="97">
        <v>1</v>
      </c>
      <c r="I59" s="97" t="s">
        <v>7456</v>
      </c>
    </row>
    <row r="60" spans="1:9" s="139" customFormat="1" ht="38.25" x14ac:dyDescent="0.2">
      <c r="A60" s="97"/>
      <c r="B60" s="97" t="s">
        <v>7454</v>
      </c>
      <c r="C60" s="31" t="s">
        <v>7535</v>
      </c>
      <c r="D60" s="17" t="s">
        <v>6888</v>
      </c>
      <c r="E60" s="97" t="s">
        <v>1140</v>
      </c>
      <c r="F60" s="97" t="s">
        <v>36</v>
      </c>
      <c r="G60" s="97" t="s">
        <v>37</v>
      </c>
      <c r="H60" s="97">
        <v>1</v>
      </c>
      <c r="I60" s="97" t="s">
        <v>7456</v>
      </c>
    </row>
    <row r="61" spans="1:9" s="139" customFormat="1" ht="51" x14ac:dyDescent="0.2">
      <c r="A61" s="97"/>
      <c r="B61" s="97" t="s">
        <v>7454</v>
      </c>
      <c r="C61" s="31" t="s">
        <v>7536</v>
      </c>
      <c r="D61" s="149" t="s">
        <v>6890</v>
      </c>
      <c r="E61" s="97" t="s">
        <v>1140</v>
      </c>
      <c r="F61" s="97" t="s">
        <v>36</v>
      </c>
      <c r="G61" s="97" t="s">
        <v>37</v>
      </c>
      <c r="H61" s="97">
        <v>1</v>
      </c>
      <c r="I61" s="97" t="s">
        <v>7456</v>
      </c>
    </row>
    <row r="62" spans="1:9" s="234" customFormat="1" ht="38.25" x14ac:dyDescent="0.2">
      <c r="A62" s="232"/>
      <c r="B62" s="232" t="s">
        <v>7454</v>
      </c>
      <c r="C62" s="41" t="s">
        <v>7537</v>
      </c>
      <c r="D62" s="235" t="s">
        <v>7538</v>
      </c>
      <c r="E62" s="232" t="s">
        <v>1140</v>
      </c>
      <c r="F62" s="232" t="s">
        <v>36</v>
      </c>
      <c r="G62" s="232" t="s">
        <v>37</v>
      </c>
      <c r="H62" s="232"/>
      <c r="I62" s="232"/>
    </row>
    <row r="63" spans="1:9" s="234" customFormat="1" ht="38.25" x14ac:dyDescent="0.2">
      <c r="A63" s="232"/>
      <c r="B63" s="232" t="s">
        <v>7454</v>
      </c>
      <c r="C63" s="41" t="s">
        <v>7539</v>
      </c>
      <c r="D63" s="235" t="s">
        <v>7540</v>
      </c>
      <c r="E63" s="232" t="s">
        <v>1140</v>
      </c>
      <c r="F63" s="232" t="s">
        <v>36</v>
      </c>
      <c r="G63" s="232" t="s">
        <v>37</v>
      </c>
      <c r="H63" s="232"/>
      <c r="I63" s="232"/>
    </row>
    <row r="64" spans="1:9" s="234" customFormat="1" ht="38.25" x14ac:dyDescent="0.2">
      <c r="A64" s="232"/>
      <c r="B64" s="232" t="s">
        <v>7454</v>
      </c>
      <c r="C64" s="41" t="s">
        <v>7541</v>
      </c>
      <c r="D64" s="235" t="s">
        <v>7542</v>
      </c>
      <c r="E64" s="232" t="s">
        <v>1140</v>
      </c>
      <c r="F64" s="232" t="s">
        <v>36</v>
      </c>
      <c r="G64" s="232" t="s">
        <v>37</v>
      </c>
      <c r="H64" s="232"/>
      <c r="I64" s="232"/>
    </row>
    <row r="65" spans="1:9" s="139" customFormat="1" ht="38.25" x14ac:dyDescent="0.2">
      <c r="A65" s="97"/>
      <c r="B65" s="97" t="s">
        <v>7454</v>
      </c>
      <c r="C65" s="31" t="s">
        <v>7543</v>
      </c>
      <c r="D65" s="149" t="s">
        <v>6898</v>
      </c>
      <c r="E65" s="97" t="s">
        <v>1140</v>
      </c>
      <c r="F65" s="97" t="s">
        <v>36</v>
      </c>
      <c r="G65" s="97" t="s">
        <v>37</v>
      </c>
      <c r="H65" s="97">
        <v>1</v>
      </c>
      <c r="I65" s="97" t="s">
        <v>7456</v>
      </c>
    </row>
    <row r="66" spans="1:9" s="139" customFormat="1" ht="38.25" x14ac:dyDescent="0.2">
      <c r="A66" s="97"/>
      <c r="B66" s="97" t="s">
        <v>7454</v>
      </c>
      <c r="C66" s="31" t="s">
        <v>7544</v>
      </c>
      <c r="D66" s="149" t="s">
        <v>6900</v>
      </c>
      <c r="E66" s="97" t="s">
        <v>1140</v>
      </c>
      <c r="F66" s="97" t="s">
        <v>36</v>
      </c>
      <c r="G66" s="97" t="s">
        <v>37</v>
      </c>
      <c r="H66" s="97">
        <v>1</v>
      </c>
      <c r="I66" s="97" t="s">
        <v>7456</v>
      </c>
    </row>
    <row r="67" spans="1:9" s="139" customFormat="1" ht="38.25" x14ac:dyDescent="0.2">
      <c r="A67" s="97"/>
      <c r="B67" s="97" t="s">
        <v>7454</v>
      </c>
      <c r="C67" s="31" t="s">
        <v>7545</v>
      </c>
      <c r="D67" s="149" t="s">
        <v>6902</v>
      </c>
      <c r="E67" s="97" t="s">
        <v>1140</v>
      </c>
      <c r="F67" s="97" t="s">
        <v>36</v>
      </c>
      <c r="G67" s="97" t="s">
        <v>37</v>
      </c>
      <c r="H67" s="97">
        <v>1</v>
      </c>
      <c r="I67" s="97" t="s">
        <v>7456</v>
      </c>
    </row>
    <row r="68" spans="1:9" s="139" customFormat="1" ht="38.25" x14ac:dyDescent="0.2">
      <c r="A68" s="97"/>
      <c r="B68" s="97" t="s">
        <v>7454</v>
      </c>
      <c r="C68" s="31" t="s">
        <v>7546</v>
      </c>
      <c r="D68" s="149" t="s">
        <v>6904</v>
      </c>
      <c r="E68" s="97" t="s">
        <v>1140</v>
      </c>
      <c r="F68" s="97" t="s">
        <v>36</v>
      </c>
      <c r="G68" s="97" t="s">
        <v>37</v>
      </c>
      <c r="H68" s="97">
        <v>1</v>
      </c>
      <c r="I68" s="97" t="s">
        <v>7456</v>
      </c>
    </row>
    <row r="69" spans="1:9" s="139" customFormat="1" ht="38.25" x14ac:dyDescent="0.2">
      <c r="A69" s="97"/>
      <c r="B69" s="97" t="s">
        <v>7454</v>
      </c>
      <c r="C69" s="31" t="s">
        <v>7547</v>
      </c>
      <c r="D69" s="149" t="s">
        <v>6906</v>
      </c>
      <c r="E69" s="97" t="s">
        <v>1140</v>
      </c>
      <c r="F69" s="97" t="s">
        <v>36</v>
      </c>
      <c r="G69" s="97" t="s">
        <v>37</v>
      </c>
      <c r="H69" s="97">
        <v>1</v>
      </c>
      <c r="I69" s="97" t="s">
        <v>7456</v>
      </c>
    </row>
    <row r="70" spans="1:9" s="139" customFormat="1" ht="38.25" x14ac:dyDescent="0.2">
      <c r="A70" s="97"/>
      <c r="B70" s="97" t="s">
        <v>7454</v>
      </c>
      <c r="C70" s="31" t="s">
        <v>7548</v>
      </c>
      <c r="D70" s="149" t="s">
        <v>6910</v>
      </c>
      <c r="E70" s="97" t="s">
        <v>1140</v>
      </c>
      <c r="F70" s="97" t="s">
        <v>36</v>
      </c>
      <c r="G70" s="97" t="s">
        <v>37</v>
      </c>
      <c r="H70" s="97">
        <v>1</v>
      </c>
      <c r="I70" s="97" t="s">
        <v>7456</v>
      </c>
    </row>
    <row r="71" spans="1:9" s="139" customFormat="1" ht="38.25" x14ac:dyDescent="0.2">
      <c r="A71" s="97"/>
      <c r="B71" s="97" t="s">
        <v>7454</v>
      </c>
      <c r="C71" s="31" t="s">
        <v>7549</v>
      </c>
      <c r="D71" s="149" t="s">
        <v>7550</v>
      </c>
      <c r="E71" s="97" t="s">
        <v>1140</v>
      </c>
      <c r="F71" s="97" t="s">
        <v>36</v>
      </c>
      <c r="G71" s="97" t="s">
        <v>37</v>
      </c>
      <c r="H71" s="97">
        <v>1</v>
      </c>
      <c r="I71" s="97" t="s">
        <v>7456</v>
      </c>
    </row>
    <row r="72" spans="1:9" s="139" customFormat="1" ht="38.25" x14ac:dyDescent="0.2">
      <c r="A72" s="97"/>
      <c r="B72" s="97" t="s">
        <v>7454</v>
      </c>
      <c r="C72" s="31" t="s">
        <v>7551</v>
      </c>
      <c r="D72" s="149" t="s">
        <v>7552</v>
      </c>
      <c r="E72" s="97" t="s">
        <v>1140</v>
      </c>
      <c r="F72" s="97" t="s">
        <v>36</v>
      </c>
      <c r="G72" s="97" t="s">
        <v>37</v>
      </c>
      <c r="H72" s="97">
        <v>1</v>
      </c>
      <c r="I72" s="97" t="s">
        <v>7456</v>
      </c>
    </row>
    <row r="73" spans="1:9" s="139" customFormat="1" ht="38.25" x14ac:dyDescent="0.2">
      <c r="A73" s="97"/>
      <c r="B73" s="97" t="s">
        <v>7454</v>
      </c>
      <c r="C73" s="31" t="s">
        <v>7553</v>
      </c>
      <c r="D73" s="149" t="s">
        <v>6918</v>
      </c>
      <c r="E73" s="97" t="s">
        <v>1140</v>
      </c>
      <c r="F73" s="97" t="s">
        <v>36</v>
      </c>
      <c r="G73" s="97" t="s">
        <v>37</v>
      </c>
      <c r="H73" s="97">
        <v>1</v>
      </c>
      <c r="I73" s="97" t="s">
        <v>812</v>
      </c>
    </row>
    <row r="74" spans="1:9" s="139" customFormat="1" ht="38.25" x14ac:dyDescent="0.2">
      <c r="A74" s="97"/>
      <c r="B74" s="97" t="s">
        <v>7454</v>
      </c>
      <c r="C74" s="31" t="s">
        <v>7554</v>
      </c>
      <c r="D74" s="149" t="s">
        <v>6920</v>
      </c>
      <c r="E74" s="97" t="s">
        <v>1140</v>
      </c>
      <c r="F74" s="97" t="s">
        <v>36</v>
      </c>
      <c r="G74" s="97" t="s">
        <v>37</v>
      </c>
      <c r="H74" s="97">
        <v>1</v>
      </c>
      <c r="I74" s="97" t="s">
        <v>812</v>
      </c>
    </row>
    <row r="75" spans="1:9" s="139" customFormat="1" ht="38.25" x14ac:dyDescent="0.2">
      <c r="A75" s="97"/>
      <c r="B75" s="97" t="s">
        <v>7454</v>
      </c>
      <c r="C75" s="31" t="s">
        <v>7555</v>
      </c>
      <c r="D75" s="149" t="s">
        <v>6922</v>
      </c>
      <c r="E75" s="97" t="s">
        <v>1140</v>
      </c>
      <c r="F75" s="97" t="s">
        <v>36</v>
      </c>
      <c r="G75" s="97" t="s">
        <v>37</v>
      </c>
      <c r="H75" s="97">
        <v>1</v>
      </c>
      <c r="I75" s="97" t="s">
        <v>812</v>
      </c>
    </row>
    <row r="76" spans="1:9" s="139" customFormat="1" ht="38.25" x14ac:dyDescent="0.2">
      <c r="A76" s="97"/>
      <c r="B76" s="97" t="s">
        <v>7454</v>
      </c>
      <c r="C76" s="31" t="s">
        <v>7556</v>
      </c>
      <c r="D76" s="149" t="s">
        <v>6924</v>
      </c>
      <c r="E76" s="97" t="s">
        <v>1140</v>
      </c>
      <c r="F76" s="97" t="s">
        <v>36</v>
      </c>
      <c r="G76" s="97" t="s">
        <v>37</v>
      </c>
      <c r="H76" s="97">
        <v>1</v>
      </c>
      <c r="I76" s="97" t="s">
        <v>812</v>
      </c>
    </row>
    <row r="77" spans="1:9" s="139" customFormat="1" ht="38.25" x14ac:dyDescent="0.2">
      <c r="A77" s="97"/>
      <c r="B77" s="97" t="s">
        <v>7454</v>
      </c>
      <c r="C77" s="31" t="s">
        <v>7557</v>
      </c>
      <c r="D77" s="149" t="s">
        <v>6926</v>
      </c>
      <c r="E77" s="97" t="s">
        <v>1140</v>
      </c>
      <c r="F77" s="97" t="s">
        <v>36</v>
      </c>
      <c r="G77" s="97" t="s">
        <v>37</v>
      </c>
      <c r="H77" s="97">
        <v>1</v>
      </c>
      <c r="I77" s="97" t="s">
        <v>812</v>
      </c>
    </row>
    <row r="78" spans="1:9" s="139" customFormat="1" ht="51" x14ac:dyDescent="0.2">
      <c r="A78" s="97"/>
      <c r="B78" s="97" t="s">
        <v>7454</v>
      </c>
      <c r="C78" s="31" t="s">
        <v>7558</v>
      </c>
      <c r="D78" s="149" t="s">
        <v>6928</v>
      </c>
      <c r="E78" s="97" t="s">
        <v>1140</v>
      </c>
      <c r="F78" s="97" t="s">
        <v>36</v>
      </c>
      <c r="G78" s="97" t="s">
        <v>37</v>
      </c>
      <c r="H78" s="97">
        <v>1</v>
      </c>
      <c r="I78" s="97" t="s">
        <v>812</v>
      </c>
    </row>
    <row r="79" spans="1:9" s="139" customFormat="1" ht="51" x14ac:dyDescent="0.2">
      <c r="A79" s="97"/>
      <c r="B79" s="97" t="s">
        <v>7454</v>
      </c>
      <c r="C79" s="31" t="s">
        <v>7559</v>
      </c>
      <c r="D79" s="149" t="s">
        <v>6930</v>
      </c>
      <c r="E79" s="97" t="s">
        <v>1140</v>
      </c>
      <c r="F79" s="97" t="s">
        <v>36</v>
      </c>
      <c r="G79" s="97" t="s">
        <v>37</v>
      </c>
      <c r="H79" s="97">
        <v>1</v>
      </c>
      <c r="I79" s="97" t="s">
        <v>812</v>
      </c>
    </row>
    <row r="80" spans="1:9" s="139" customFormat="1" ht="25.5" x14ac:dyDescent="0.2">
      <c r="A80" s="97"/>
      <c r="B80" s="97" t="s">
        <v>7454</v>
      </c>
      <c r="C80" s="31" t="s">
        <v>7560</v>
      </c>
      <c r="D80" s="149" t="s">
        <v>6932</v>
      </c>
      <c r="E80" s="97" t="s">
        <v>1140</v>
      </c>
      <c r="F80" s="97" t="s">
        <v>36</v>
      </c>
      <c r="G80" s="97" t="s">
        <v>37</v>
      </c>
      <c r="H80" s="97">
        <v>1</v>
      </c>
      <c r="I80" s="97" t="s">
        <v>812</v>
      </c>
    </row>
    <row r="81" spans="1:9" s="139" customFormat="1" ht="63.75" x14ac:dyDescent="0.2">
      <c r="A81" s="97"/>
      <c r="B81" s="97" t="s">
        <v>7454</v>
      </c>
      <c r="C81" s="31" t="s">
        <v>7561</v>
      </c>
      <c r="D81" s="17" t="s">
        <v>6934</v>
      </c>
      <c r="E81" s="97" t="s">
        <v>1140</v>
      </c>
      <c r="F81" s="97" t="s">
        <v>36</v>
      </c>
      <c r="G81" s="97" t="s">
        <v>37</v>
      </c>
      <c r="H81" s="97">
        <v>1</v>
      </c>
      <c r="I81" s="97" t="s">
        <v>812</v>
      </c>
    </row>
    <row r="82" spans="1:9" s="139" customFormat="1" ht="51" x14ac:dyDescent="0.2">
      <c r="A82" s="97"/>
      <c r="B82" s="97" t="s">
        <v>7454</v>
      </c>
      <c r="C82" s="31" t="s">
        <v>7562</v>
      </c>
      <c r="D82" s="17" t="s">
        <v>6936</v>
      </c>
      <c r="E82" s="97" t="s">
        <v>1140</v>
      </c>
      <c r="F82" s="97" t="s">
        <v>36</v>
      </c>
      <c r="G82" s="97" t="s">
        <v>37</v>
      </c>
      <c r="H82" s="97">
        <v>1</v>
      </c>
      <c r="I82" s="97" t="s">
        <v>812</v>
      </c>
    </row>
    <row r="83" spans="1:9" s="139" customFormat="1" ht="38.25" x14ac:dyDescent="0.2">
      <c r="A83" s="97"/>
      <c r="B83" s="97" t="s">
        <v>7454</v>
      </c>
      <c r="C83" s="31" t="s">
        <v>7563</v>
      </c>
      <c r="D83" s="149" t="s">
        <v>6938</v>
      </c>
      <c r="E83" s="97" t="s">
        <v>1140</v>
      </c>
      <c r="F83" s="97" t="s">
        <v>36</v>
      </c>
      <c r="G83" s="97" t="s">
        <v>37</v>
      </c>
      <c r="H83" s="97">
        <v>1</v>
      </c>
      <c r="I83" s="97" t="s">
        <v>7494</v>
      </c>
    </row>
    <row r="84" spans="1:9" s="139" customFormat="1" ht="38.25" x14ac:dyDescent="0.2">
      <c r="A84" s="97"/>
      <c r="B84" s="97" t="s">
        <v>7454</v>
      </c>
      <c r="C84" s="31" t="s">
        <v>7564</v>
      </c>
      <c r="D84" s="149" t="s">
        <v>6940</v>
      </c>
      <c r="E84" s="97" t="s">
        <v>1140</v>
      </c>
      <c r="F84" s="97" t="s">
        <v>36</v>
      </c>
      <c r="G84" s="97" t="s">
        <v>37</v>
      </c>
      <c r="H84" s="97">
        <v>1</v>
      </c>
      <c r="I84" s="97" t="s">
        <v>7494</v>
      </c>
    </row>
    <row r="85" spans="1:9" s="139" customFormat="1" ht="51" x14ac:dyDescent="0.2">
      <c r="A85" s="97"/>
      <c r="B85" s="97" t="s">
        <v>7454</v>
      </c>
      <c r="C85" s="31" t="s">
        <v>7565</v>
      </c>
      <c r="D85" s="149" t="s">
        <v>6942</v>
      </c>
      <c r="E85" s="97" t="s">
        <v>1140</v>
      </c>
      <c r="F85" s="97" t="s">
        <v>36</v>
      </c>
      <c r="G85" s="97" t="s">
        <v>37</v>
      </c>
      <c r="H85" s="97">
        <v>1</v>
      </c>
      <c r="I85" s="97" t="s">
        <v>7494</v>
      </c>
    </row>
    <row r="86" spans="1:9" s="139" customFormat="1" ht="51" x14ac:dyDescent="0.2">
      <c r="A86" s="97"/>
      <c r="B86" s="97" t="s">
        <v>7454</v>
      </c>
      <c r="C86" s="31" t="s">
        <v>7566</v>
      </c>
      <c r="D86" s="149" t="s">
        <v>6944</v>
      </c>
      <c r="E86" s="97" t="s">
        <v>1140</v>
      </c>
      <c r="F86" s="97" t="s">
        <v>36</v>
      </c>
      <c r="G86" s="97" t="s">
        <v>37</v>
      </c>
      <c r="H86" s="97">
        <v>1</v>
      </c>
      <c r="I86" s="97" t="s">
        <v>7494</v>
      </c>
    </row>
    <row r="87" spans="1:9" s="139" customFormat="1" ht="51" x14ac:dyDescent="0.2">
      <c r="A87" s="97"/>
      <c r="B87" s="97" t="s">
        <v>7454</v>
      </c>
      <c r="C87" s="31" t="s">
        <v>7567</v>
      </c>
      <c r="D87" s="149" t="s">
        <v>6946</v>
      </c>
      <c r="E87" s="97" t="s">
        <v>1140</v>
      </c>
      <c r="F87" s="97" t="s">
        <v>36</v>
      </c>
      <c r="G87" s="97" t="s">
        <v>37</v>
      </c>
      <c r="H87" s="97">
        <v>1</v>
      </c>
      <c r="I87" s="97" t="s">
        <v>7494</v>
      </c>
    </row>
    <row r="88" spans="1:9" s="139" customFormat="1" ht="51" x14ac:dyDescent="0.2">
      <c r="A88" s="97"/>
      <c r="B88" s="97" t="s">
        <v>7454</v>
      </c>
      <c r="C88" s="31" t="s">
        <v>7568</v>
      </c>
      <c r="D88" s="149" t="s">
        <v>6948</v>
      </c>
      <c r="E88" s="97" t="s">
        <v>1140</v>
      </c>
      <c r="F88" s="97" t="s">
        <v>36</v>
      </c>
      <c r="G88" s="97" t="s">
        <v>37</v>
      </c>
      <c r="H88" s="97">
        <v>1</v>
      </c>
      <c r="I88" s="97" t="s">
        <v>7494</v>
      </c>
    </row>
    <row r="89" spans="1:9" s="139" customFormat="1" ht="38.25" x14ac:dyDescent="0.2">
      <c r="A89" s="97"/>
      <c r="B89" s="97" t="s">
        <v>7454</v>
      </c>
      <c r="C89" s="31" t="s">
        <v>7569</v>
      </c>
      <c r="D89" s="149" t="s">
        <v>6950</v>
      </c>
      <c r="E89" s="97" t="s">
        <v>1140</v>
      </c>
      <c r="F89" s="97" t="s">
        <v>36</v>
      </c>
      <c r="G89" s="97" t="s">
        <v>37</v>
      </c>
      <c r="H89" s="97">
        <v>1</v>
      </c>
      <c r="I89" s="97" t="s">
        <v>7494</v>
      </c>
    </row>
    <row r="90" spans="1:9" s="139" customFormat="1" ht="51" x14ac:dyDescent="0.2">
      <c r="A90" s="97"/>
      <c r="B90" s="97" t="s">
        <v>7454</v>
      </c>
      <c r="C90" s="31" t="s">
        <v>7570</v>
      </c>
      <c r="D90" s="149" t="s">
        <v>6952</v>
      </c>
      <c r="E90" s="97" t="s">
        <v>1140</v>
      </c>
      <c r="F90" s="97" t="s">
        <v>36</v>
      </c>
      <c r="G90" s="97" t="s">
        <v>37</v>
      </c>
      <c r="H90" s="97">
        <v>1</v>
      </c>
      <c r="I90" s="97" t="s">
        <v>7494</v>
      </c>
    </row>
    <row r="91" spans="1:9" s="139" customFormat="1" ht="38.25" x14ac:dyDescent="0.2">
      <c r="A91" s="97"/>
      <c r="B91" s="97" t="s">
        <v>7454</v>
      </c>
      <c r="C91" s="31" t="s">
        <v>7571</v>
      </c>
      <c r="D91" s="149" t="s">
        <v>6954</v>
      </c>
      <c r="E91" s="97" t="s">
        <v>1140</v>
      </c>
      <c r="F91" s="97" t="s">
        <v>36</v>
      </c>
      <c r="G91" s="97" t="s">
        <v>37</v>
      </c>
      <c r="H91" s="97">
        <v>1</v>
      </c>
      <c r="I91" s="97" t="s">
        <v>7494</v>
      </c>
    </row>
    <row r="92" spans="1:9" s="139" customFormat="1" ht="25.5" x14ac:dyDescent="0.2">
      <c r="A92" s="97"/>
      <c r="B92" s="97" t="s">
        <v>7454</v>
      </c>
      <c r="C92" s="31" t="s">
        <v>7572</v>
      </c>
      <c r="D92" s="149" t="s">
        <v>6956</v>
      </c>
      <c r="E92" s="97" t="s">
        <v>1140</v>
      </c>
      <c r="F92" s="97" t="s">
        <v>36</v>
      </c>
      <c r="G92" s="97" t="s">
        <v>37</v>
      </c>
      <c r="H92" s="97">
        <v>1</v>
      </c>
      <c r="I92" s="97" t="s">
        <v>7494</v>
      </c>
    </row>
    <row r="93" spans="1:9" s="139" customFormat="1" ht="63.75" x14ac:dyDescent="0.2">
      <c r="A93" s="97"/>
      <c r="B93" s="97" t="s">
        <v>7454</v>
      </c>
      <c r="C93" s="31" t="s">
        <v>7573</v>
      </c>
      <c r="D93" s="17" t="s">
        <v>6958</v>
      </c>
      <c r="E93" s="97" t="s">
        <v>1140</v>
      </c>
      <c r="F93" s="97" t="s">
        <v>36</v>
      </c>
      <c r="G93" s="97" t="s">
        <v>37</v>
      </c>
      <c r="H93" s="97">
        <v>1</v>
      </c>
      <c r="I93" s="97" t="s">
        <v>7494</v>
      </c>
    </row>
    <row r="94" spans="1:9" s="139" customFormat="1" ht="63.75" x14ac:dyDescent="0.2">
      <c r="A94" s="97"/>
      <c r="B94" s="97" t="s">
        <v>7454</v>
      </c>
      <c r="C94" s="31" t="s">
        <v>7574</v>
      </c>
      <c r="D94" s="17" t="s">
        <v>6960</v>
      </c>
      <c r="E94" s="97" t="s">
        <v>1140</v>
      </c>
      <c r="F94" s="97" t="s">
        <v>36</v>
      </c>
      <c r="G94" s="97" t="s">
        <v>37</v>
      </c>
      <c r="H94" s="97">
        <v>1</v>
      </c>
      <c r="I94" s="97" t="s">
        <v>7494</v>
      </c>
    </row>
    <row r="95" spans="1:9" s="139" customFormat="1" ht="38.25" x14ac:dyDescent="0.2">
      <c r="A95" s="97"/>
      <c r="B95" s="97" t="s">
        <v>7454</v>
      </c>
      <c r="C95" s="31" t="s">
        <v>7575</v>
      </c>
      <c r="D95" s="149" t="s">
        <v>6962</v>
      </c>
      <c r="E95" s="97" t="s">
        <v>1140</v>
      </c>
      <c r="F95" s="97" t="s">
        <v>36</v>
      </c>
      <c r="G95" s="97" t="s">
        <v>37</v>
      </c>
      <c r="H95" s="97">
        <v>1</v>
      </c>
      <c r="I95" s="97" t="s">
        <v>7507</v>
      </c>
    </row>
    <row r="96" spans="1:9" s="139" customFormat="1" ht="38.25" x14ac:dyDescent="0.2">
      <c r="A96" s="97"/>
      <c r="B96" s="97" t="s">
        <v>7454</v>
      </c>
      <c r="C96" s="31" t="s">
        <v>7576</v>
      </c>
      <c r="D96" s="149" t="s">
        <v>6964</v>
      </c>
      <c r="E96" s="97" t="s">
        <v>1140</v>
      </c>
      <c r="F96" s="97" t="s">
        <v>36</v>
      </c>
      <c r="G96" s="97" t="s">
        <v>37</v>
      </c>
      <c r="H96" s="97">
        <v>1</v>
      </c>
      <c r="I96" s="97" t="s">
        <v>7507</v>
      </c>
    </row>
    <row r="97" spans="1:9" s="139" customFormat="1" ht="51" x14ac:dyDescent="0.2">
      <c r="A97" s="97"/>
      <c r="B97" s="97" t="s">
        <v>7454</v>
      </c>
      <c r="C97" s="31" t="s">
        <v>7577</v>
      </c>
      <c r="D97" s="149" t="s">
        <v>6966</v>
      </c>
      <c r="E97" s="97" t="s">
        <v>1140</v>
      </c>
      <c r="F97" s="97" t="s">
        <v>36</v>
      </c>
      <c r="G97" s="97" t="s">
        <v>37</v>
      </c>
      <c r="H97" s="97">
        <v>1</v>
      </c>
      <c r="I97" s="97" t="s">
        <v>7507</v>
      </c>
    </row>
    <row r="98" spans="1:9" s="139" customFormat="1" ht="38.25" x14ac:dyDescent="0.2">
      <c r="A98" s="97"/>
      <c r="B98" s="97" t="s">
        <v>7454</v>
      </c>
      <c r="C98" s="31" t="s">
        <v>7578</v>
      </c>
      <c r="D98" s="17" t="s">
        <v>7511</v>
      </c>
      <c r="E98" s="97" t="s">
        <v>1140</v>
      </c>
      <c r="F98" s="97" t="s">
        <v>36</v>
      </c>
      <c r="G98" s="97" t="s">
        <v>37</v>
      </c>
      <c r="H98" s="97">
        <v>1</v>
      </c>
      <c r="I98" s="97" t="s">
        <v>812</v>
      </c>
    </row>
    <row r="99" spans="1:9" s="139" customFormat="1" ht="51" x14ac:dyDescent="0.2">
      <c r="A99" s="97"/>
      <c r="B99" s="97" t="s">
        <v>7454</v>
      </c>
      <c r="C99" s="31" t="s">
        <v>7579</v>
      </c>
      <c r="D99" s="17" t="s">
        <v>7513</v>
      </c>
      <c r="E99" s="97" t="s">
        <v>1140</v>
      </c>
      <c r="F99" s="97" t="s">
        <v>36</v>
      </c>
      <c r="G99" s="97" t="s">
        <v>37</v>
      </c>
      <c r="H99" s="97">
        <v>1</v>
      </c>
      <c r="I99" s="97" t="s">
        <v>812</v>
      </c>
    </row>
    <row r="100" spans="1:9" s="139" customFormat="1" ht="51" x14ac:dyDescent="0.2">
      <c r="A100" s="97"/>
      <c r="B100" s="97" t="s">
        <v>7454</v>
      </c>
      <c r="C100" s="31" t="s">
        <v>7580</v>
      </c>
      <c r="D100" s="17" t="s">
        <v>7515</v>
      </c>
      <c r="E100" s="97" t="s">
        <v>1140</v>
      </c>
      <c r="F100" s="97" t="s">
        <v>36</v>
      </c>
      <c r="G100" s="97" t="s">
        <v>37</v>
      </c>
      <c r="H100" s="97">
        <v>1</v>
      </c>
      <c r="I100" s="97" t="s">
        <v>812</v>
      </c>
    </row>
    <row r="101" spans="1:9" s="139" customFormat="1" ht="51" x14ac:dyDescent="0.2">
      <c r="A101" s="97"/>
      <c r="B101" s="97" t="s">
        <v>7454</v>
      </c>
      <c r="C101" s="31" t="s">
        <v>7581</v>
      </c>
      <c r="D101" s="17" t="s">
        <v>7517</v>
      </c>
      <c r="E101" s="97" t="s">
        <v>1140</v>
      </c>
      <c r="F101" s="97" t="s">
        <v>36</v>
      </c>
      <c r="G101" s="97" t="s">
        <v>37</v>
      </c>
      <c r="H101" s="97">
        <v>1</v>
      </c>
      <c r="I101" s="97" t="s">
        <v>812</v>
      </c>
    </row>
    <row r="102" spans="1:9" s="139" customFormat="1" ht="51" x14ac:dyDescent="0.2">
      <c r="A102" s="97"/>
      <c r="B102" s="97" t="s">
        <v>7454</v>
      </c>
      <c r="C102" s="31" t="s">
        <v>7582</v>
      </c>
      <c r="D102" s="17" t="s">
        <v>7519</v>
      </c>
      <c r="E102" s="97" t="s">
        <v>1140</v>
      </c>
      <c r="F102" s="97" t="s">
        <v>36</v>
      </c>
      <c r="G102" s="97" t="s">
        <v>37</v>
      </c>
      <c r="H102" s="97">
        <v>1</v>
      </c>
      <c r="I102" s="97" t="s">
        <v>812</v>
      </c>
    </row>
    <row r="103" spans="1:9" s="139" customFormat="1" ht="38.25" x14ac:dyDescent="0.2">
      <c r="A103" s="97"/>
      <c r="B103" s="97" t="s">
        <v>7454</v>
      </c>
      <c r="C103" s="31" t="s">
        <v>7583</v>
      </c>
      <c r="D103" s="17" t="s">
        <v>7521</v>
      </c>
      <c r="E103" s="97" t="s">
        <v>1140</v>
      </c>
      <c r="F103" s="97" t="s">
        <v>36</v>
      </c>
      <c r="G103" s="97" t="s">
        <v>37</v>
      </c>
      <c r="H103" s="97">
        <v>1</v>
      </c>
      <c r="I103" s="97" t="s">
        <v>7494</v>
      </c>
    </row>
    <row r="104" spans="1:9" s="139" customFormat="1" ht="51" x14ac:dyDescent="0.2">
      <c r="A104" s="97"/>
      <c r="B104" s="97" t="s">
        <v>7454</v>
      </c>
      <c r="C104" s="31" t="s">
        <v>7584</v>
      </c>
      <c r="D104" s="17" t="s">
        <v>7523</v>
      </c>
      <c r="E104" s="97" t="s">
        <v>1140</v>
      </c>
      <c r="F104" s="97" t="s">
        <v>36</v>
      </c>
      <c r="G104" s="97" t="s">
        <v>37</v>
      </c>
      <c r="H104" s="97">
        <v>1</v>
      </c>
      <c r="I104" s="97" t="s">
        <v>7494</v>
      </c>
    </row>
    <row r="105" spans="1:9" s="139" customFormat="1" ht="51" x14ac:dyDescent="0.2">
      <c r="A105" s="97"/>
      <c r="B105" s="97" t="s">
        <v>7454</v>
      </c>
      <c r="C105" s="31" t="s">
        <v>7585</v>
      </c>
      <c r="D105" s="17" t="s">
        <v>7525</v>
      </c>
      <c r="E105" s="97" t="s">
        <v>1140</v>
      </c>
      <c r="F105" s="97" t="s">
        <v>36</v>
      </c>
      <c r="G105" s="97" t="s">
        <v>37</v>
      </c>
      <c r="H105" s="97">
        <v>1</v>
      </c>
      <c r="I105" s="97" t="s">
        <v>7494</v>
      </c>
    </row>
    <row r="106" spans="1:9" s="139" customFormat="1" ht="51" x14ac:dyDescent="0.2">
      <c r="A106" s="97"/>
      <c r="B106" s="97" t="s">
        <v>7454</v>
      </c>
      <c r="C106" s="31" t="s">
        <v>7586</v>
      </c>
      <c r="D106" s="17" t="s">
        <v>7527</v>
      </c>
      <c r="E106" s="97" t="s">
        <v>1140</v>
      </c>
      <c r="F106" s="97" t="s">
        <v>36</v>
      </c>
      <c r="G106" s="97" t="s">
        <v>37</v>
      </c>
      <c r="H106" s="97">
        <v>1</v>
      </c>
      <c r="I106" s="97" t="s">
        <v>7494</v>
      </c>
    </row>
    <row r="107" spans="1:9" s="139" customFormat="1" ht="51" x14ac:dyDescent="0.2">
      <c r="A107" s="97"/>
      <c r="B107" s="97" t="s">
        <v>7454</v>
      </c>
      <c r="C107" s="31" t="s">
        <v>7587</v>
      </c>
      <c r="D107" s="17" t="s">
        <v>7529</v>
      </c>
      <c r="E107" s="97" t="s">
        <v>1140</v>
      </c>
      <c r="F107" s="97" t="s">
        <v>36</v>
      </c>
      <c r="G107" s="97" t="s">
        <v>37</v>
      </c>
      <c r="H107" s="97">
        <v>1</v>
      </c>
      <c r="I107" s="97" t="s">
        <v>7494</v>
      </c>
    </row>
    <row r="108" spans="1:9" s="139" customFormat="1" ht="38.25" x14ac:dyDescent="0.2">
      <c r="A108" s="97"/>
      <c r="B108" s="97" t="s">
        <v>7454</v>
      </c>
      <c r="C108" s="36" t="s">
        <v>7588</v>
      </c>
      <c r="D108" s="149" t="s">
        <v>6886</v>
      </c>
      <c r="E108" s="97" t="s">
        <v>130</v>
      </c>
      <c r="F108" s="97" t="s">
        <v>36</v>
      </c>
      <c r="G108" s="97" t="s">
        <v>37</v>
      </c>
      <c r="H108" s="97">
        <v>1</v>
      </c>
      <c r="I108" s="97" t="s">
        <v>7456</v>
      </c>
    </row>
    <row r="109" spans="1:9" s="139" customFormat="1" ht="63.75" x14ac:dyDescent="0.2">
      <c r="A109" s="97"/>
      <c r="B109" s="97" t="s">
        <v>7454</v>
      </c>
      <c r="C109" s="36" t="s">
        <v>7589</v>
      </c>
      <c r="D109" s="17" t="s">
        <v>7590</v>
      </c>
      <c r="E109" s="97" t="s">
        <v>130</v>
      </c>
      <c r="F109" s="97" t="s">
        <v>36</v>
      </c>
      <c r="G109" s="97" t="s">
        <v>37</v>
      </c>
      <c r="H109" s="97">
        <v>1</v>
      </c>
      <c r="I109" s="97" t="s">
        <v>7456</v>
      </c>
    </row>
    <row r="110" spans="1:9" s="139" customFormat="1" ht="76.5" x14ac:dyDescent="0.2">
      <c r="A110" s="97"/>
      <c r="B110" s="97" t="s">
        <v>7454</v>
      </c>
      <c r="C110" s="36" t="s">
        <v>7591</v>
      </c>
      <c r="D110" s="17" t="s">
        <v>7592</v>
      </c>
      <c r="E110" s="97" t="s">
        <v>130</v>
      </c>
      <c r="F110" s="97" t="s">
        <v>36</v>
      </c>
      <c r="G110" s="97" t="s">
        <v>37</v>
      </c>
      <c r="H110" s="97">
        <v>1</v>
      </c>
      <c r="I110" s="97" t="s">
        <v>7456</v>
      </c>
    </row>
    <row r="111" spans="1:9" s="139" customFormat="1" ht="76.5" x14ac:dyDescent="0.2">
      <c r="A111" s="97"/>
      <c r="B111" s="97" t="s">
        <v>7454</v>
      </c>
      <c r="C111" s="36" t="s">
        <v>7593</v>
      </c>
      <c r="D111" s="17" t="s">
        <v>7594</v>
      </c>
      <c r="E111" s="97" t="s">
        <v>130</v>
      </c>
      <c r="F111" s="97" t="s">
        <v>36</v>
      </c>
      <c r="G111" s="97" t="s">
        <v>37</v>
      </c>
      <c r="H111" s="97">
        <v>1</v>
      </c>
      <c r="I111" s="97" t="s">
        <v>7456</v>
      </c>
    </row>
    <row r="112" spans="1:9" s="139" customFormat="1" ht="76.5" x14ac:dyDescent="0.2">
      <c r="A112" s="97"/>
      <c r="B112" s="97" t="s">
        <v>7454</v>
      </c>
      <c r="C112" s="36" t="s">
        <v>7595</v>
      </c>
      <c r="D112" s="17" t="s">
        <v>7596</v>
      </c>
      <c r="E112" s="97" t="s">
        <v>130</v>
      </c>
      <c r="F112" s="97" t="s">
        <v>36</v>
      </c>
      <c r="G112" s="97" t="s">
        <v>37</v>
      </c>
      <c r="H112" s="97">
        <v>1</v>
      </c>
      <c r="I112" s="97" t="s">
        <v>7456</v>
      </c>
    </row>
    <row r="113" spans="1:9" s="139" customFormat="1" ht="38.25" x14ac:dyDescent="0.2">
      <c r="A113" s="97"/>
      <c r="B113" s="97" t="s">
        <v>7454</v>
      </c>
      <c r="C113" s="36" t="s">
        <v>3174</v>
      </c>
      <c r="D113" s="17" t="s">
        <v>6888</v>
      </c>
      <c r="E113" s="97" t="s">
        <v>130</v>
      </c>
      <c r="F113" s="97" t="s">
        <v>36</v>
      </c>
      <c r="G113" s="97" t="s">
        <v>37</v>
      </c>
      <c r="H113" s="97">
        <v>1</v>
      </c>
      <c r="I113" s="97" t="s">
        <v>7456</v>
      </c>
    </row>
    <row r="114" spans="1:9" s="139" customFormat="1" ht="51" x14ac:dyDescent="0.2">
      <c r="A114" s="97"/>
      <c r="B114" s="97" t="s">
        <v>7454</v>
      </c>
      <c r="C114" s="36" t="s">
        <v>7597</v>
      </c>
      <c r="D114" s="149" t="s">
        <v>6890</v>
      </c>
      <c r="E114" s="97" t="s">
        <v>130</v>
      </c>
      <c r="F114" s="97" t="s">
        <v>36</v>
      </c>
      <c r="G114" s="97" t="s">
        <v>37</v>
      </c>
      <c r="H114" s="97">
        <v>1</v>
      </c>
      <c r="I114" s="97" t="s">
        <v>7456</v>
      </c>
    </row>
    <row r="115" spans="1:9" s="234" customFormat="1" ht="38.25" x14ac:dyDescent="0.2">
      <c r="A115" s="232"/>
      <c r="B115" s="232" t="s">
        <v>7454</v>
      </c>
      <c r="C115" s="41" t="s">
        <v>7598</v>
      </c>
      <c r="D115" s="235" t="s">
        <v>7538</v>
      </c>
      <c r="E115" s="232" t="s">
        <v>130</v>
      </c>
      <c r="F115" s="232" t="s">
        <v>36</v>
      </c>
      <c r="G115" s="232" t="s">
        <v>37</v>
      </c>
      <c r="H115" s="41"/>
      <c r="I115" s="232"/>
    </row>
    <row r="116" spans="1:9" s="234" customFormat="1" ht="38.25" x14ac:dyDescent="0.2">
      <c r="A116" s="232"/>
      <c r="B116" s="232" t="s">
        <v>7454</v>
      </c>
      <c r="C116" s="41" t="s">
        <v>7599</v>
      </c>
      <c r="D116" s="235" t="s">
        <v>7540</v>
      </c>
      <c r="E116" s="232" t="s">
        <v>130</v>
      </c>
      <c r="F116" s="232" t="s">
        <v>36</v>
      </c>
      <c r="G116" s="232" t="s">
        <v>37</v>
      </c>
      <c r="H116" s="41"/>
      <c r="I116" s="232"/>
    </row>
    <row r="117" spans="1:9" s="234" customFormat="1" ht="38.25" x14ac:dyDescent="0.2">
      <c r="A117" s="232"/>
      <c r="B117" s="232" t="s">
        <v>7454</v>
      </c>
      <c r="C117" s="41" t="s">
        <v>7600</v>
      </c>
      <c r="D117" s="235" t="s">
        <v>7542</v>
      </c>
      <c r="E117" s="232" t="s">
        <v>130</v>
      </c>
      <c r="F117" s="232" t="s">
        <v>36</v>
      </c>
      <c r="G117" s="232" t="s">
        <v>37</v>
      </c>
      <c r="H117" s="41"/>
      <c r="I117" s="232"/>
    </row>
    <row r="118" spans="1:9" s="139" customFormat="1" ht="38.25" x14ac:dyDescent="0.2">
      <c r="A118" s="97"/>
      <c r="B118" s="97" t="s">
        <v>7454</v>
      </c>
      <c r="C118" s="36" t="s">
        <v>3175</v>
      </c>
      <c r="D118" s="149" t="s">
        <v>6898</v>
      </c>
      <c r="E118" s="97" t="s">
        <v>130</v>
      </c>
      <c r="F118" s="97" t="s">
        <v>36</v>
      </c>
      <c r="G118" s="97" t="s">
        <v>37</v>
      </c>
      <c r="H118" s="97">
        <v>1</v>
      </c>
      <c r="I118" s="97" t="s">
        <v>7456</v>
      </c>
    </row>
    <row r="119" spans="1:9" s="139" customFormat="1" ht="38.25" x14ac:dyDescent="0.2">
      <c r="A119" s="97"/>
      <c r="B119" s="97" t="s">
        <v>7454</v>
      </c>
      <c r="C119" s="36" t="s">
        <v>3176</v>
      </c>
      <c r="D119" s="149" t="s">
        <v>6900</v>
      </c>
      <c r="E119" s="97" t="s">
        <v>130</v>
      </c>
      <c r="F119" s="97" t="s">
        <v>36</v>
      </c>
      <c r="G119" s="97" t="s">
        <v>37</v>
      </c>
      <c r="H119" s="97">
        <v>1</v>
      </c>
      <c r="I119" s="97" t="s">
        <v>7456</v>
      </c>
    </row>
    <row r="120" spans="1:9" s="139" customFormat="1" ht="38.25" x14ac:dyDescent="0.2">
      <c r="A120" s="97"/>
      <c r="B120" s="97" t="s">
        <v>7454</v>
      </c>
      <c r="C120" s="36" t="s">
        <v>3177</v>
      </c>
      <c r="D120" s="149" t="s">
        <v>6902</v>
      </c>
      <c r="E120" s="97" t="s">
        <v>130</v>
      </c>
      <c r="F120" s="97" t="s">
        <v>36</v>
      </c>
      <c r="G120" s="97" t="s">
        <v>37</v>
      </c>
      <c r="H120" s="97">
        <v>1</v>
      </c>
      <c r="I120" s="97" t="s">
        <v>7456</v>
      </c>
    </row>
    <row r="121" spans="1:9" s="139" customFormat="1" ht="38.25" x14ac:dyDescent="0.2">
      <c r="A121" s="97"/>
      <c r="B121" s="97" t="s">
        <v>7454</v>
      </c>
      <c r="C121" s="36" t="s">
        <v>3178</v>
      </c>
      <c r="D121" s="149" t="s">
        <v>6904</v>
      </c>
      <c r="E121" s="97" t="s">
        <v>130</v>
      </c>
      <c r="F121" s="97" t="s">
        <v>36</v>
      </c>
      <c r="G121" s="97" t="s">
        <v>37</v>
      </c>
      <c r="H121" s="97">
        <v>1</v>
      </c>
      <c r="I121" s="97" t="s">
        <v>7456</v>
      </c>
    </row>
    <row r="122" spans="1:9" s="139" customFormat="1" ht="38.25" x14ac:dyDescent="0.2">
      <c r="A122" s="97"/>
      <c r="B122" s="97" t="s">
        <v>7454</v>
      </c>
      <c r="C122" s="36" t="s">
        <v>7601</v>
      </c>
      <c r="D122" s="149" t="s">
        <v>6906</v>
      </c>
      <c r="E122" s="97" t="s">
        <v>130</v>
      </c>
      <c r="F122" s="97" t="s">
        <v>36</v>
      </c>
      <c r="G122" s="97" t="s">
        <v>37</v>
      </c>
      <c r="H122" s="97">
        <v>1</v>
      </c>
      <c r="I122" s="97" t="s">
        <v>7456</v>
      </c>
    </row>
    <row r="123" spans="1:9" s="139" customFormat="1" ht="38.25" x14ac:dyDescent="0.2">
      <c r="A123" s="97"/>
      <c r="B123" s="97" t="s">
        <v>7454</v>
      </c>
      <c r="C123" s="36" t="s">
        <v>7602</v>
      </c>
      <c r="D123" s="149" t="s">
        <v>6910</v>
      </c>
      <c r="E123" s="97" t="s">
        <v>130</v>
      </c>
      <c r="F123" s="97" t="s">
        <v>36</v>
      </c>
      <c r="G123" s="97" t="s">
        <v>37</v>
      </c>
      <c r="H123" s="97">
        <v>1</v>
      </c>
      <c r="I123" s="97" t="s">
        <v>7456</v>
      </c>
    </row>
    <row r="124" spans="1:9" s="139" customFormat="1" ht="38.25" x14ac:dyDescent="0.2">
      <c r="A124" s="97"/>
      <c r="B124" s="97" t="s">
        <v>7454</v>
      </c>
      <c r="C124" s="36" t="s">
        <v>7603</v>
      </c>
      <c r="D124" s="149" t="s">
        <v>7550</v>
      </c>
      <c r="E124" s="97" t="s">
        <v>130</v>
      </c>
      <c r="F124" s="97" t="s">
        <v>36</v>
      </c>
      <c r="G124" s="97" t="s">
        <v>37</v>
      </c>
      <c r="H124" s="97">
        <v>1</v>
      </c>
      <c r="I124" s="97" t="s">
        <v>7456</v>
      </c>
    </row>
    <row r="125" spans="1:9" s="139" customFormat="1" ht="38.25" x14ac:dyDescent="0.2">
      <c r="A125" s="97"/>
      <c r="B125" s="97" t="s">
        <v>7454</v>
      </c>
      <c r="C125" s="36" t="s">
        <v>7604</v>
      </c>
      <c r="D125" s="149" t="s">
        <v>7552</v>
      </c>
      <c r="E125" s="97" t="s">
        <v>130</v>
      </c>
      <c r="F125" s="97" t="s">
        <v>36</v>
      </c>
      <c r="G125" s="97" t="s">
        <v>37</v>
      </c>
      <c r="H125" s="97">
        <v>1</v>
      </c>
      <c r="I125" s="97" t="s">
        <v>7456</v>
      </c>
    </row>
    <row r="126" spans="1:9" s="139" customFormat="1" ht="38.25" x14ac:dyDescent="0.2">
      <c r="A126" s="97"/>
      <c r="B126" s="97" t="s">
        <v>7454</v>
      </c>
      <c r="C126" s="36" t="s">
        <v>7605</v>
      </c>
      <c r="D126" s="149" t="s">
        <v>6918</v>
      </c>
      <c r="E126" s="97" t="s">
        <v>130</v>
      </c>
      <c r="F126" s="97" t="s">
        <v>36</v>
      </c>
      <c r="G126" s="97" t="s">
        <v>37</v>
      </c>
      <c r="H126" s="97">
        <v>1</v>
      </c>
      <c r="I126" s="97" t="s">
        <v>812</v>
      </c>
    </row>
    <row r="127" spans="1:9" s="139" customFormat="1" ht="38.25" x14ac:dyDescent="0.2">
      <c r="A127" s="97"/>
      <c r="B127" s="97" t="s">
        <v>7454</v>
      </c>
      <c r="C127" s="36" t="s">
        <v>7606</v>
      </c>
      <c r="D127" s="149" t="s">
        <v>6920</v>
      </c>
      <c r="E127" s="97" t="s">
        <v>130</v>
      </c>
      <c r="F127" s="97" t="s">
        <v>36</v>
      </c>
      <c r="G127" s="97" t="s">
        <v>37</v>
      </c>
      <c r="H127" s="97">
        <v>1</v>
      </c>
      <c r="I127" s="97" t="s">
        <v>812</v>
      </c>
    </row>
    <row r="128" spans="1:9" s="139" customFormat="1" ht="38.25" x14ac:dyDescent="0.2">
      <c r="A128" s="97"/>
      <c r="B128" s="97" t="s">
        <v>7454</v>
      </c>
      <c r="C128" s="36" t="s">
        <v>7607</v>
      </c>
      <c r="D128" s="149" t="s">
        <v>6922</v>
      </c>
      <c r="E128" s="97" t="s">
        <v>130</v>
      </c>
      <c r="F128" s="97" t="s">
        <v>36</v>
      </c>
      <c r="G128" s="97" t="s">
        <v>37</v>
      </c>
      <c r="H128" s="97">
        <v>1</v>
      </c>
      <c r="I128" s="97" t="s">
        <v>812</v>
      </c>
    </row>
    <row r="129" spans="1:9" s="139" customFormat="1" ht="38.25" x14ac:dyDescent="0.2">
      <c r="A129" s="97"/>
      <c r="B129" s="97" t="s">
        <v>7454</v>
      </c>
      <c r="C129" s="36" t="s">
        <v>7608</v>
      </c>
      <c r="D129" s="149" t="s">
        <v>6924</v>
      </c>
      <c r="E129" s="97" t="s">
        <v>130</v>
      </c>
      <c r="F129" s="97" t="s">
        <v>36</v>
      </c>
      <c r="G129" s="97" t="s">
        <v>37</v>
      </c>
      <c r="H129" s="97">
        <v>1</v>
      </c>
      <c r="I129" s="97" t="s">
        <v>812</v>
      </c>
    </row>
    <row r="130" spans="1:9" s="139" customFormat="1" ht="38.25" x14ac:dyDescent="0.2">
      <c r="A130" s="97"/>
      <c r="B130" s="97" t="s">
        <v>7454</v>
      </c>
      <c r="C130" s="36" t="s">
        <v>7609</v>
      </c>
      <c r="D130" s="149" t="s">
        <v>6926</v>
      </c>
      <c r="E130" s="97" t="s">
        <v>130</v>
      </c>
      <c r="F130" s="97" t="s">
        <v>36</v>
      </c>
      <c r="G130" s="97" t="s">
        <v>37</v>
      </c>
      <c r="H130" s="97">
        <v>1</v>
      </c>
      <c r="I130" s="97" t="s">
        <v>812</v>
      </c>
    </row>
    <row r="131" spans="1:9" s="139" customFormat="1" ht="51" x14ac:dyDescent="0.2">
      <c r="A131" s="97"/>
      <c r="B131" s="97" t="s">
        <v>7454</v>
      </c>
      <c r="C131" s="36" t="s">
        <v>7610</v>
      </c>
      <c r="D131" s="149" t="s">
        <v>6928</v>
      </c>
      <c r="E131" s="97" t="s">
        <v>130</v>
      </c>
      <c r="F131" s="97" t="s">
        <v>36</v>
      </c>
      <c r="G131" s="97" t="s">
        <v>37</v>
      </c>
      <c r="H131" s="97">
        <v>1</v>
      </c>
      <c r="I131" s="97" t="s">
        <v>812</v>
      </c>
    </row>
    <row r="132" spans="1:9" s="139" customFormat="1" ht="51" x14ac:dyDescent="0.2">
      <c r="A132" s="97"/>
      <c r="B132" s="97" t="s">
        <v>7454</v>
      </c>
      <c r="C132" s="36" t="s">
        <v>7611</v>
      </c>
      <c r="D132" s="149" t="s">
        <v>6930</v>
      </c>
      <c r="E132" s="97" t="s">
        <v>130</v>
      </c>
      <c r="F132" s="97" t="s">
        <v>36</v>
      </c>
      <c r="G132" s="97" t="s">
        <v>37</v>
      </c>
      <c r="H132" s="97">
        <v>1</v>
      </c>
      <c r="I132" s="97" t="s">
        <v>812</v>
      </c>
    </row>
    <row r="133" spans="1:9" s="139" customFormat="1" ht="25.5" x14ac:dyDescent="0.2">
      <c r="A133" s="97"/>
      <c r="B133" s="97" t="s">
        <v>7454</v>
      </c>
      <c r="C133" s="36" t="s">
        <v>7612</v>
      </c>
      <c r="D133" s="149" t="s">
        <v>6932</v>
      </c>
      <c r="E133" s="97" t="s">
        <v>130</v>
      </c>
      <c r="F133" s="97" t="s">
        <v>36</v>
      </c>
      <c r="G133" s="97" t="s">
        <v>37</v>
      </c>
      <c r="H133" s="97">
        <v>1</v>
      </c>
      <c r="I133" s="97" t="s">
        <v>812</v>
      </c>
    </row>
    <row r="134" spans="1:9" s="139" customFormat="1" ht="63.75" x14ac:dyDescent="0.2">
      <c r="A134" s="97"/>
      <c r="B134" s="97" t="s">
        <v>7454</v>
      </c>
      <c r="C134" s="36" t="s">
        <v>7613</v>
      </c>
      <c r="D134" s="17" t="s">
        <v>6934</v>
      </c>
      <c r="E134" s="97" t="s">
        <v>130</v>
      </c>
      <c r="F134" s="97" t="s">
        <v>36</v>
      </c>
      <c r="G134" s="97" t="s">
        <v>37</v>
      </c>
      <c r="H134" s="97">
        <v>1</v>
      </c>
      <c r="I134" s="97" t="s">
        <v>812</v>
      </c>
    </row>
    <row r="135" spans="1:9" s="139" customFormat="1" ht="51" x14ac:dyDescent="0.2">
      <c r="A135" s="97"/>
      <c r="B135" s="97" t="s">
        <v>7454</v>
      </c>
      <c r="C135" s="36" t="s">
        <v>7614</v>
      </c>
      <c r="D135" s="17" t="s">
        <v>6936</v>
      </c>
      <c r="E135" s="97" t="s">
        <v>130</v>
      </c>
      <c r="F135" s="97" t="s">
        <v>36</v>
      </c>
      <c r="G135" s="97" t="s">
        <v>37</v>
      </c>
      <c r="H135" s="97">
        <v>1</v>
      </c>
      <c r="I135" s="97" t="s">
        <v>812</v>
      </c>
    </row>
    <row r="136" spans="1:9" s="139" customFormat="1" ht="38.25" x14ac:dyDescent="0.2">
      <c r="A136" s="97"/>
      <c r="B136" s="97" t="s">
        <v>7454</v>
      </c>
      <c r="C136" s="36" t="s">
        <v>7615</v>
      </c>
      <c r="D136" s="149" t="s">
        <v>6938</v>
      </c>
      <c r="E136" s="97" t="s">
        <v>130</v>
      </c>
      <c r="F136" s="97" t="s">
        <v>36</v>
      </c>
      <c r="G136" s="97" t="s">
        <v>37</v>
      </c>
      <c r="H136" s="97">
        <v>1</v>
      </c>
      <c r="I136" s="97" t="s">
        <v>7494</v>
      </c>
    </row>
    <row r="137" spans="1:9" s="139" customFormat="1" ht="38.25" x14ac:dyDescent="0.2">
      <c r="A137" s="97"/>
      <c r="B137" s="97" t="s">
        <v>7454</v>
      </c>
      <c r="C137" s="36" t="s">
        <v>7616</v>
      </c>
      <c r="D137" s="149" t="s">
        <v>6940</v>
      </c>
      <c r="E137" s="97" t="s">
        <v>130</v>
      </c>
      <c r="F137" s="97" t="s">
        <v>36</v>
      </c>
      <c r="G137" s="97" t="s">
        <v>37</v>
      </c>
      <c r="H137" s="97">
        <v>1</v>
      </c>
      <c r="I137" s="97" t="s">
        <v>7494</v>
      </c>
    </row>
    <row r="138" spans="1:9" s="139" customFormat="1" ht="51" x14ac:dyDescent="0.2">
      <c r="A138" s="97"/>
      <c r="B138" s="97" t="s">
        <v>7454</v>
      </c>
      <c r="C138" s="36" t="s">
        <v>7617</v>
      </c>
      <c r="D138" s="149" t="s">
        <v>6942</v>
      </c>
      <c r="E138" s="97" t="s">
        <v>130</v>
      </c>
      <c r="F138" s="97" t="s">
        <v>36</v>
      </c>
      <c r="G138" s="97" t="s">
        <v>37</v>
      </c>
      <c r="H138" s="97">
        <v>1</v>
      </c>
      <c r="I138" s="97" t="s">
        <v>7494</v>
      </c>
    </row>
    <row r="139" spans="1:9" s="139" customFormat="1" ht="51" x14ac:dyDescent="0.2">
      <c r="A139" s="97"/>
      <c r="B139" s="97" t="s">
        <v>7454</v>
      </c>
      <c r="C139" s="36" t="s">
        <v>7618</v>
      </c>
      <c r="D139" s="149" t="s">
        <v>6944</v>
      </c>
      <c r="E139" s="97" t="s">
        <v>130</v>
      </c>
      <c r="F139" s="97" t="s">
        <v>36</v>
      </c>
      <c r="G139" s="97" t="s">
        <v>37</v>
      </c>
      <c r="H139" s="97">
        <v>1</v>
      </c>
      <c r="I139" s="97" t="s">
        <v>7494</v>
      </c>
    </row>
    <row r="140" spans="1:9" s="139" customFormat="1" ht="51" x14ac:dyDescent="0.2">
      <c r="A140" s="97"/>
      <c r="B140" s="97" t="s">
        <v>7454</v>
      </c>
      <c r="C140" s="36" t="s">
        <v>7619</v>
      </c>
      <c r="D140" s="149" t="s">
        <v>6946</v>
      </c>
      <c r="E140" s="97" t="s">
        <v>130</v>
      </c>
      <c r="F140" s="97" t="s">
        <v>36</v>
      </c>
      <c r="G140" s="97" t="s">
        <v>37</v>
      </c>
      <c r="H140" s="97">
        <v>1</v>
      </c>
      <c r="I140" s="97" t="s">
        <v>7494</v>
      </c>
    </row>
    <row r="141" spans="1:9" s="139" customFormat="1" ht="51" x14ac:dyDescent="0.2">
      <c r="A141" s="97"/>
      <c r="B141" s="97" t="s">
        <v>7454</v>
      </c>
      <c r="C141" s="36" t="s">
        <v>7620</v>
      </c>
      <c r="D141" s="149" t="s">
        <v>6948</v>
      </c>
      <c r="E141" s="97" t="s">
        <v>130</v>
      </c>
      <c r="F141" s="97" t="s">
        <v>36</v>
      </c>
      <c r="G141" s="97" t="s">
        <v>37</v>
      </c>
      <c r="H141" s="97">
        <v>1</v>
      </c>
      <c r="I141" s="97" t="s">
        <v>7494</v>
      </c>
    </row>
    <row r="142" spans="1:9" s="139" customFormat="1" ht="38.25" x14ac:dyDescent="0.2">
      <c r="A142" s="97"/>
      <c r="B142" s="97" t="s">
        <v>7454</v>
      </c>
      <c r="C142" s="36" t="s">
        <v>7621</v>
      </c>
      <c r="D142" s="149" t="s">
        <v>6950</v>
      </c>
      <c r="E142" s="97" t="s">
        <v>130</v>
      </c>
      <c r="F142" s="97" t="s">
        <v>36</v>
      </c>
      <c r="G142" s="97" t="s">
        <v>37</v>
      </c>
      <c r="H142" s="97">
        <v>1</v>
      </c>
      <c r="I142" s="97" t="s">
        <v>7494</v>
      </c>
    </row>
    <row r="143" spans="1:9" s="139" customFormat="1" ht="51" x14ac:dyDescent="0.2">
      <c r="A143" s="97"/>
      <c r="B143" s="97" t="s">
        <v>7454</v>
      </c>
      <c r="C143" s="36" t="s">
        <v>7622</v>
      </c>
      <c r="D143" s="149" t="s">
        <v>6952</v>
      </c>
      <c r="E143" s="97" t="s">
        <v>130</v>
      </c>
      <c r="F143" s="97" t="s">
        <v>36</v>
      </c>
      <c r="G143" s="97" t="s">
        <v>37</v>
      </c>
      <c r="H143" s="97">
        <v>1</v>
      </c>
      <c r="I143" s="97" t="s">
        <v>7494</v>
      </c>
    </row>
    <row r="144" spans="1:9" s="139" customFormat="1" ht="38.25" x14ac:dyDescent="0.2">
      <c r="A144" s="97"/>
      <c r="B144" s="97" t="s">
        <v>7454</v>
      </c>
      <c r="C144" s="36" t="s">
        <v>7623</v>
      </c>
      <c r="D144" s="149" t="s">
        <v>6954</v>
      </c>
      <c r="E144" s="97" t="s">
        <v>130</v>
      </c>
      <c r="F144" s="97" t="s">
        <v>36</v>
      </c>
      <c r="G144" s="97" t="s">
        <v>37</v>
      </c>
      <c r="H144" s="97">
        <v>1</v>
      </c>
      <c r="I144" s="97" t="s">
        <v>7494</v>
      </c>
    </row>
    <row r="145" spans="1:9" s="139" customFormat="1" ht="25.5" x14ac:dyDescent="0.2">
      <c r="A145" s="97"/>
      <c r="B145" s="97" t="s">
        <v>7454</v>
      </c>
      <c r="C145" s="36" t="s">
        <v>7624</v>
      </c>
      <c r="D145" s="149" t="s">
        <v>6956</v>
      </c>
      <c r="E145" s="97" t="s">
        <v>130</v>
      </c>
      <c r="F145" s="97" t="s">
        <v>36</v>
      </c>
      <c r="G145" s="97" t="s">
        <v>37</v>
      </c>
      <c r="H145" s="97">
        <v>1</v>
      </c>
      <c r="I145" s="97" t="s">
        <v>7494</v>
      </c>
    </row>
    <row r="146" spans="1:9" s="139" customFormat="1" ht="63.75" x14ac:dyDescent="0.2">
      <c r="A146" s="97"/>
      <c r="B146" s="97" t="s">
        <v>7454</v>
      </c>
      <c r="C146" s="36" t="s">
        <v>7625</v>
      </c>
      <c r="D146" s="17" t="s">
        <v>6958</v>
      </c>
      <c r="E146" s="97" t="s">
        <v>130</v>
      </c>
      <c r="F146" s="97" t="s">
        <v>36</v>
      </c>
      <c r="G146" s="97" t="s">
        <v>37</v>
      </c>
      <c r="H146" s="97">
        <v>1</v>
      </c>
      <c r="I146" s="97" t="s">
        <v>7494</v>
      </c>
    </row>
    <row r="147" spans="1:9" s="139" customFormat="1" ht="63.75" x14ac:dyDescent="0.2">
      <c r="A147" s="97"/>
      <c r="B147" s="97" t="s">
        <v>7454</v>
      </c>
      <c r="C147" s="36" t="s">
        <v>7626</v>
      </c>
      <c r="D147" s="17" t="s">
        <v>6960</v>
      </c>
      <c r="E147" s="97" t="s">
        <v>130</v>
      </c>
      <c r="F147" s="97" t="s">
        <v>36</v>
      </c>
      <c r="G147" s="97" t="s">
        <v>37</v>
      </c>
      <c r="H147" s="97">
        <v>1</v>
      </c>
      <c r="I147" s="97" t="s">
        <v>7494</v>
      </c>
    </row>
    <row r="148" spans="1:9" s="139" customFormat="1" ht="38.25" x14ac:dyDescent="0.2">
      <c r="A148" s="97"/>
      <c r="B148" s="97" t="s">
        <v>7454</v>
      </c>
      <c r="C148" s="36" t="s">
        <v>7627</v>
      </c>
      <c r="D148" s="149" t="s">
        <v>6962</v>
      </c>
      <c r="E148" s="97" t="s">
        <v>130</v>
      </c>
      <c r="F148" s="97" t="s">
        <v>36</v>
      </c>
      <c r="G148" s="97" t="s">
        <v>37</v>
      </c>
      <c r="H148" s="97">
        <v>1</v>
      </c>
      <c r="I148" s="97" t="s">
        <v>7507</v>
      </c>
    </row>
    <row r="149" spans="1:9" s="139" customFormat="1" ht="38.25" x14ac:dyDescent="0.2">
      <c r="A149" s="97"/>
      <c r="B149" s="97" t="s">
        <v>7454</v>
      </c>
      <c r="C149" s="36" t="s">
        <v>7628</v>
      </c>
      <c r="D149" s="149" t="s">
        <v>6964</v>
      </c>
      <c r="E149" s="97" t="s">
        <v>130</v>
      </c>
      <c r="F149" s="97" t="s">
        <v>36</v>
      </c>
      <c r="G149" s="97" t="s">
        <v>37</v>
      </c>
      <c r="H149" s="97">
        <v>1</v>
      </c>
      <c r="I149" s="97" t="s">
        <v>7507</v>
      </c>
    </row>
    <row r="150" spans="1:9" s="139" customFormat="1" ht="51" x14ac:dyDescent="0.2">
      <c r="A150" s="97"/>
      <c r="B150" s="97" t="s">
        <v>7454</v>
      </c>
      <c r="C150" s="36" t="s">
        <v>7629</v>
      </c>
      <c r="D150" s="149" t="s">
        <v>6966</v>
      </c>
      <c r="E150" s="97" t="s">
        <v>130</v>
      </c>
      <c r="F150" s="97" t="s">
        <v>36</v>
      </c>
      <c r="G150" s="97" t="s">
        <v>37</v>
      </c>
      <c r="H150" s="97">
        <v>1</v>
      </c>
      <c r="I150" s="97" t="s">
        <v>7507</v>
      </c>
    </row>
    <row r="151" spans="1:9" s="139" customFormat="1" ht="38.25" x14ac:dyDescent="0.2">
      <c r="A151" s="97"/>
      <c r="B151" s="97" t="s">
        <v>7454</v>
      </c>
      <c r="C151" s="36" t="s">
        <v>7630</v>
      </c>
      <c r="D151" s="17" t="s">
        <v>7511</v>
      </c>
      <c r="E151" s="97" t="s">
        <v>130</v>
      </c>
      <c r="F151" s="97" t="s">
        <v>36</v>
      </c>
      <c r="G151" s="97" t="s">
        <v>37</v>
      </c>
      <c r="H151" s="97">
        <v>1</v>
      </c>
      <c r="I151" s="97" t="s">
        <v>812</v>
      </c>
    </row>
    <row r="152" spans="1:9" s="139" customFormat="1" ht="51" x14ac:dyDescent="0.2">
      <c r="A152" s="97"/>
      <c r="B152" s="97" t="s">
        <v>7454</v>
      </c>
      <c r="C152" s="36" t="s">
        <v>7631</v>
      </c>
      <c r="D152" s="17" t="s">
        <v>7513</v>
      </c>
      <c r="E152" s="97" t="s">
        <v>130</v>
      </c>
      <c r="F152" s="97" t="s">
        <v>36</v>
      </c>
      <c r="G152" s="97" t="s">
        <v>37</v>
      </c>
      <c r="H152" s="97">
        <v>1</v>
      </c>
      <c r="I152" s="97" t="s">
        <v>812</v>
      </c>
    </row>
    <row r="153" spans="1:9" s="139" customFormat="1" ht="51" x14ac:dyDescent="0.2">
      <c r="A153" s="97"/>
      <c r="B153" s="97" t="s">
        <v>7454</v>
      </c>
      <c r="C153" s="36" t="s">
        <v>7632</v>
      </c>
      <c r="D153" s="17" t="s">
        <v>7515</v>
      </c>
      <c r="E153" s="97" t="s">
        <v>130</v>
      </c>
      <c r="F153" s="97" t="s">
        <v>36</v>
      </c>
      <c r="G153" s="97" t="s">
        <v>37</v>
      </c>
      <c r="H153" s="97">
        <v>1</v>
      </c>
      <c r="I153" s="97" t="s">
        <v>812</v>
      </c>
    </row>
    <row r="154" spans="1:9" s="139" customFormat="1" ht="51" x14ac:dyDescent="0.2">
      <c r="A154" s="97"/>
      <c r="B154" s="97" t="s">
        <v>7454</v>
      </c>
      <c r="C154" s="36" t="s">
        <v>7633</v>
      </c>
      <c r="D154" s="17" t="s">
        <v>7517</v>
      </c>
      <c r="E154" s="97" t="s">
        <v>130</v>
      </c>
      <c r="F154" s="97" t="s">
        <v>36</v>
      </c>
      <c r="G154" s="97" t="s">
        <v>37</v>
      </c>
      <c r="H154" s="97">
        <v>1</v>
      </c>
      <c r="I154" s="97" t="s">
        <v>812</v>
      </c>
    </row>
    <row r="155" spans="1:9" s="139" customFormat="1" ht="51" x14ac:dyDescent="0.2">
      <c r="A155" s="97"/>
      <c r="B155" s="97" t="s">
        <v>7454</v>
      </c>
      <c r="C155" s="36" t="s">
        <v>7634</v>
      </c>
      <c r="D155" s="17" t="s">
        <v>7519</v>
      </c>
      <c r="E155" s="97" t="s">
        <v>130</v>
      </c>
      <c r="F155" s="97" t="s">
        <v>36</v>
      </c>
      <c r="G155" s="97" t="s">
        <v>37</v>
      </c>
      <c r="H155" s="97">
        <v>1</v>
      </c>
      <c r="I155" s="97" t="s">
        <v>812</v>
      </c>
    </row>
    <row r="156" spans="1:9" s="88" customFormat="1" ht="38.25" x14ac:dyDescent="0.2">
      <c r="A156" s="97"/>
      <c r="B156" s="97" t="s">
        <v>7454</v>
      </c>
      <c r="C156" s="36" t="s">
        <v>7635</v>
      </c>
      <c r="D156" s="17" t="s">
        <v>7521</v>
      </c>
      <c r="E156" s="97" t="s">
        <v>130</v>
      </c>
      <c r="F156" s="97" t="s">
        <v>36</v>
      </c>
      <c r="G156" s="97" t="s">
        <v>37</v>
      </c>
      <c r="H156" s="97">
        <v>1</v>
      </c>
      <c r="I156" s="97" t="s">
        <v>7494</v>
      </c>
    </row>
    <row r="157" spans="1:9" s="88" customFormat="1" ht="51" x14ac:dyDescent="0.2">
      <c r="A157" s="97"/>
      <c r="B157" s="97" t="s">
        <v>7454</v>
      </c>
      <c r="C157" s="36" t="s">
        <v>7636</v>
      </c>
      <c r="D157" s="17" t="s">
        <v>7523</v>
      </c>
      <c r="E157" s="97" t="s">
        <v>130</v>
      </c>
      <c r="F157" s="97" t="s">
        <v>36</v>
      </c>
      <c r="G157" s="97" t="s">
        <v>37</v>
      </c>
      <c r="H157" s="97">
        <v>1</v>
      </c>
      <c r="I157" s="97" t="s">
        <v>7494</v>
      </c>
    </row>
    <row r="158" spans="1:9" s="88" customFormat="1" ht="51" x14ac:dyDescent="0.2">
      <c r="A158" s="97"/>
      <c r="B158" s="97" t="s">
        <v>7454</v>
      </c>
      <c r="C158" s="36" t="s">
        <v>7637</v>
      </c>
      <c r="D158" s="17" t="s">
        <v>7525</v>
      </c>
      <c r="E158" s="97" t="s">
        <v>130</v>
      </c>
      <c r="F158" s="97" t="s">
        <v>36</v>
      </c>
      <c r="G158" s="97" t="s">
        <v>37</v>
      </c>
      <c r="H158" s="97">
        <v>1</v>
      </c>
      <c r="I158" s="97" t="s">
        <v>7494</v>
      </c>
    </row>
    <row r="159" spans="1:9" s="88" customFormat="1" ht="51" x14ac:dyDescent="0.2">
      <c r="A159" s="97"/>
      <c r="B159" s="97" t="s">
        <v>7454</v>
      </c>
      <c r="C159" s="36" t="s">
        <v>7638</v>
      </c>
      <c r="D159" s="17" t="s">
        <v>7527</v>
      </c>
      <c r="E159" s="97" t="s">
        <v>130</v>
      </c>
      <c r="F159" s="97" t="s">
        <v>36</v>
      </c>
      <c r="G159" s="97" t="s">
        <v>37</v>
      </c>
      <c r="H159" s="97">
        <v>1</v>
      </c>
      <c r="I159" s="97" t="s">
        <v>7494</v>
      </c>
    </row>
    <row r="160" spans="1:9" s="88" customFormat="1" ht="51" x14ac:dyDescent="0.2">
      <c r="A160" s="97"/>
      <c r="B160" s="97" t="s">
        <v>7454</v>
      </c>
      <c r="C160" s="36" t="s">
        <v>7639</v>
      </c>
      <c r="D160" s="17" t="s">
        <v>7529</v>
      </c>
      <c r="E160" s="97" t="s">
        <v>130</v>
      </c>
      <c r="F160" s="97" t="s">
        <v>36</v>
      </c>
      <c r="G160" s="97" t="s">
        <v>37</v>
      </c>
      <c r="H160" s="97">
        <v>1</v>
      </c>
      <c r="I160" s="97" t="s">
        <v>7494</v>
      </c>
    </row>
    <row r="161" spans="1:9" s="88" customFormat="1" ht="38.25" x14ac:dyDescent="0.2">
      <c r="A161" s="97"/>
      <c r="B161" s="97" t="s">
        <v>7454</v>
      </c>
      <c r="C161" s="31" t="s">
        <v>7640</v>
      </c>
      <c r="D161" s="149" t="s">
        <v>6886</v>
      </c>
      <c r="E161" s="97" t="s">
        <v>378</v>
      </c>
      <c r="F161" s="97" t="s">
        <v>36</v>
      </c>
      <c r="G161" s="97" t="s">
        <v>37</v>
      </c>
      <c r="H161" s="97">
        <v>1</v>
      </c>
      <c r="I161" s="97" t="s">
        <v>7456</v>
      </c>
    </row>
    <row r="162" spans="1:9" s="88" customFormat="1" ht="63.75" x14ac:dyDescent="0.2">
      <c r="A162" s="97"/>
      <c r="B162" s="97" t="s">
        <v>7454</v>
      </c>
      <c r="C162" s="31" t="s">
        <v>7641</v>
      </c>
      <c r="D162" s="17" t="s">
        <v>7590</v>
      </c>
      <c r="E162" s="97" t="s">
        <v>378</v>
      </c>
      <c r="F162" s="97" t="s">
        <v>36</v>
      </c>
      <c r="G162" s="97" t="s">
        <v>37</v>
      </c>
      <c r="H162" s="97">
        <v>1</v>
      </c>
      <c r="I162" s="97" t="s">
        <v>7456</v>
      </c>
    </row>
    <row r="163" spans="1:9" s="88" customFormat="1" ht="76.5" x14ac:dyDescent="0.2">
      <c r="A163" s="97"/>
      <c r="B163" s="97" t="s">
        <v>7454</v>
      </c>
      <c r="C163" s="31" t="s">
        <v>7642</v>
      </c>
      <c r="D163" s="17" t="s">
        <v>7592</v>
      </c>
      <c r="E163" s="97" t="s">
        <v>378</v>
      </c>
      <c r="F163" s="97" t="s">
        <v>36</v>
      </c>
      <c r="G163" s="97" t="s">
        <v>37</v>
      </c>
      <c r="H163" s="97">
        <v>1</v>
      </c>
      <c r="I163" s="97" t="s">
        <v>7456</v>
      </c>
    </row>
    <row r="164" spans="1:9" s="88" customFormat="1" ht="76.5" x14ac:dyDescent="0.2">
      <c r="A164" s="97"/>
      <c r="B164" s="97" t="s">
        <v>7454</v>
      </c>
      <c r="C164" s="31" t="s">
        <v>7643</v>
      </c>
      <c r="D164" s="17" t="s">
        <v>7594</v>
      </c>
      <c r="E164" s="97" t="s">
        <v>378</v>
      </c>
      <c r="F164" s="97" t="s">
        <v>36</v>
      </c>
      <c r="G164" s="97" t="s">
        <v>37</v>
      </c>
      <c r="H164" s="97">
        <v>1</v>
      </c>
      <c r="I164" s="97" t="s">
        <v>7456</v>
      </c>
    </row>
    <row r="165" spans="1:9" s="88" customFormat="1" ht="76.5" x14ac:dyDescent="0.2">
      <c r="A165" s="97"/>
      <c r="B165" s="97" t="s">
        <v>7454</v>
      </c>
      <c r="C165" s="31" t="s">
        <v>7644</v>
      </c>
      <c r="D165" s="17" t="s">
        <v>7596</v>
      </c>
      <c r="E165" s="97" t="s">
        <v>378</v>
      </c>
      <c r="F165" s="97" t="s">
        <v>36</v>
      </c>
      <c r="G165" s="97" t="s">
        <v>37</v>
      </c>
      <c r="H165" s="97">
        <v>1</v>
      </c>
      <c r="I165" s="97" t="s">
        <v>7456</v>
      </c>
    </row>
    <row r="166" spans="1:9" s="88" customFormat="1" ht="38.25" x14ac:dyDescent="0.2">
      <c r="A166" s="97"/>
      <c r="B166" s="97" t="s">
        <v>7454</v>
      </c>
      <c r="C166" s="31" t="s">
        <v>3164</v>
      </c>
      <c r="D166" s="17" t="s">
        <v>6888</v>
      </c>
      <c r="E166" s="97" t="s">
        <v>378</v>
      </c>
      <c r="F166" s="97" t="s">
        <v>36</v>
      </c>
      <c r="G166" s="97" t="s">
        <v>37</v>
      </c>
      <c r="H166" s="97">
        <v>1</v>
      </c>
      <c r="I166" s="97" t="s">
        <v>7456</v>
      </c>
    </row>
    <row r="167" spans="1:9" s="88" customFormat="1" ht="51" x14ac:dyDescent="0.2">
      <c r="A167" s="97"/>
      <c r="B167" s="97" t="s">
        <v>7454</v>
      </c>
      <c r="C167" s="31" t="s">
        <v>7645</v>
      </c>
      <c r="D167" s="149" t="s">
        <v>6890</v>
      </c>
      <c r="E167" s="97" t="s">
        <v>378</v>
      </c>
      <c r="F167" s="97" t="s">
        <v>36</v>
      </c>
      <c r="G167" s="97" t="s">
        <v>37</v>
      </c>
      <c r="H167" s="97">
        <v>1</v>
      </c>
      <c r="I167" s="97" t="s">
        <v>7456</v>
      </c>
    </row>
    <row r="168" spans="1:9" s="236" customFormat="1" ht="38.25" x14ac:dyDescent="0.2">
      <c r="A168" s="232"/>
      <c r="B168" s="232" t="s">
        <v>7454</v>
      </c>
      <c r="C168" s="41" t="s">
        <v>7646</v>
      </c>
      <c r="D168" s="235" t="s">
        <v>7538</v>
      </c>
      <c r="E168" s="232" t="s">
        <v>378</v>
      </c>
      <c r="F168" s="232" t="s">
        <v>36</v>
      </c>
      <c r="G168" s="232" t="s">
        <v>37</v>
      </c>
      <c r="H168" s="41"/>
      <c r="I168" s="232"/>
    </row>
    <row r="169" spans="1:9" s="236" customFormat="1" ht="38.25" x14ac:dyDescent="0.2">
      <c r="A169" s="232"/>
      <c r="B169" s="232" t="s">
        <v>7454</v>
      </c>
      <c r="C169" s="41" t="s">
        <v>7647</v>
      </c>
      <c r="D169" s="235" t="s">
        <v>7540</v>
      </c>
      <c r="E169" s="232" t="s">
        <v>378</v>
      </c>
      <c r="F169" s="232" t="s">
        <v>36</v>
      </c>
      <c r="G169" s="232" t="s">
        <v>37</v>
      </c>
      <c r="H169" s="41"/>
      <c r="I169" s="232"/>
    </row>
    <row r="170" spans="1:9" s="236" customFormat="1" ht="38.25" x14ac:dyDescent="0.2">
      <c r="A170" s="232"/>
      <c r="B170" s="232" t="s">
        <v>7454</v>
      </c>
      <c r="C170" s="41" t="s">
        <v>7648</v>
      </c>
      <c r="D170" s="235" t="s">
        <v>7542</v>
      </c>
      <c r="E170" s="232" t="s">
        <v>378</v>
      </c>
      <c r="F170" s="232" t="s">
        <v>36</v>
      </c>
      <c r="G170" s="232" t="s">
        <v>37</v>
      </c>
      <c r="H170" s="41"/>
      <c r="I170" s="232"/>
    </row>
    <row r="171" spans="1:9" s="88" customFormat="1" ht="38.25" x14ac:dyDescent="0.2">
      <c r="A171" s="97"/>
      <c r="B171" s="97" t="s">
        <v>7454</v>
      </c>
      <c r="C171" s="31" t="s">
        <v>3166</v>
      </c>
      <c r="D171" s="149" t="s">
        <v>6898</v>
      </c>
      <c r="E171" s="97" t="s">
        <v>378</v>
      </c>
      <c r="F171" s="97" t="s">
        <v>36</v>
      </c>
      <c r="G171" s="97" t="s">
        <v>37</v>
      </c>
      <c r="H171" s="97">
        <v>1</v>
      </c>
      <c r="I171" s="97" t="s">
        <v>7456</v>
      </c>
    </row>
    <row r="172" spans="1:9" s="88" customFormat="1" ht="38.25" x14ac:dyDescent="0.2">
      <c r="A172" s="97"/>
      <c r="B172" s="97" t="s">
        <v>7454</v>
      </c>
      <c r="C172" s="31" t="s">
        <v>3168</v>
      </c>
      <c r="D172" s="149" t="s">
        <v>6900</v>
      </c>
      <c r="E172" s="97" t="s">
        <v>378</v>
      </c>
      <c r="F172" s="97" t="s">
        <v>36</v>
      </c>
      <c r="G172" s="97" t="s">
        <v>37</v>
      </c>
      <c r="H172" s="97">
        <v>1</v>
      </c>
      <c r="I172" s="97" t="s">
        <v>7456</v>
      </c>
    </row>
    <row r="173" spans="1:9" s="88" customFormat="1" ht="38.25" x14ac:dyDescent="0.2">
      <c r="A173" s="97"/>
      <c r="B173" s="97" t="s">
        <v>7454</v>
      </c>
      <c r="C173" s="31" t="s">
        <v>3170</v>
      </c>
      <c r="D173" s="149" t="s">
        <v>6902</v>
      </c>
      <c r="E173" s="97" t="s">
        <v>378</v>
      </c>
      <c r="F173" s="97" t="s">
        <v>36</v>
      </c>
      <c r="G173" s="97" t="s">
        <v>37</v>
      </c>
      <c r="H173" s="97">
        <v>1</v>
      </c>
      <c r="I173" s="97" t="s">
        <v>7456</v>
      </c>
    </row>
    <row r="174" spans="1:9" s="88" customFormat="1" ht="38.25" x14ac:dyDescent="0.2">
      <c r="A174" s="97"/>
      <c r="B174" s="97" t="s">
        <v>7454</v>
      </c>
      <c r="C174" s="31" t="s">
        <v>3172</v>
      </c>
      <c r="D174" s="149" t="s">
        <v>6904</v>
      </c>
      <c r="E174" s="97" t="s">
        <v>378</v>
      </c>
      <c r="F174" s="97" t="s">
        <v>36</v>
      </c>
      <c r="G174" s="97" t="s">
        <v>37</v>
      </c>
      <c r="H174" s="97">
        <v>1</v>
      </c>
      <c r="I174" s="97" t="s">
        <v>7456</v>
      </c>
    </row>
    <row r="175" spans="1:9" s="88" customFormat="1" ht="38.25" x14ac:dyDescent="0.2">
      <c r="A175" s="97"/>
      <c r="B175" s="97" t="s">
        <v>7454</v>
      </c>
      <c r="C175" s="31" t="s">
        <v>7649</v>
      </c>
      <c r="D175" s="149" t="s">
        <v>6906</v>
      </c>
      <c r="E175" s="97" t="s">
        <v>378</v>
      </c>
      <c r="F175" s="97" t="s">
        <v>36</v>
      </c>
      <c r="G175" s="97" t="s">
        <v>37</v>
      </c>
      <c r="H175" s="97">
        <v>1</v>
      </c>
      <c r="I175" s="97" t="s">
        <v>7456</v>
      </c>
    </row>
    <row r="176" spans="1:9" s="88" customFormat="1" ht="38.25" x14ac:dyDescent="0.2">
      <c r="A176" s="97"/>
      <c r="B176" s="97" t="s">
        <v>7454</v>
      </c>
      <c r="C176" s="31" t="s">
        <v>7650</v>
      </c>
      <c r="D176" s="149" t="s">
        <v>6910</v>
      </c>
      <c r="E176" s="97" t="s">
        <v>378</v>
      </c>
      <c r="F176" s="97" t="s">
        <v>36</v>
      </c>
      <c r="G176" s="97" t="s">
        <v>37</v>
      </c>
      <c r="H176" s="97">
        <v>1</v>
      </c>
      <c r="I176" s="97" t="s">
        <v>7456</v>
      </c>
    </row>
    <row r="177" spans="1:9" s="88" customFormat="1" ht="38.25" x14ac:dyDescent="0.2">
      <c r="A177" s="97"/>
      <c r="B177" s="97" t="s">
        <v>7454</v>
      </c>
      <c r="C177" s="31" t="s">
        <v>7651</v>
      </c>
      <c r="D177" s="149" t="s">
        <v>7550</v>
      </c>
      <c r="E177" s="97" t="s">
        <v>378</v>
      </c>
      <c r="F177" s="97" t="s">
        <v>36</v>
      </c>
      <c r="G177" s="97" t="s">
        <v>37</v>
      </c>
      <c r="H177" s="97">
        <v>1</v>
      </c>
      <c r="I177" s="97" t="s">
        <v>7456</v>
      </c>
    </row>
    <row r="178" spans="1:9" s="88" customFormat="1" ht="38.25" x14ac:dyDescent="0.2">
      <c r="A178" s="97"/>
      <c r="B178" s="97" t="s">
        <v>7454</v>
      </c>
      <c r="C178" s="31" t="s">
        <v>7652</v>
      </c>
      <c r="D178" s="149" t="s">
        <v>7552</v>
      </c>
      <c r="E178" s="97" t="s">
        <v>378</v>
      </c>
      <c r="F178" s="97" t="s">
        <v>36</v>
      </c>
      <c r="G178" s="97" t="s">
        <v>37</v>
      </c>
      <c r="H178" s="97">
        <v>1</v>
      </c>
      <c r="I178" s="97" t="s">
        <v>7456</v>
      </c>
    </row>
    <row r="179" spans="1:9" s="88" customFormat="1" ht="38.25" x14ac:dyDescent="0.2">
      <c r="A179" s="97"/>
      <c r="B179" s="97" t="s">
        <v>7454</v>
      </c>
      <c r="C179" s="31" t="s">
        <v>7653</v>
      </c>
      <c r="D179" s="149" t="s">
        <v>6918</v>
      </c>
      <c r="E179" s="97" t="s">
        <v>378</v>
      </c>
      <c r="F179" s="97" t="s">
        <v>36</v>
      </c>
      <c r="G179" s="97" t="s">
        <v>37</v>
      </c>
      <c r="H179" s="97">
        <v>1</v>
      </c>
      <c r="I179" s="97" t="s">
        <v>812</v>
      </c>
    </row>
    <row r="180" spans="1:9" s="88" customFormat="1" ht="38.25" x14ac:dyDescent="0.2">
      <c r="A180" s="97"/>
      <c r="B180" s="97" t="s">
        <v>7454</v>
      </c>
      <c r="C180" s="31" t="s">
        <v>7654</v>
      </c>
      <c r="D180" s="149" t="s">
        <v>6920</v>
      </c>
      <c r="E180" s="97" t="s">
        <v>378</v>
      </c>
      <c r="F180" s="97" t="s">
        <v>36</v>
      </c>
      <c r="G180" s="97" t="s">
        <v>37</v>
      </c>
      <c r="H180" s="97">
        <v>1</v>
      </c>
      <c r="I180" s="97" t="s">
        <v>812</v>
      </c>
    </row>
    <row r="181" spans="1:9" s="88" customFormat="1" ht="38.25" x14ac:dyDescent="0.2">
      <c r="A181" s="97"/>
      <c r="B181" s="97" t="s">
        <v>7454</v>
      </c>
      <c r="C181" s="31" t="s">
        <v>7655</v>
      </c>
      <c r="D181" s="149" t="s">
        <v>6922</v>
      </c>
      <c r="E181" s="97" t="s">
        <v>378</v>
      </c>
      <c r="F181" s="97" t="s">
        <v>36</v>
      </c>
      <c r="G181" s="97" t="s">
        <v>37</v>
      </c>
      <c r="H181" s="97">
        <v>1</v>
      </c>
      <c r="I181" s="97" t="s">
        <v>812</v>
      </c>
    </row>
    <row r="182" spans="1:9" s="88" customFormat="1" ht="38.25" x14ac:dyDescent="0.2">
      <c r="A182" s="97"/>
      <c r="B182" s="97" t="s">
        <v>7454</v>
      </c>
      <c r="C182" s="31" t="s">
        <v>7656</v>
      </c>
      <c r="D182" s="149" t="s">
        <v>6924</v>
      </c>
      <c r="E182" s="97" t="s">
        <v>378</v>
      </c>
      <c r="F182" s="97" t="s">
        <v>36</v>
      </c>
      <c r="G182" s="97" t="s">
        <v>37</v>
      </c>
      <c r="H182" s="97">
        <v>1</v>
      </c>
      <c r="I182" s="97" t="s">
        <v>812</v>
      </c>
    </row>
    <row r="183" spans="1:9" s="88" customFormat="1" ht="38.25" x14ac:dyDescent="0.2">
      <c r="A183" s="97"/>
      <c r="B183" s="97" t="s">
        <v>7454</v>
      </c>
      <c r="C183" s="31" t="s">
        <v>7657</v>
      </c>
      <c r="D183" s="149" t="s">
        <v>6926</v>
      </c>
      <c r="E183" s="97" t="s">
        <v>378</v>
      </c>
      <c r="F183" s="97" t="s">
        <v>36</v>
      </c>
      <c r="G183" s="97" t="s">
        <v>37</v>
      </c>
      <c r="H183" s="97">
        <v>1</v>
      </c>
      <c r="I183" s="97" t="s">
        <v>812</v>
      </c>
    </row>
    <row r="184" spans="1:9" s="88" customFormat="1" ht="51" x14ac:dyDescent="0.2">
      <c r="A184" s="97"/>
      <c r="B184" s="97" t="s">
        <v>7454</v>
      </c>
      <c r="C184" s="31" t="s">
        <v>7658</v>
      </c>
      <c r="D184" s="149" t="s">
        <v>6928</v>
      </c>
      <c r="E184" s="97" t="s">
        <v>378</v>
      </c>
      <c r="F184" s="97" t="s">
        <v>36</v>
      </c>
      <c r="G184" s="97" t="s">
        <v>37</v>
      </c>
      <c r="H184" s="97">
        <v>1</v>
      </c>
      <c r="I184" s="97" t="s">
        <v>812</v>
      </c>
    </row>
    <row r="185" spans="1:9" s="88" customFormat="1" ht="51" x14ac:dyDescent="0.2">
      <c r="A185" s="97"/>
      <c r="B185" s="97" t="s">
        <v>7454</v>
      </c>
      <c r="C185" s="31" t="s">
        <v>7659</v>
      </c>
      <c r="D185" s="149" t="s">
        <v>6930</v>
      </c>
      <c r="E185" s="97" t="s">
        <v>378</v>
      </c>
      <c r="F185" s="97" t="s">
        <v>36</v>
      </c>
      <c r="G185" s="97" t="s">
        <v>37</v>
      </c>
      <c r="H185" s="97">
        <v>1</v>
      </c>
      <c r="I185" s="97" t="s">
        <v>812</v>
      </c>
    </row>
    <row r="186" spans="1:9" s="88" customFormat="1" ht="25.5" x14ac:dyDescent="0.2">
      <c r="A186" s="97"/>
      <c r="B186" s="97" t="s">
        <v>7454</v>
      </c>
      <c r="C186" s="31" t="s">
        <v>7660</v>
      </c>
      <c r="D186" s="149" t="s">
        <v>6932</v>
      </c>
      <c r="E186" s="97" t="s">
        <v>378</v>
      </c>
      <c r="F186" s="97" t="s">
        <v>36</v>
      </c>
      <c r="G186" s="97" t="s">
        <v>37</v>
      </c>
      <c r="H186" s="97">
        <v>1</v>
      </c>
      <c r="I186" s="97" t="s">
        <v>812</v>
      </c>
    </row>
    <row r="187" spans="1:9" s="88" customFormat="1" ht="63.75" x14ac:dyDescent="0.2">
      <c r="A187" s="97"/>
      <c r="B187" s="97" t="s">
        <v>7454</v>
      </c>
      <c r="C187" s="31" t="s">
        <v>7661</v>
      </c>
      <c r="D187" s="17" t="s">
        <v>6934</v>
      </c>
      <c r="E187" s="97" t="s">
        <v>378</v>
      </c>
      <c r="F187" s="97" t="s">
        <v>36</v>
      </c>
      <c r="G187" s="97" t="s">
        <v>37</v>
      </c>
      <c r="H187" s="97">
        <v>1</v>
      </c>
      <c r="I187" s="97" t="s">
        <v>812</v>
      </c>
    </row>
    <row r="188" spans="1:9" s="88" customFormat="1" ht="51" x14ac:dyDescent="0.2">
      <c r="A188" s="97"/>
      <c r="B188" s="97" t="s">
        <v>7454</v>
      </c>
      <c r="C188" s="31" t="s">
        <v>7662</v>
      </c>
      <c r="D188" s="17" t="s">
        <v>6936</v>
      </c>
      <c r="E188" s="97" t="s">
        <v>378</v>
      </c>
      <c r="F188" s="97" t="s">
        <v>36</v>
      </c>
      <c r="G188" s="97" t="s">
        <v>37</v>
      </c>
      <c r="H188" s="97">
        <v>1</v>
      </c>
      <c r="I188" s="97" t="s">
        <v>812</v>
      </c>
    </row>
    <row r="189" spans="1:9" s="88" customFormat="1" ht="38.25" x14ac:dyDescent="0.2">
      <c r="A189" s="97"/>
      <c r="B189" s="97" t="s">
        <v>7454</v>
      </c>
      <c r="C189" s="31" t="s">
        <v>7663</v>
      </c>
      <c r="D189" s="149" t="s">
        <v>6938</v>
      </c>
      <c r="E189" s="97" t="s">
        <v>378</v>
      </c>
      <c r="F189" s="97" t="s">
        <v>36</v>
      </c>
      <c r="G189" s="97" t="s">
        <v>37</v>
      </c>
      <c r="H189" s="97">
        <v>1</v>
      </c>
      <c r="I189" s="97" t="s">
        <v>7494</v>
      </c>
    </row>
    <row r="190" spans="1:9" s="88" customFormat="1" ht="38.25" x14ac:dyDescent="0.2">
      <c r="A190" s="97"/>
      <c r="B190" s="97" t="s">
        <v>7454</v>
      </c>
      <c r="C190" s="31" t="s">
        <v>7664</v>
      </c>
      <c r="D190" s="149" t="s">
        <v>6940</v>
      </c>
      <c r="E190" s="97" t="s">
        <v>378</v>
      </c>
      <c r="F190" s="97" t="s">
        <v>36</v>
      </c>
      <c r="G190" s="97" t="s">
        <v>37</v>
      </c>
      <c r="H190" s="97">
        <v>1</v>
      </c>
      <c r="I190" s="97" t="s">
        <v>7494</v>
      </c>
    </row>
    <row r="191" spans="1:9" s="88" customFormat="1" ht="51" x14ac:dyDescent="0.2">
      <c r="A191" s="97"/>
      <c r="B191" s="97" t="s">
        <v>7454</v>
      </c>
      <c r="C191" s="31" t="s">
        <v>7665</v>
      </c>
      <c r="D191" s="149" t="s">
        <v>6942</v>
      </c>
      <c r="E191" s="97" t="s">
        <v>378</v>
      </c>
      <c r="F191" s="97" t="s">
        <v>36</v>
      </c>
      <c r="G191" s="97" t="s">
        <v>37</v>
      </c>
      <c r="H191" s="97">
        <v>1</v>
      </c>
      <c r="I191" s="97" t="s">
        <v>7494</v>
      </c>
    </row>
    <row r="192" spans="1:9" s="88" customFormat="1" ht="51" x14ac:dyDescent="0.2">
      <c r="A192" s="97"/>
      <c r="B192" s="97" t="s">
        <v>7454</v>
      </c>
      <c r="C192" s="31" t="s">
        <v>7666</v>
      </c>
      <c r="D192" s="149" t="s">
        <v>6944</v>
      </c>
      <c r="E192" s="97" t="s">
        <v>378</v>
      </c>
      <c r="F192" s="97" t="s">
        <v>36</v>
      </c>
      <c r="G192" s="97" t="s">
        <v>37</v>
      </c>
      <c r="H192" s="97">
        <v>1</v>
      </c>
      <c r="I192" s="97" t="s">
        <v>7494</v>
      </c>
    </row>
    <row r="193" spans="1:9" s="88" customFormat="1" ht="51" x14ac:dyDescent="0.2">
      <c r="A193" s="97"/>
      <c r="B193" s="97" t="s">
        <v>7454</v>
      </c>
      <c r="C193" s="31" t="s">
        <v>7667</v>
      </c>
      <c r="D193" s="149" t="s">
        <v>6946</v>
      </c>
      <c r="E193" s="97" t="s">
        <v>378</v>
      </c>
      <c r="F193" s="97" t="s">
        <v>36</v>
      </c>
      <c r="G193" s="97" t="s">
        <v>37</v>
      </c>
      <c r="H193" s="97">
        <v>1</v>
      </c>
      <c r="I193" s="97" t="s">
        <v>7494</v>
      </c>
    </row>
    <row r="194" spans="1:9" s="88" customFormat="1" ht="51" x14ac:dyDescent="0.2">
      <c r="A194" s="97"/>
      <c r="B194" s="97" t="s">
        <v>7454</v>
      </c>
      <c r="C194" s="31" t="s">
        <v>7668</v>
      </c>
      <c r="D194" s="149" t="s">
        <v>6948</v>
      </c>
      <c r="E194" s="97" t="s">
        <v>378</v>
      </c>
      <c r="F194" s="97" t="s">
        <v>36</v>
      </c>
      <c r="G194" s="97" t="s">
        <v>37</v>
      </c>
      <c r="H194" s="97">
        <v>1</v>
      </c>
      <c r="I194" s="97" t="s">
        <v>7494</v>
      </c>
    </row>
    <row r="195" spans="1:9" s="88" customFormat="1" ht="38.25" x14ac:dyDescent="0.2">
      <c r="A195" s="97"/>
      <c r="B195" s="97" t="s">
        <v>7454</v>
      </c>
      <c r="C195" s="31" t="s">
        <v>7669</v>
      </c>
      <c r="D195" s="149" t="s">
        <v>6950</v>
      </c>
      <c r="E195" s="97" t="s">
        <v>378</v>
      </c>
      <c r="F195" s="97" t="s">
        <v>36</v>
      </c>
      <c r="G195" s="97" t="s">
        <v>37</v>
      </c>
      <c r="H195" s="97">
        <v>1</v>
      </c>
      <c r="I195" s="97" t="s">
        <v>7494</v>
      </c>
    </row>
    <row r="196" spans="1:9" s="88" customFormat="1" ht="51" x14ac:dyDescent="0.2">
      <c r="A196" s="97"/>
      <c r="B196" s="97" t="s">
        <v>7454</v>
      </c>
      <c r="C196" s="31" t="s">
        <v>7670</v>
      </c>
      <c r="D196" s="149" t="s">
        <v>6952</v>
      </c>
      <c r="E196" s="97" t="s">
        <v>378</v>
      </c>
      <c r="F196" s="97" t="s">
        <v>36</v>
      </c>
      <c r="G196" s="97" t="s">
        <v>37</v>
      </c>
      <c r="H196" s="97">
        <v>1</v>
      </c>
      <c r="I196" s="97" t="s">
        <v>7494</v>
      </c>
    </row>
    <row r="197" spans="1:9" s="88" customFormat="1" ht="38.25" x14ac:dyDescent="0.2">
      <c r="A197" s="97"/>
      <c r="B197" s="97" t="s">
        <v>7454</v>
      </c>
      <c r="C197" s="31" t="s">
        <v>7671</v>
      </c>
      <c r="D197" s="149" t="s">
        <v>6954</v>
      </c>
      <c r="E197" s="97" t="s">
        <v>378</v>
      </c>
      <c r="F197" s="97" t="s">
        <v>36</v>
      </c>
      <c r="G197" s="97" t="s">
        <v>37</v>
      </c>
      <c r="H197" s="97">
        <v>1</v>
      </c>
      <c r="I197" s="97" t="s">
        <v>7494</v>
      </c>
    </row>
    <row r="198" spans="1:9" s="88" customFormat="1" ht="25.5" x14ac:dyDescent="0.2">
      <c r="A198" s="97"/>
      <c r="B198" s="97" t="s">
        <v>7454</v>
      </c>
      <c r="C198" s="31" t="s">
        <v>7672</v>
      </c>
      <c r="D198" s="149" t="s">
        <v>6956</v>
      </c>
      <c r="E198" s="97" t="s">
        <v>378</v>
      </c>
      <c r="F198" s="97" t="s">
        <v>36</v>
      </c>
      <c r="G198" s="97" t="s">
        <v>37</v>
      </c>
      <c r="H198" s="97">
        <v>1</v>
      </c>
      <c r="I198" s="97" t="s">
        <v>7494</v>
      </c>
    </row>
    <row r="199" spans="1:9" s="88" customFormat="1" ht="63.75" x14ac:dyDescent="0.2">
      <c r="A199" s="97"/>
      <c r="B199" s="97" t="s">
        <v>7454</v>
      </c>
      <c r="C199" s="31" t="s">
        <v>7673</v>
      </c>
      <c r="D199" s="17" t="s">
        <v>6958</v>
      </c>
      <c r="E199" s="97" t="s">
        <v>378</v>
      </c>
      <c r="F199" s="97" t="s">
        <v>36</v>
      </c>
      <c r="G199" s="97" t="s">
        <v>37</v>
      </c>
      <c r="H199" s="97">
        <v>1</v>
      </c>
      <c r="I199" s="97" t="s">
        <v>7494</v>
      </c>
    </row>
    <row r="200" spans="1:9" s="88" customFormat="1" ht="63.75" x14ac:dyDescent="0.2">
      <c r="A200" s="97"/>
      <c r="B200" s="97" t="s">
        <v>7454</v>
      </c>
      <c r="C200" s="31" t="s">
        <v>7674</v>
      </c>
      <c r="D200" s="17" t="s">
        <v>6960</v>
      </c>
      <c r="E200" s="97" t="s">
        <v>378</v>
      </c>
      <c r="F200" s="97" t="s">
        <v>36</v>
      </c>
      <c r="G200" s="97" t="s">
        <v>37</v>
      </c>
      <c r="H200" s="97">
        <v>1</v>
      </c>
      <c r="I200" s="97" t="s">
        <v>7494</v>
      </c>
    </row>
    <row r="201" spans="1:9" s="88" customFormat="1" ht="38.25" x14ac:dyDescent="0.2">
      <c r="A201" s="97"/>
      <c r="B201" s="97" t="s">
        <v>7454</v>
      </c>
      <c r="C201" s="31" t="s">
        <v>7675</v>
      </c>
      <c r="D201" s="149" t="s">
        <v>6962</v>
      </c>
      <c r="E201" s="97" t="s">
        <v>378</v>
      </c>
      <c r="F201" s="97" t="s">
        <v>36</v>
      </c>
      <c r="G201" s="97" t="s">
        <v>37</v>
      </c>
      <c r="H201" s="97">
        <v>1</v>
      </c>
      <c r="I201" s="97" t="s">
        <v>7507</v>
      </c>
    </row>
    <row r="202" spans="1:9" s="88" customFormat="1" ht="38.25" x14ac:dyDescent="0.2">
      <c r="A202" s="97"/>
      <c r="B202" s="97" t="s">
        <v>7454</v>
      </c>
      <c r="C202" s="31" t="s">
        <v>7676</v>
      </c>
      <c r="D202" s="149" t="s">
        <v>6964</v>
      </c>
      <c r="E202" s="97" t="s">
        <v>378</v>
      </c>
      <c r="F202" s="97" t="s">
        <v>36</v>
      </c>
      <c r="G202" s="97" t="s">
        <v>37</v>
      </c>
      <c r="H202" s="97">
        <v>1</v>
      </c>
      <c r="I202" s="97" t="s">
        <v>7507</v>
      </c>
    </row>
    <row r="203" spans="1:9" s="88" customFormat="1" ht="51" x14ac:dyDescent="0.2">
      <c r="A203" s="97"/>
      <c r="B203" s="97" t="s">
        <v>7454</v>
      </c>
      <c r="C203" s="31" t="s">
        <v>7677</v>
      </c>
      <c r="D203" s="149" t="s">
        <v>6966</v>
      </c>
      <c r="E203" s="97" t="s">
        <v>378</v>
      </c>
      <c r="F203" s="97" t="s">
        <v>36</v>
      </c>
      <c r="G203" s="97" t="s">
        <v>37</v>
      </c>
      <c r="H203" s="97">
        <v>1</v>
      </c>
      <c r="I203" s="97" t="s">
        <v>7507</v>
      </c>
    </row>
    <row r="204" spans="1:9" s="88" customFormat="1" ht="38.25" x14ac:dyDescent="0.2">
      <c r="A204" s="97"/>
      <c r="B204" s="97" t="s">
        <v>7454</v>
      </c>
      <c r="C204" s="31" t="s">
        <v>7678</v>
      </c>
      <c r="D204" s="17" t="s">
        <v>7511</v>
      </c>
      <c r="E204" s="97" t="s">
        <v>378</v>
      </c>
      <c r="F204" s="97" t="s">
        <v>36</v>
      </c>
      <c r="G204" s="97" t="s">
        <v>37</v>
      </c>
      <c r="H204" s="97">
        <v>1</v>
      </c>
      <c r="I204" s="97" t="s">
        <v>812</v>
      </c>
    </row>
    <row r="205" spans="1:9" s="88" customFormat="1" ht="51" x14ac:dyDescent="0.2">
      <c r="A205" s="97"/>
      <c r="B205" s="97" t="s">
        <v>7454</v>
      </c>
      <c r="C205" s="31" t="s">
        <v>7679</v>
      </c>
      <c r="D205" s="17" t="s">
        <v>7513</v>
      </c>
      <c r="E205" s="97" t="s">
        <v>378</v>
      </c>
      <c r="F205" s="97" t="s">
        <v>36</v>
      </c>
      <c r="G205" s="97" t="s">
        <v>37</v>
      </c>
      <c r="H205" s="97">
        <v>1</v>
      </c>
      <c r="I205" s="97" t="s">
        <v>812</v>
      </c>
    </row>
    <row r="206" spans="1:9" s="88" customFormat="1" ht="51" x14ac:dyDescent="0.2">
      <c r="A206" s="97"/>
      <c r="B206" s="97" t="s">
        <v>7454</v>
      </c>
      <c r="C206" s="31" t="s">
        <v>7680</v>
      </c>
      <c r="D206" s="17" t="s">
        <v>7515</v>
      </c>
      <c r="E206" s="97" t="s">
        <v>378</v>
      </c>
      <c r="F206" s="97" t="s">
        <v>36</v>
      </c>
      <c r="G206" s="97" t="s">
        <v>37</v>
      </c>
      <c r="H206" s="97">
        <v>1</v>
      </c>
      <c r="I206" s="97" t="s">
        <v>812</v>
      </c>
    </row>
    <row r="207" spans="1:9" s="88" customFormat="1" ht="51" x14ac:dyDescent="0.2">
      <c r="A207" s="97"/>
      <c r="B207" s="97" t="s">
        <v>7454</v>
      </c>
      <c r="C207" s="31" t="s">
        <v>7681</v>
      </c>
      <c r="D207" s="17" t="s">
        <v>7517</v>
      </c>
      <c r="E207" s="97" t="s">
        <v>378</v>
      </c>
      <c r="F207" s="97" t="s">
        <v>36</v>
      </c>
      <c r="G207" s="97" t="s">
        <v>37</v>
      </c>
      <c r="H207" s="97">
        <v>1</v>
      </c>
      <c r="I207" s="97" t="s">
        <v>812</v>
      </c>
    </row>
    <row r="208" spans="1:9" s="88" customFormat="1" ht="51" x14ac:dyDescent="0.2">
      <c r="A208" s="97"/>
      <c r="B208" s="97" t="s">
        <v>7454</v>
      </c>
      <c r="C208" s="31" t="s">
        <v>7682</v>
      </c>
      <c r="D208" s="17" t="s">
        <v>7519</v>
      </c>
      <c r="E208" s="97" t="s">
        <v>378</v>
      </c>
      <c r="F208" s="97" t="s">
        <v>36</v>
      </c>
      <c r="G208" s="97" t="s">
        <v>37</v>
      </c>
      <c r="H208" s="97">
        <v>1</v>
      </c>
      <c r="I208" s="97" t="s">
        <v>812</v>
      </c>
    </row>
    <row r="209" spans="1:9" s="88" customFormat="1" ht="38.25" x14ac:dyDescent="0.2">
      <c r="A209" s="97"/>
      <c r="B209" s="97" t="s">
        <v>7454</v>
      </c>
      <c r="C209" s="31" t="s">
        <v>7683</v>
      </c>
      <c r="D209" s="17" t="s">
        <v>7521</v>
      </c>
      <c r="E209" s="97" t="s">
        <v>378</v>
      </c>
      <c r="F209" s="97" t="s">
        <v>36</v>
      </c>
      <c r="G209" s="97" t="s">
        <v>37</v>
      </c>
      <c r="H209" s="97">
        <v>1</v>
      </c>
      <c r="I209" s="97" t="s">
        <v>7494</v>
      </c>
    </row>
    <row r="210" spans="1:9" s="88" customFormat="1" ht="51" x14ac:dyDescent="0.2">
      <c r="A210" s="97"/>
      <c r="B210" s="97" t="s">
        <v>7454</v>
      </c>
      <c r="C210" s="31" t="s">
        <v>7684</v>
      </c>
      <c r="D210" s="17" t="s">
        <v>7523</v>
      </c>
      <c r="E210" s="97" t="s">
        <v>378</v>
      </c>
      <c r="F210" s="97" t="s">
        <v>36</v>
      </c>
      <c r="G210" s="97" t="s">
        <v>37</v>
      </c>
      <c r="H210" s="97">
        <v>1</v>
      </c>
      <c r="I210" s="97" t="s">
        <v>7494</v>
      </c>
    </row>
    <row r="211" spans="1:9" s="88" customFormat="1" ht="51" x14ac:dyDescent="0.2">
      <c r="A211" s="97"/>
      <c r="B211" s="97" t="s">
        <v>7454</v>
      </c>
      <c r="C211" s="31" t="s">
        <v>7685</v>
      </c>
      <c r="D211" s="17" t="s">
        <v>7525</v>
      </c>
      <c r="E211" s="97" t="s">
        <v>378</v>
      </c>
      <c r="F211" s="97" t="s">
        <v>36</v>
      </c>
      <c r="G211" s="97" t="s">
        <v>37</v>
      </c>
      <c r="H211" s="97">
        <v>1</v>
      </c>
      <c r="I211" s="97" t="s">
        <v>7494</v>
      </c>
    </row>
    <row r="212" spans="1:9" s="88" customFormat="1" ht="51" x14ac:dyDescent="0.2">
      <c r="A212" s="97"/>
      <c r="B212" s="97" t="s">
        <v>7454</v>
      </c>
      <c r="C212" s="31" t="s">
        <v>7686</v>
      </c>
      <c r="D212" s="17" t="s">
        <v>7527</v>
      </c>
      <c r="E212" s="97" t="s">
        <v>378</v>
      </c>
      <c r="F212" s="97" t="s">
        <v>36</v>
      </c>
      <c r="G212" s="97" t="s">
        <v>37</v>
      </c>
      <c r="H212" s="97">
        <v>1</v>
      </c>
      <c r="I212" s="97" t="s">
        <v>7494</v>
      </c>
    </row>
    <row r="213" spans="1:9" s="88" customFormat="1" ht="51" x14ac:dyDescent="0.2">
      <c r="A213" s="97"/>
      <c r="B213" s="97" t="s">
        <v>7454</v>
      </c>
      <c r="C213" s="31" t="s">
        <v>7687</v>
      </c>
      <c r="D213" s="17" t="s">
        <v>7529</v>
      </c>
      <c r="E213" s="97" t="s">
        <v>378</v>
      </c>
      <c r="F213" s="97" t="s">
        <v>36</v>
      </c>
      <c r="G213" s="97" t="s">
        <v>37</v>
      </c>
      <c r="H213" s="97">
        <v>1</v>
      </c>
      <c r="I213" s="97" t="s">
        <v>7494</v>
      </c>
    </row>
    <row r="214" spans="1:9" x14ac:dyDescent="0.2">
      <c r="A214" s="16"/>
      <c r="B214" s="16"/>
      <c r="C214" s="16"/>
      <c r="D214" s="16" t="s">
        <v>7688</v>
      </c>
      <c r="E214" s="16"/>
      <c r="F214" s="16"/>
      <c r="G214" s="16"/>
      <c r="H214" s="16">
        <v>5</v>
      </c>
      <c r="I214" s="16" t="s">
        <v>7456</v>
      </c>
    </row>
    <row r="215" spans="1:9" x14ac:dyDescent="0.2">
      <c r="A215" s="16"/>
      <c r="B215" s="16"/>
      <c r="C215" s="16"/>
      <c r="D215" s="16" t="s">
        <v>7689</v>
      </c>
      <c r="E215" s="16"/>
      <c r="F215" s="16"/>
      <c r="G215" s="16"/>
      <c r="H215" s="16">
        <v>3</v>
      </c>
      <c r="I215" s="16" t="s">
        <v>7494</v>
      </c>
    </row>
    <row r="216" spans="1:9" x14ac:dyDescent="0.2">
      <c r="A216" s="16"/>
      <c r="B216" s="16"/>
      <c r="C216" s="16"/>
      <c r="D216" s="16" t="s">
        <v>7690</v>
      </c>
      <c r="E216" s="16"/>
      <c r="F216" s="16"/>
      <c r="G216" s="16"/>
      <c r="H216" s="16">
        <v>3</v>
      </c>
      <c r="I216" s="16" t="s">
        <v>812</v>
      </c>
    </row>
    <row r="217" spans="1:9" x14ac:dyDescent="0.2">
      <c r="A217" s="16"/>
      <c r="B217" s="16"/>
      <c r="C217" s="16"/>
      <c r="D217" s="16" t="s">
        <v>7691</v>
      </c>
      <c r="E217" s="16"/>
      <c r="F217" s="16"/>
      <c r="G217" s="16"/>
      <c r="H217" s="16">
        <v>3</v>
      </c>
      <c r="I217" s="16" t="s">
        <v>7507</v>
      </c>
    </row>
    <row r="218" spans="1:9" x14ac:dyDescent="0.2">
      <c r="A218" s="16"/>
      <c r="B218" s="16"/>
      <c r="C218" s="16"/>
      <c r="D218" s="16" t="s">
        <v>7692</v>
      </c>
      <c r="E218" s="16"/>
      <c r="F218" s="16"/>
      <c r="G218" s="16"/>
      <c r="H218" s="16">
        <v>2</v>
      </c>
      <c r="I218" s="16" t="s">
        <v>7693</v>
      </c>
    </row>
    <row r="219" spans="1:9" x14ac:dyDescent="0.2">
      <c r="A219" s="16"/>
      <c r="B219" s="16"/>
      <c r="C219" s="16"/>
      <c r="D219" s="16" t="s">
        <v>7694</v>
      </c>
      <c r="E219" s="16"/>
      <c r="F219" s="16"/>
      <c r="G219" s="16"/>
      <c r="H219" s="16">
        <v>1</v>
      </c>
      <c r="I219" s="16" t="s">
        <v>99</v>
      </c>
    </row>
    <row r="220" spans="1:9" x14ac:dyDescent="0.2">
      <c r="A220" s="16"/>
      <c r="B220" s="16"/>
      <c r="C220" s="16"/>
      <c r="D220" s="16" t="s">
        <v>7695</v>
      </c>
      <c r="E220" s="16"/>
      <c r="F220" s="16"/>
      <c r="G220" s="16"/>
      <c r="H220" s="16">
        <v>1</v>
      </c>
      <c r="I220" s="16" t="s">
        <v>7693</v>
      </c>
    </row>
    <row r="221" spans="1:9" x14ac:dyDescent="0.2">
      <c r="A221" s="16"/>
      <c r="B221" s="16"/>
      <c r="C221" s="16"/>
      <c r="D221" s="16" t="s">
        <v>7696</v>
      </c>
      <c r="E221" s="16"/>
      <c r="F221" s="16"/>
      <c r="G221" s="16"/>
      <c r="H221" s="16"/>
      <c r="I221" s="16" t="s">
        <v>808</v>
      </c>
    </row>
    <row r="222" spans="1:9" x14ac:dyDescent="0.2">
      <c r="A222" s="16"/>
      <c r="B222" s="16"/>
      <c r="C222" s="16"/>
      <c r="D222" s="16"/>
      <c r="E222" s="16"/>
      <c r="F222" s="16"/>
      <c r="G222" s="16"/>
      <c r="H222" s="16"/>
      <c r="I222" s="16"/>
    </row>
    <row r="223" spans="1:9" x14ac:dyDescent="0.2">
      <c r="A223" s="16"/>
      <c r="B223" s="16"/>
      <c r="C223" s="16"/>
      <c r="D223" s="16"/>
      <c r="E223" s="16"/>
      <c r="F223" s="16"/>
      <c r="G223" s="16"/>
      <c r="H223" s="16"/>
      <c r="I223" s="16"/>
    </row>
    <row r="224" spans="1:9" x14ac:dyDescent="0.2">
      <c r="A224" s="16"/>
      <c r="B224" s="16"/>
      <c r="C224" s="16"/>
      <c r="D224" s="16"/>
      <c r="E224" s="16"/>
      <c r="F224" s="16"/>
      <c r="G224" s="16"/>
      <c r="H224" s="16"/>
      <c r="I224" s="16"/>
    </row>
    <row r="225" spans="1:9" x14ac:dyDescent="0.2">
      <c r="A225" s="16"/>
      <c r="B225" s="16"/>
      <c r="C225" s="16"/>
      <c r="D225" s="16"/>
      <c r="E225" s="16"/>
      <c r="F225" s="16"/>
      <c r="G225" s="16"/>
      <c r="H225" s="16"/>
      <c r="I225" s="16"/>
    </row>
    <row r="226" spans="1:9" x14ac:dyDescent="0.2">
      <c r="A226" s="16"/>
      <c r="B226" s="16"/>
      <c r="C226" s="16"/>
      <c r="D226" s="16"/>
      <c r="E226" s="16"/>
      <c r="F226" s="16"/>
      <c r="G226" s="16"/>
      <c r="H226" s="16"/>
      <c r="I226" s="16"/>
    </row>
    <row r="227" spans="1:9" x14ac:dyDescent="0.2">
      <c r="A227" s="16"/>
      <c r="B227" s="16"/>
      <c r="C227" s="16"/>
      <c r="D227" s="16"/>
      <c r="E227" s="16"/>
      <c r="F227" s="16"/>
      <c r="G227" s="16"/>
      <c r="H227" s="229">
        <f>SUM(H2:H226)</f>
        <v>223</v>
      </c>
      <c r="I227" s="16"/>
    </row>
    <row r="228" spans="1:9" x14ac:dyDescent="0.2">
      <c r="A228" s="16"/>
      <c r="B228" s="16"/>
      <c r="C228" s="16"/>
      <c r="D228" s="16"/>
      <c r="E228" s="16"/>
      <c r="F228" s="16"/>
      <c r="G228" s="16"/>
      <c r="H228" s="16"/>
      <c r="I228" s="16"/>
    </row>
    <row r="229" spans="1:9" x14ac:dyDescent="0.2">
      <c r="A229" s="16"/>
      <c r="B229" s="16"/>
      <c r="C229" s="16"/>
      <c r="D229" s="16"/>
      <c r="E229" s="16"/>
      <c r="F229" s="16"/>
      <c r="G229" s="16"/>
      <c r="H229" s="16"/>
      <c r="I229" s="16"/>
    </row>
    <row r="230" spans="1:9" x14ac:dyDescent="0.2">
      <c r="A230" s="16"/>
      <c r="B230" s="16"/>
      <c r="C230" s="16"/>
      <c r="D230" s="16"/>
      <c r="E230" s="16"/>
      <c r="F230" s="16"/>
      <c r="G230" s="16"/>
      <c r="H230" s="16"/>
      <c r="I230" s="16"/>
    </row>
    <row r="231" spans="1:9" x14ac:dyDescent="0.2">
      <c r="A231" s="16"/>
      <c r="B231" s="16"/>
      <c r="C231" s="16"/>
      <c r="D231" s="16"/>
      <c r="E231" s="16"/>
      <c r="F231" s="16"/>
      <c r="G231" s="16"/>
      <c r="H231" s="16"/>
      <c r="I231" s="16"/>
    </row>
    <row r="232" spans="1:9" x14ac:dyDescent="0.2">
      <c r="A232" s="16"/>
      <c r="B232" s="16"/>
      <c r="C232" s="16"/>
      <c r="D232" s="16"/>
      <c r="E232" s="16"/>
      <c r="F232" s="16"/>
      <c r="G232" s="16"/>
      <c r="H232" s="16"/>
      <c r="I232" s="16"/>
    </row>
    <row r="233" spans="1:9" x14ac:dyDescent="0.2">
      <c r="A233" s="16"/>
      <c r="B233" s="16"/>
      <c r="C233" s="16"/>
      <c r="D233" s="16"/>
      <c r="E233" s="16"/>
      <c r="F233" s="16"/>
      <c r="G233" s="16"/>
      <c r="H233" s="16"/>
      <c r="I233" s="16"/>
    </row>
    <row r="234" spans="1:9" x14ac:dyDescent="0.2">
      <c r="A234" s="16"/>
      <c r="B234" s="16"/>
      <c r="C234" s="16"/>
      <c r="D234" s="16"/>
      <c r="E234" s="16"/>
      <c r="F234" s="16"/>
      <c r="G234" s="16"/>
      <c r="H234" s="16"/>
      <c r="I234" s="16"/>
    </row>
    <row r="235" spans="1:9" x14ac:dyDescent="0.2">
      <c r="A235" s="16"/>
      <c r="B235" s="16"/>
      <c r="C235" s="16"/>
      <c r="D235" s="16"/>
      <c r="E235" s="16"/>
      <c r="F235" s="16"/>
      <c r="G235" s="16"/>
      <c r="H235" s="16"/>
      <c r="I235" s="16"/>
    </row>
    <row r="236" spans="1:9" x14ac:dyDescent="0.2">
      <c r="A236" s="16"/>
      <c r="B236" s="16"/>
      <c r="C236" s="16"/>
      <c r="D236" s="16"/>
      <c r="E236" s="16"/>
      <c r="F236" s="16"/>
      <c r="G236" s="16"/>
      <c r="H236" s="16"/>
      <c r="I236" s="16"/>
    </row>
    <row r="237" spans="1:9" x14ac:dyDescent="0.2">
      <c r="A237" s="16"/>
      <c r="B237" s="16"/>
      <c r="C237" s="16"/>
      <c r="D237" s="16"/>
      <c r="E237" s="16"/>
      <c r="F237" s="16"/>
      <c r="G237" s="16"/>
      <c r="H237" s="16"/>
      <c r="I237" s="16"/>
    </row>
    <row r="238" spans="1:9" x14ac:dyDescent="0.2">
      <c r="A238" s="16"/>
      <c r="B238" s="16"/>
      <c r="C238" s="16"/>
      <c r="D238" s="16"/>
      <c r="E238" s="16"/>
      <c r="F238" s="16"/>
      <c r="G238" s="16"/>
      <c r="H238" s="16"/>
      <c r="I238" s="16"/>
    </row>
    <row r="239" spans="1:9" x14ac:dyDescent="0.2">
      <c r="A239" s="16"/>
      <c r="B239" s="16"/>
      <c r="C239" s="16"/>
      <c r="D239" s="16"/>
      <c r="E239" s="16"/>
      <c r="F239" s="16"/>
      <c r="G239" s="16"/>
      <c r="H239" s="16"/>
      <c r="I239" s="16"/>
    </row>
    <row r="240" spans="1:9" x14ac:dyDescent="0.2">
      <c r="A240" s="16"/>
      <c r="B240" s="16"/>
      <c r="C240" s="16"/>
      <c r="D240" s="16"/>
      <c r="E240" s="16"/>
      <c r="F240" s="16"/>
      <c r="G240" s="16"/>
      <c r="H240" s="16"/>
      <c r="I240" s="16"/>
    </row>
    <row r="241" spans="1:9" x14ac:dyDescent="0.2">
      <c r="A241" s="16"/>
      <c r="B241" s="16"/>
      <c r="C241" s="16"/>
      <c r="D241" s="16"/>
      <c r="E241" s="16"/>
      <c r="F241" s="16"/>
      <c r="G241" s="16"/>
      <c r="H241" s="16"/>
      <c r="I241" s="16"/>
    </row>
    <row r="242" spans="1:9" x14ac:dyDescent="0.2">
      <c r="A242" s="16"/>
      <c r="B242" s="16"/>
      <c r="C242" s="16"/>
      <c r="D242" s="16"/>
      <c r="E242" s="16"/>
      <c r="F242" s="16"/>
      <c r="G242" s="16"/>
      <c r="H242" s="16"/>
      <c r="I242" s="16"/>
    </row>
    <row r="243" spans="1:9" x14ac:dyDescent="0.2">
      <c r="A243" s="16"/>
      <c r="B243" s="16"/>
      <c r="C243" s="16"/>
      <c r="D243" s="16"/>
      <c r="E243" s="16"/>
      <c r="F243" s="16"/>
      <c r="G243" s="16"/>
      <c r="H243" s="16"/>
      <c r="I243" s="16"/>
    </row>
    <row r="244" spans="1:9" x14ac:dyDescent="0.2">
      <c r="A244" s="16"/>
      <c r="B244" s="16"/>
      <c r="C244" s="16"/>
      <c r="D244" s="16"/>
      <c r="E244" s="16"/>
      <c r="F244" s="16"/>
      <c r="G244" s="16"/>
      <c r="H244" s="16"/>
      <c r="I244" s="16"/>
    </row>
    <row r="245" spans="1:9" x14ac:dyDescent="0.2">
      <c r="A245" s="16"/>
      <c r="B245" s="16"/>
      <c r="C245" s="16"/>
      <c r="D245" s="16"/>
      <c r="E245" s="16"/>
      <c r="F245" s="16"/>
      <c r="G245" s="16"/>
      <c r="H245" s="16"/>
      <c r="I245" s="16"/>
    </row>
    <row r="246" spans="1:9" x14ac:dyDescent="0.2">
      <c r="A246" s="16"/>
      <c r="B246" s="16"/>
      <c r="C246" s="16"/>
      <c r="D246" s="16"/>
      <c r="E246" s="16"/>
      <c r="F246" s="16"/>
      <c r="G246" s="16"/>
      <c r="H246" s="16"/>
      <c r="I246" s="16"/>
    </row>
    <row r="247" spans="1:9" x14ac:dyDescent="0.2">
      <c r="A247" s="16"/>
      <c r="B247" s="16"/>
      <c r="C247" s="16"/>
      <c r="D247" s="16"/>
      <c r="E247" s="16"/>
      <c r="F247" s="16"/>
      <c r="G247" s="16"/>
      <c r="H247" s="16"/>
      <c r="I247" s="16"/>
    </row>
    <row r="248" spans="1:9" x14ac:dyDescent="0.2">
      <c r="A248" s="16"/>
      <c r="B248" s="16"/>
      <c r="C248" s="16"/>
      <c r="D248" s="16"/>
      <c r="E248" s="16"/>
      <c r="F248" s="16"/>
      <c r="G248" s="16"/>
      <c r="H248" s="16"/>
      <c r="I248" s="16"/>
    </row>
    <row r="249" spans="1:9" x14ac:dyDescent="0.2">
      <c r="A249" s="16"/>
      <c r="B249" s="16"/>
      <c r="C249" s="16"/>
      <c r="D249" s="16"/>
      <c r="E249" s="16"/>
      <c r="F249" s="16"/>
      <c r="G249" s="16"/>
      <c r="H249" s="16"/>
      <c r="I249" s="16"/>
    </row>
    <row r="250" spans="1:9" x14ac:dyDescent="0.2">
      <c r="A250" s="16"/>
      <c r="B250" s="16"/>
      <c r="C250" s="16"/>
      <c r="D250" s="16"/>
      <c r="E250" s="16"/>
      <c r="F250" s="16"/>
      <c r="G250" s="16"/>
      <c r="H250" s="16"/>
      <c r="I250" s="16"/>
    </row>
    <row r="251" spans="1:9" x14ac:dyDescent="0.2">
      <c r="A251" s="16"/>
      <c r="B251" s="16"/>
      <c r="C251" s="16"/>
      <c r="D251" s="16"/>
      <c r="E251" s="16"/>
      <c r="F251" s="16"/>
      <c r="G251" s="16"/>
      <c r="H251" s="16"/>
      <c r="I251" s="16"/>
    </row>
    <row r="252" spans="1:9" x14ac:dyDescent="0.2">
      <c r="A252" s="16"/>
      <c r="B252" s="16"/>
      <c r="C252" s="16"/>
      <c r="D252" s="16"/>
      <c r="E252" s="16"/>
      <c r="F252" s="16"/>
      <c r="G252" s="16"/>
      <c r="H252" s="16"/>
      <c r="I252" s="16"/>
    </row>
    <row r="253" spans="1:9" x14ac:dyDescent="0.2">
      <c r="A253" s="16"/>
      <c r="B253" s="16"/>
      <c r="C253" s="16"/>
      <c r="D253" s="16"/>
      <c r="E253" s="16"/>
      <c r="F253" s="16"/>
      <c r="G253" s="16"/>
      <c r="H253" s="16"/>
      <c r="I253" s="16"/>
    </row>
    <row r="254" spans="1:9" x14ac:dyDescent="0.2">
      <c r="A254" s="16"/>
      <c r="B254" s="16"/>
      <c r="C254" s="16"/>
      <c r="D254" s="16"/>
      <c r="E254" s="16"/>
      <c r="F254" s="16"/>
      <c r="G254" s="16"/>
      <c r="H254" s="16"/>
      <c r="I254" s="16"/>
    </row>
    <row r="255" spans="1:9" x14ac:dyDescent="0.2">
      <c r="A255" s="16"/>
      <c r="B255" s="16"/>
      <c r="C255" s="16"/>
      <c r="D255" s="16"/>
      <c r="E255" s="16"/>
      <c r="F255" s="16"/>
      <c r="G255" s="16"/>
      <c r="H255" s="16"/>
      <c r="I255" s="16"/>
    </row>
    <row r="256" spans="1:9" x14ac:dyDescent="0.2">
      <c r="A256" s="16"/>
      <c r="B256" s="16"/>
      <c r="C256" s="16"/>
      <c r="D256" s="16"/>
      <c r="E256" s="16"/>
      <c r="F256" s="16"/>
      <c r="G256" s="16"/>
      <c r="H256" s="16"/>
      <c r="I256" s="16"/>
    </row>
    <row r="257" spans="1:9" x14ac:dyDescent="0.2">
      <c r="A257" s="16"/>
      <c r="B257" s="16"/>
      <c r="C257" s="16"/>
      <c r="D257" s="16"/>
      <c r="E257" s="16"/>
      <c r="F257" s="16"/>
      <c r="G257" s="16"/>
      <c r="H257" s="16"/>
      <c r="I257" s="16"/>
    </row>
    <row r="258" spans="1:9" x14ac:dyDescent="0.2">
      <c r="A258" s="16"/>
      <c r="B258" s="16"/>
      <c r="C258" s="16"/>
      <c r="D258" s="16"/>
      <c r="E258" s="16"/>
      <c r="F258" s="16"/>
      <c r="G258" s="16"/>
      <c r="H258" s="16"/>
      <c r="I258" s="16"/>
    </row>
    <row r="259" spans="1:9" x14ac:dyDescent="0.2">
      <c r="A259" s="16"/>
      <c r="B259" s="16"/>
      <c r="C259" s="16"/>
      <c r="D259" s="16"/>
      <c r="E259" s="16"/>
      <c r="F259" s="16"/>
      <c r="G259" s="16"/>
      <c r="H259" s="16"/>
      <c r="I259" s="16"/>
    </row>
    <row r="260" spans="1:9" x14ac:dyDescent="0.2">
      <c r="A260" s="16"/>
      <c r="B260" s="16"/>
      <c r="C260" s="16"/>
      <c r="D260" s="16"/>
      <c r="E260" s="16"/>
      <c r="F260" s="16"/>
      <c r="G260" s="16"/>
      <c r="H260" s="16"/>
      <c r="I260" s="16"/>
    </row>
    <row r="261" spans="1:9" x14ac:dyDescent="0.2">
      <c r="A261" s="16"/>
      <c r="B261" s="16"/>
      <c r="C261" s="16"/>
      <c r="D261" s="16"/>
      <c r="E261" s="16"/>
      <c r="F261" s="16"/>
      <c r="G261" s="16"/>
      <c r="H261" s="16"/>
      <c r="I261" s="16"/>
    </row>
    <row r="262" spans="1:9" x14ac:dyDescent="0.2">
      <c r="A262" s="16"/>
      <c r="B262" s="16"/>
      <c r="C262" s="16"/>
      <c r="D262" s="16"/>
      <c r="E262" s="16"/>
      <c r="F262" s="16"/>
      <c r="G262" s="16"/>
      <c r="H262" s="16"/>
      <c r="I262" s="16"/>
    </row>
    <row r="263" spans="1:9" x14ac:dyDescent="0.2">
      <c r="A263" s="16"/>
      <c r="B263" s="16"/>
      <c r="C263" s="16"/>
      <c r="D263" s="16"/>
      <c r="E263" s="16"/>
      <c r="F263" s="16"/>
      <c r="G263" s="16"/>
      <c r="H263" s="16"/>
      <c r="I263" s="16"/>
    </row>
    <row r="264" spans="1:9" x14ac:dyDescent="0.2">
      <c r="A264" s="16"/>
      <c r="B264" s="16"/>
      <c r="C264" s="16"/>
      <c r="D264" s="16"/>
      <c r="E264" s="16"/>
      <c r="F264" s="16"/>
      <c r="G264" s="16"/>
      <c r="H264" s="16"/>
      <c r="I264" s="16"/>
    </row>
    <row r="265" spans="1:9" x14ac:dyDescent="0.2">
      <c r="A265" s="16"/>
      <c r="B265" s="16"/>
      <c r="C265" s="16"/>
      <c r="D265" s="16"/>
      <c r="E265" s="16"/>
      <c r="F265" s="16"/>
      <c r="G265" s="16"/>
      <c r="H265" s="16"/>
      <c r="I265" s="16"/>
    </row>
    <row r="266" spans="1:9" x14ac:dyDescent="0.2">
      <c r="A266" s="16"/>
      <c r="B266" s="16"/>
      <c r="C266" s="16"/>
      <c r="D266" s="16"/>
      <c r="E266" s="16"/>
      <c r="F266" s="16"/>
      <c r="G266" s="16"/>
      <c r="H266" s="16"/>
      <c r="I266" s="16"/>
    </row>
    <row r="267" spans="1:9" x14ac:dyDescent="0.2">
      <c r="A267" s="16"/>
      <c r="B267" s="16"/>
      <c r="C267" s="16"/>
      <c r="D267" s="16"/>
      <c r="E267" s="16"/>
      <c r="F267" s="16"/>
      <c r="G267" s="16"/>
      <c r="H267" s="16"/>
      <c r="I267" s="16"/>
    </row>
    <row r="268" spans="1:9" x14ac:dyDescent="0.2">
      <c r="A268" s="16"/>
      <c r="B268" s="16"/>
      <c r="C268" s="16"/>
      <c r="D268" s="16"/>
      <c r="E268" s="16"/>
      <c r="F268" s="16"/>
      <c r="G268" s="16"/>
      <c r="H268" s="16"/>
      <c r="I268" s="16"/>
    </row>
    <row r="269" spans="1:9" x14ac:dyDescent="0.2">
      <c r="A269" s="16"/>
      <c r="B269" s="16"/>
      <c r="C269" s="16"/>
      <c r="D269" s="16"/>
      <c r="E269" s="16"/>
      <c r="F269" s="16"/>
      <c r="G269" s="16"/>
      <c r="H269" s="16"/>
      <c r="I269" s="1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58"/>
  <sheetViews>
    <sheetView zoomScale="75" zoomScaleNormal="75" workbookViewId="0">
      <selection activeCell="J20" sqref="J20"/>
    </sheetView>
  </sheetViews>
  <sheetFormatPr defaultRowHeight="14.25" x14ac:dyDescent="0.2"/>
  <cols>
    <col min="1" max="1" width="8.625" customWidth="1"/>
    <col min="2" max="2" width="13.875" customWidth="1"/>
    <col min="3" max="3" width="18" customWidth="1"/>
    <col min="4" max="4" width="36.875" customWidth="1"/>
    <col min="5" max="6" width="8.625" customWidth="1"/>
    <col min="7" max="7" width="9.875" style="237" customWidth="1"/>
    <col min="8" max="8" width="12.375" style="237" customWidth="1"/>
    <col min="9" max="1025" width="8.625" customWidth="1"/>
  </cols>
  <sheetData>
    <row r="1" spans="1:8" s="239" customFormat="1" ht="12" customHeight="1" x14ac:dyDescent="0.2">
      <c r="A1" s="3" t="s">
        <v>0</v>
      </c>
      <c r="B1" s="3" t="s">
        <v>1</v>
      </c>
      <c r="C1" s="3" t="s">
        <v>7697</v>
      </c>
      <c r="D1" s="3" t="s">
        <v>3</v>
      </c>
      <c r="E1" s="3" t="s">
        <v>4</v>
      </c>
      <c r="F1" s="238" t="s">
        <v>5</v>
      </c>
      <c r="G1" s="3" t="s">
        <v>7</v>
      </c>
      <c r="H1" s="3" t="s">
        <v>7698</v>
      </c>
    </row>
    <row r="2" spans="1:8" ht="15.75" customHeight="1" x14ac:dyDescent="0.2">
      <c r="A2" s="240">
        <v>1</v>
      </c>
      <c r="B2" s="241" t="s">
        <v>2375</v>
      </c>
      <c r="C2" s="242" t="s">
        <v>7699</v>
      </c>
      <c r="D2" s="17" t="s">
        <v>2905</v>
      </c>
      <c r="E2" s="241" t="s">
        <v>7700</v>
      </c>
      <c r="F2" s="241" t="s">
        <v>36</v>
      </c>
      <c r="G2" s="240">
        <v>1</v>
      </c>
      <c r="H2" s="240" t="s">
        <v>99</v>
      </c>
    </row>
    <row r="3" spans="1:8" ht="12" customHeight="1" x14ac:dyDescent="0.2">
      <c r="A3" s="240">
        <v>2</v>
      </c>
      <c r="B3" s="241"/>
      <c r="C3" s="242" t="s">
        <v>7125</v>
      </c>
      <c r="D3" s="17" t="s">
        <v>2907</v>
      </c>
      <c r="E3" s="241" t="s">
        <v>7700</v>
      </c>
      <c r="F3" s="241" t="s">
        <v>36</v>
      </c>
      <c r="G3" s="240">
        <v>1</v>
      </c>
      <c r="H3" s="240" t="s">
        <v>99</v>
      </c>
    </row>
    <row r="4" spans="1:8" ht="12" customHeight="1" x14ac:dyDescent="0.2">
      <c r="A4" s="240">
        <v>3</v>
      </c>
      <c r="B4" s="241"/>
      <c r="C4" s="242" t="s">
        <v>7701</v>
      </c>
      <c r="D4" s="243" t="s">
        <v>2909</v>
      </c>
      <c r="E4" s="241" t="s">
        <v>7700</v>
      </c>
      <c r="F4" s="241" t="s">
        <v>36</v>
      </c>
      <c r="G4" s="240">
        <v>1</v>
      </c>
      <c r="H4" s="240" t="s">
        <v>99</v>
      </c>
    </row>
    <row r="5" spans="1:8" ht="12" customHeight="1" x14ac:dyDescent="0.2">
      <c r="A5" s="240">
        <v>4</v>
      </c>
      <c r="B5" s="241"/>
      <c r="C5" s="242" t="s">
        <v>7702</v>
      </c>
      <c r="D5" s="243" t="s">
        <v>5646</v>
      </c>
      <c r="E5" s="241" t="s">
        <v>7700</v>
      </c>
      <c r="F5" s="241" t="s">
        <v>36</v>
      </c>
      <c r="G5" s="240">
        <v>1</v>
      </c>
      <c r="H5" s="240" t="s">
        <v>99</v>
      </c>
    </row>
    <row r="6" spans="1:8" ht="12" customHeight="1" x14ac:dyDescent="0.2">
      <c r="A6" s="240">
        <v>5</v>
      </c>
      <c r="B6" s="241"/>
      <c r="C6" s="242" t="s">
        <v>7703</v>
      </c>
      <c r="D6" s="243" t="s">
        <v>2913</v>
      </c>
      <c r="E6" s="241" t="s">
        <v>7700</v>
      </c>
      <c r="F6" s="241" t="s">
        <v>36</v>
      </c>
      <c r="G6" s="240">
        <v>1</v>
      </c>
      <c r="H6" s="240" t="s">
        <v>99</v>
      </c>
    </row>
    <row r="7" spans="1:8" ht="12" customHeight="1" x14ac:dyDescent="0.2">
      <c r="A7" s="240">
        <v>6</v>
      </c>
      <c r="B7" s="241"/>
      <c r="C7" s="242" t="s">
        <v>7704</v>
      </c>
      <c r="D7" s="243" t="s">
        <v>2915</v>
      </c>
      <c r="E7" s="241" t="s">
        <v>7700</v>
      </c>
      <c r="F7" s="241" t="s">
        <v>36</v>
      </c>
      <c r="G7" s="240">
        <v>1</v>
      </c>
      <c r="H7" s="240" t="s">
        <v>99</v>
      </c>
    </row>
    <row r="8" spans="1:8" ht="12" customHeight="1" x14ac:dyDescent="0.2">
      <c r="A8" s="240">
        <v>7</v>
      </c>
      <c r="B8" s="241"/>
      <c r="C8" s="242" t="s">
        <v>7705</v>
      </c>
      <c r="D8" s="243" t="s">
        <v>2917</v>
      </c>
      <c r="E8" s="241" t="s">
        <v>7700</v>
      </c>
      <c r="F8" s="241" t="s">
        <v>36</v>
      </c>
      <c r="G8" s="240">
        <v>1</v>
      </c>
      <c r="H8" s="240" t="s">
        <v>99</v>
      </c>
    </row>
    <row r="9" spans="1:8" ht="12" customHeight="1" x14ac:dyDescent="0.2">
      <c r="A9" s="240">
        <v>8</v>
      </c>
      <c r="B9" s="241"/>
      <c r="C9" s="242" t="s">
        <v>7706</v>
      </c>
      <c r="D9" s="243" t="s">
        <v>2919</v>
      </c>
      <c r="E9" s="241" t="s">
        <v>7700</v>
      </c>
      <c r="F9" s="241" t="s">
        <v>36</v>
      </c>
      <c r="G9" s="240">
        <v>1</v>
      </c>
      <c r="H9" s="240" t="s">
        <v>99</v>
      </c>
    </row>
    <row r="10" spans="1:8" ht="12" customHeight="1" x14ac:dyDescent="0.2">
      <c r="A10" s="240">
        <v>9</v>
      </c>
      <c r="B10" s="241"/>
      <c r="C10" s="242" t="s">
        <v>7707</v>
      </c>
      <c r="D10" s="243" t="s">
        <v>2921</v>
      </c>
      <c r="E10" s="241" t="s">
        <v>7700</v>
      </c>
      <c r="F10" s="241" t="s">
        <v>36</v>
      </c>
      <c r="G10" s="240">
        <v>1</v>
      </c>
      <c r="H10" s="240" t="s">
        <v>99</v>
      </c>
    </row>
    <row r="11" spans="1:8" ht="12" customHeight="1" x14ac:dyDescent="0.2">
      <c r="A11" s="240">
        <v>10</v>
      </c>
      <c r="B11" s="241"/>
      <c r="C11" s="242" t="s">
        <v>7708</v>
      </c>
      <c r="D11" s="243" t="s">
        <v>2923</v>
      </c>
      <c r="E11" s="241" t="s">
        <v>7700</v>
      </c>
      <c r="F11" s="241" t="s">
        <v>36</v>
      </c>
      <c r="G11" s="240">
        <v>1</v>
      </c>
      <c r="H11" s="240" t="s">
        <v>99</v>
      </c>
    </row>
    <row r="12" spans="1:8" ht="12" customHeight="1" x14ac:dyDescent="0.2">
      <c r="A12" s="240">
        <v>11</v>
      </c>
      <c r="B12" s="241"/>
      <c r="C12" s="242" t="s">
        <v>7709</v>
      </c>
      <c r="D12" s="243" t="s">
        <v>2925</v>
      </c>
      <c r="E12" s="241" t="s">
        <v>7700</v>
      </c>
      <c r="F12" s="241" t="s">
        <v>36</v>
      </c>
      <c r="G12" s="240">
        <v>1</v>
      </c>
      <c r="H12" s="240" t="s">
        <v>99</v>
      </c>
    </row>
    <row r="13" spans="1:8" ht="12" customHeight="1" x14ac:dyDescent="0.2">
      <c r="A13" s="240">
        <v>12</v>
      </c>
      <c r="B13" s="241"/>
      <c r="C13" s="242" t="s">
        <v>7710</v>
      </c>
      <c r="D13" s="243" t="s">
        <v>2927</v>
      </c>
      <c r="E13" s="241" t="s">
        <v>7700</v>
      </c>
      <c r="F13" s="241" t="s">
        <v>36</v>
      </c>
      <c r="G13" s="240">
        <v>1</v>
      </c>
      <c r="H13" s="240" t="s">
        <v>99</v>
      </c>
    </row>
    <row r="14" spans="1:8" ht="12" customHeight="1" x14ac:dyDescent="0.2">
      <c r="A14" s="240">
        <v>13</v>
      </c>
      <c r="B14" s="241"/>
      <c r="C14" s="242" t="s">
        <v>7711</v>
      </c>
      <c r="D14" s="243" t="s">
        <v>2929</v>
      </c>
      <c r="E14" s="241" t="s">
        <v>7700</v>
      </c>
      <c r="F14" s="241" t="s">
        <v>36</v>
      </c>
      <c r="G14" s="240">
        <v>1</v>
      </c>
      <c r="H14" s="240" t="s">
        <v>99</v>
      </c>
    </row>
    <row r="15" spans="1:8" ht="12" customHeight="1" x14ac:dyDescent="0.2">
      <c r="A15" s="240">
        <v>14</v>
      </c>
      <c r="B15" s="241"/>
      <c r="C15" s="242" t="s">
        <v>7712</v>
      </c>
      <c r="D15" s="243" t="s">
        <v>2931</v>
      </c>
      <c r="E15" s="241" t="s">
        <v>7700</v>
      </c>
      <c r="F15" s="241" t="s">
        <v>36</v>
      </c>
      <c r="G15" s="240">
        <v>1</v>
      </c>
      <c r="H15" s="240" t="s">
        <v>99</v>
      </c>
    </row>
    <row r="16" spans="1:8" ht="12" customHeight="1" x14ac:dyDescent="0.2">
      <c r="A16" s="240">
        <v>15</v>
      </c>
      <c r="B16" s="241"/>
      <c r="C16" s="242" t="s">
        <v>7713</v>
      </c>
      <c r="D16" s="243" t="s">
        <v>2933</v>
      </c>
      <c r="E16" s="241" t="s">
        <v>7700</v>
      </c>
      <c r="F16" s="241" t="s">
        <v>36</v>
      </c>
      <c r="G16" s="240">
        <v>1</v>
      </c>
      <c r="H16" s="240" t="s">
        <v>99</v>
      </c>
    </row>
    <row r="17" spans="1:8" ht="12" customHeight="1" x14ac:dyDescent="0.2">
      <c r="A17" s="240">
        <v>16</v>
      </c>
      <c r="B17" s="241"/>
      <c r="C17" s="242" t="s">
        <v>7714</v>
      </c>
      <c r="D17" s="243" t="s">
        <v>2935</v>
      </c>
      <c r="E17" s="241" t="s">
        <v>7700</v>
      </c>
      <c r="F17" s="241" t="s">
        <v>36</v>
      </c>
      <c r="G17" s="240">
        <v>1</v>
      </c>
      <c r="H17" s="240" t="s">
        <v>99</v>
      </c>
    </row>
    <row r="18" spans="1:8" ht="12" customHeight="1" x14ac:dyDescent="0.2">
      <c r="A18" s="240">
        <v>17</v>
      </c>
      <c r="B18" s="241"/>
      <c r="C18" s="242" t="s">
        <v>7715</v>
      </c>
      <c r="D18" s="243" t="s">
        <v>2937</v>
      </c>
      <c r="E18" s="241" t="s">
        <v>7700</v>
      </c>
      <c r="F18" s="241" t="s">
        <v>36</v>
      </c>
      <c r="G18" s="240">
        <v>1</v>
      </c>
      <c r="H18" s="240" t="s">
        <v>99</v>
      </c>
    </row>
    <row r="19" spans="1:8" ht="12" customHeight="1" x14ac:dyDescent="0.2">
      <c r="A19" s="240">
        <v>18</v>
      </c>
      <c r="B19" s="241"/>
      <c r="C19" s="242" t="s">
        <v>7716</v>
      </c>
      <c r="D19" s="243" t="s">
        <v>2939</v>
      </c>
      <c r="E19" s="241" t="s">
        <v>7700</v>
      </c>
      <c r="F19" s="241" t="s">
        <v>36</v>
      </c>
      <c r="G19" s="240">
        <v>1</v>
      </c>
      <c r="H19" s="240" t="s">
        <v>99</v>
      </c>
    </row>
    <row r="20" spans="1:8" ht="12" customHeight="1" x14ac:dyDescent="0.2">
      <c r="A20" s="240">
        <v>19</v>
      </c>
      <c r="B20" s="241"/>
      <c r="C20" s="242" t="s">
        <v>7717</v>
      </c>
      <c r="D20" s="17" t="s">
        <v>2941</v>
      </c>
      <c r="E20" s="241" t="s">
        <v>7700</v>
      </c>
      <c r="F20" s="241" t="s">
        <v>36</v>
      </c>
      <c r="G20" s="240">
        <v>1</v>
      </c>
      <c r="H20" s="240" t="s">
        <v>24</v>
      </c>
    </row>
    <row r="21" spans="1:8" ht="12" customHeight="1" x14ac:dyDescent="0.2">
      <c r="A21" s="240">
        <v>20</v>
      </c>
      <c r="B21" s="241"/>
      <c r="C21" s="242" t="s">
        <v>7718</v>
      </c>
      <c r="D21" s="243" t="s">
        <v>2943</v>
      </c>
      <c r="E21" s="241" t="s">
        <v>7700</v>
      </c>
      <c r="F21" s="241" t="s">
        <v>36</v>
      </c>
      <c r="G21" s="240">
        <v>1</v>
      </c>
      <c r="H21" s="240" t="s">
        <v>24</v>
      </c>
    </row>
    <row r="22" spans="1:8" ht="12" customHeight="1" x14ac:dyDescent="0.2">
      <c r="A22" s="240">
        <v>21</v>
      </c>
      <c r="B22" s="241"/>
      <c r="C22" s="242" t="s">
        <v>7719</v>
      </c>
      <c r="D22" s="243" t="s">
        <v>5664</v>
      </c>
      <c r="E22" s="241" t="s">
        <v>7700</v>
      </c>
      <c r="F22" s="241" t="s">
        <v>36</v>
      </c>
      <c r="G22" s="240">
        <v>1</v>
      </c>
      <c r="H22" s="240" t="s">
        <v>24</v>
      </c>
    </row>
    <row r="23" spans="1:8" ht="12" customHeight="1" x14ac:dyDescent="0.2">
      <c r="A23" s="240">
        <v>22</v>
      </c>
      <c r="B23" s="241"/>
      <c r="C23" s="242" t="s">
        <v>7720</v>
      </c>
      <c r="D23" s="243" t="s">
        <v>2947</v>
      </c>
      <c r="E23" s="241" t="s">
        <v>7700</v>
      </c>
      <c r="F23" s="241" t="s">
        <v>36</v>
      </c>
      <c r="G23" s="240">
        <v>1</v>
      </c>
      <c r="H23" s="240" t="s">
        <v>24</v>
      </c>
    </row>
    <row r="24" spans="1:8" ht="12" customHeight="1" x14ac:dyDescent="0.2">
      <c r="A24" s="240">
        <v>23</v>
      </c>
      <c r="B24" s="241"/>
      <c r="C24" s="242" t="s">
        <v>7721</v>
      </c>
      <c r="D24" s="243" t="s">
        <v>2949</v>
      </c>
      <c r="E24" s="241" t="s">
        <v>7700</v>
      </c>
      <c r="F24" s="241" t="s">
        <v>36</v>
      </c>
      <c r="G24" s="240">
        <v>1</v>
      </c>
      <c r="H24" s="240" t="s">
        <v>24</v>
      </c>
    </row>
    <row r="25" spans="1:8" ht="12" customHeight="1" x14ac:dyDescent="0.2">
      <c r="A25" s="240">
        <v>24</v>
      </c>
      <c r="B25" s="241"/>
      <c r="C25" s="242" t="s">
        <v>7722</v>
      </c>
      <c r="D25" s="243" t="s">
        <v>2951</v>
      </c>
      <c r="E25" s="241" t="s">
        <v>7700</v>
      </c>
      <c r="F25" s="241" t="s">
        <v>36</v>
      </c>
      <c r="G25" s="240">
        <v>1</v>
      </c>
      <c r="H25" s="240" t="s">
        <v>24</v>
      </c>
    </row>
    <row r="26" spans="1:8" ht="12" customHeight="1" x14ac:dyDescent="0.2">
      <c r="A26" s="240">
        <v>25</v>
      </c>
      <c r="B26" s="241"/>
      <c r="C26" s="242" t="s">
        <v>7723</v>
      </c>
      <c r="D26" s="243" t="s">
        <v>2953</v>
      </c>
      <c r="E26" s="241" t="s">
        <v>7700</v>
      </c>
      <c r="F26" s="241" t="s">
        <v>36</v>
      </c>
      <c r="G26" s="240">
        <v>1</v>
      </c>
      <c r="H26" s="240" t="s">
        <v>24</v>
      </c>
    </row>
    <row r="27" spans="1:8" ht="12" customHeight="1" x14ac:dyDescent="0.2">
      <c r="A27" s="240">
        <v>26</v>
      </c>
      <c r="B27" s="241"/>
      <c r="C27" s="242" t="s">
        <v>7724</v>
      </c>
      <c r="D27" s="243" t="s">
        <v>2955</v>
      </c>
      <c r="E27" s="241" t="s">
        <v>7700</v>
      </c>
      <c r="F27" s="241" t="s">
        <v>36</v>
      </c>
      <c r="G27" s="240">
        <v>1</v>
      </c>
      <c r="H27" s="240" t="s">
        <v>24</v>
      </c>
    </row>
    <row r="28" spans="1:8" ht="12" customHeight="1" x14ac:dyDescent="0.2">
      <c r="A28" s="240">
        <v>27</v>
      </c>
      <c r="B28" s="241"/>
      <c r="C28" s="242" t="s">
        <v>7725</v>
      </c>
      <c r="D28" s="243" t="s">
        <v>2957</v>
      </c>
      <c r="E28" s="241" t="s">
        <v>7700</v>
      </c>
      <c r="F28" s="241" t="s">
        <v>36</v>
      </c>
      <c r="G28" s="240">
        <v>1</v>
      </c>
      <c r="H28" s="240" t="s">
        <v>24</v>
      </c>
    </row>
    <row r="29" spans="1:8" ht="12" customHeight="1" x14ac:dyDescent="0.2">
      <c r="A29" s="240">
        <v>28</v>
      </c>
      <c r="B29" s="241"/>
      <c r="C29" s="242" t="s">
        <v>7726</v>
      </c>
      <c r="D29" s="243" t="s">
        <v>2959</v>
      </c>
      <c r="E29" s="241" t="s">
        <v>7700</v>
      </c>
      <c r="F29" s="241" t="s">
        <v>36</v>
      </c>
      <c r="G29" s="240">
        <v>1</v>
      </c>
      <c r="H29" s="240" t="s">
        <v>24</v>
      </c>
    </row>
    <row r="30" spans="1:8" ht="12" customHeight="1" x14ac:dyDescent="0.2">
      <c r="A30" s="240">
        <v>29</v>
      </c>
      <c r="B30" s="241"/>
      <c r="C30" s="242" t="s">
        <v>7727</v>
      </c>
      <c r="D30" s="243" t="s">
        <v>2961</v>
      </c>
      <c r="E30" s="241" t="s">
        <v>7700</v>
      </c>
      <c r="F30" s="241" t="s">
        <v>36</v>
      </c>
      <c r="G30" s="240">
        <v>1</v>
      </c>
      <c r="H30" s="240" t="s">
        <v>24</v>
      </c>
    </row>
    <row r="31" spans="1:8" ht="12" customHeight="1" x14ac:dyDescent="0.2">
      <c r="A31" s="240">
        <v>30</v>
      </c>
      <c r="B31" s="241"/>
      <c r="C31" s="242" t="s">
        <v>7728</v>
      </c>
      <c r="D31" s="243" t="s">
        <v>2963</v>
      </c>
      <c r="E31" s="241" t="s">
        <v>7700</v>
      </c>
      <c r="F31" s="241" t="s">
        <v>36</v>
      </c>
      <c r="G31" s="240">
        <v>1</v>
      </c>
      <c r="H31" s="240" t="s">
        <v>24</v>
      </c>
    </row>
    <row r="32" spans="1:8" ht="12" customHeight="1" x14ac:dyDescent="0.2">
      <c r="A32" s="240">
        <v>31</v>
      </c>
      <c r="B32" s="241"/>
      <c r="C32" s="242" t="s">
        <v>7729</v>
      </c>
      <c r="D32" s="243" t="s">
        <v>2965</v>
      </c>
      <c r="E32" s="241" t="s">
        <v>7700</v>
      </c>
      <c r="F32" s="241" t="s">
        <v>36</v>
      </c>
      <c r="G32" s="240">
        <v>1</v>
      </c>
      <c r="H32" s="240" t="s">
        <v>24</v>
      </c>
    </row>
    <row r="33" spans="1:8" ht="12" customHeight="1" x14ac:dyDescent="0.2">
      <c r="A33" s="240">
        <v>32</v>
      </c>
      <c r="B33" s="241"/>
      <c r="C33" s="242" t="s">
        <v>7730</v>
      </c>
      <c r="D33" s="243" t="s">
        <v>2967</v>
      </c>
      <c r="E33" s="241" t="s">
        <v>7700</v>
      </c>
      <c r="F33" s="241" t="s">
        <v>36</v>
      </c>
      <c r="G33" s="240">
        <v>1</v>
      </c>
      <c r="H33" s="240" t="s">
        <v>24</v>
      </c>
    </row>
    <row r="34" spans="1:8" ht="12" customHeight="1" x14ac:dyDescent="0.2">
      <c r="A34" s="240">
        <v>33</v>
      </c>
      <c r="B34" s="241"/>
      <c r="C34" s="242" t="s">
        <v>7731</v>
      </c>
      <c r="D34" s="243" t="s">
        <v>2969</v>
      </c>
      <c r="E34" s="241" t="s">
        <v>7700</v>
      </c>
      <c r="F34" s="241" t="s">
        <v>36</v>
      </c>
      <c r="G34" s="240">
        <v>1</v>
      </c>
      <c r="H34" s="240" t="s">
        <v>24</v>
      </c>
    </row>
    <row r="35" spans="1:8" ht="12" customHeight="1" x14ac:dyDescent="0.2">
      <c r="A35" s="240">
        <v>34</v>
      </c>
      <c r="B35" s="241"/>
      <c r="C35" s="242" t="s">
        <v>7732</v>
      </c>
      <c r="D35" s="243" t="s">
        <v>2971</v>
      </c>
      <c r="E35" s="241" t="s">
        <v>7700</v>
      </c>
      <c r="F35" s="241" t="s">
        <v>36</v>
      </c>
      <c r="G35" s="240">
        <v>1</v>
      </c>
      <c r="H35" s="240" t="s">
        <v>24</v>
      </c>
    </row>
    <row r="36" spans="1:8" ht="12" customHeight="1" x14ac:dyDescent="0.2">
      <c r="A36" s="240">
        <v>35</v>
      </c>
      <c r="B36" s="241"/>
      <c r="C36" s="242" t="s">
        <v>7733</v>
      </c>
      <c r="D36" s="243" t="s">
        <v>2973</v>
      </c>
      <c r="E36" s="241" t="s">
        <v>7700</v>
      </c>
      <c r="F36" s="241" t="s">
        <v>36</v>
      </c>
      <c r="G36" s="240">
        <v>1</v>
      </c>
      <c r="H36" s="240" t="s">
        <v>24</v>
      </c>
    </row>
    <row r="37" spans="1:8" ht="12" customHeight="1" x14ac:dyDescent="0.2">
      <c r="A37" s="240">
        <v>36</v>
      </c>
      <c r="B37" s="241"/>
      <c r="C37" s="242" t="s">
        <v>7734</v>
      </c>
      <c r="D37" s="243" t="s">
        <v>2975</v>
      </c>
      <c r="E37" s="241" t="s">
        <v>7700</v>
      </c>
      <c r="F37" s="241" t="s">
        <v>36</v>
      </c>
      <c r="G37" s="240">
        <v>1</v>
      </c>
      <c r="H37" s="240" t="s">
        <v>24</v>
      </c>
    </row>
    <row r="38" spans="1:8" ht="12" customHeight="1" x14ac:dyDescent="0.2">
      <c r="A38" s="240">
        <v>37</v>
      </c>
      <c r="B38" s="241"/>
      <c r="C38" s="242" t="s">
        <v>7735</v>
      </c>
      <c r="D38" s="154" t="s">
        <v>2977</v>
      </c>
      <c r="E38" s="241" t="s">
        <v>7700</v>
      </c>
      <c r="F38" s="241" t="s">
        <v>36</v>
      </c>
      <c r="G38" s="240">
        <v>1</v>
      </c>
      <c r="H38" s="240" t="s">
        <v>16</v>
      </c>
    </row>
    <row r="39" spans="1:8" ht="12" customHeight="1" x14ac:dyDescent="0.2">
      <c r="A39" s="240">
        <v>38</v>
      </c>
      <c r="B39" s="241"/>
      <c r="C39" s="242" t="s">
        <v>7736</v>
      </c>
      <c r="D39" s="17" t="s">
        <v>2979</v>
      </c>
      <c r="E39" s="241" t="s">
        <v>7700</v>
      </c>
      <c r="F39" s="241" t="s">
        <v>36</v>
      </c>
      <c r="G39" s="240">
        <v>1</v>
      </c>
      <c r="H39" s="240" t="s">
        <v>16</v>
      </c>
    </row>
    <row r="40" spans="1:8" ht="12" customHeight="1" x14ac:dyDescent="0.2">
      <c r="A40" s="240">
        <v>39</v>
      </c>
      <c r="B40" s="241"/>
      <c r="C40" s="242" t="s">
        <v>7737</v>
      </c>
      <c r="D40" s="17" t="s">
        <v>2981</v>
      </c>
      <c r="E40" s="241" t="s">
        <v>7700</v>
      </c>
      <c r="F40" s="241" t="s">
        <v>36</v>
      </c>
      <c r="G40" s="240">
        <v>1</v>
      </c>
      <c r="H40" s="240" t="s">
        <v>16</v>
      </c>
    </row>
    <row r="41" spans="1:8" ht="12" customHeight="1" x14ac:dyDescent="0.2">
      <c r="A41" s="240">
        <v>40</v>
      </c>
      <c r="B41" s="241"/>
      <c r="C41" s="242" t="s">
        <v>7738</v>
      </c>
      <c r="D41" s="17" t="s">
        <v>2983</v>
      </c>
      <c r="E41" s="241" t="s">
        <v>7700</v>
      </c>
      <c r="F41" s="241" t="s">
        <v>36</v>
      </c>
      <c r="G41" s="240">
        <v>1</v>
      </c>
      <c r="H41" s="240" t="s">
        <v>16</v>
      </c>
    </row>
    <row r="42" spans="1:8" ht="12" customHeight="1" x14ac:dyDescent="0.2">
      <c r="A42" s="240">
        <v>41</v>
      </c>
      <c r="B42" s="241"/>
      <c r="C42" s="242" t="s">
        <v>7739</v>
      </c>
      <c r="D42" s="17" t="s">
        <v>2985</v>
      </c>
      <c r="E42" s="241" t="s">
        <v>7700</v>
      </c>
      <c r="F42" s="241" t="s">
        <v>36</v>
      </c>
      <c r="G42" s="240">
        <v>1</v>
      </c>
      <c r="H42" s="240" t="s">
        <v>16</v>
      </c>
    </row>
    <row r="43" spans="1:8" ht="12" customHeight="1" x14ac:dyDescent="0.2">
      <c r="A43" s="240">
        <v>42</v>
      </c>
      <c r="B43" s="241"/>
      <c r="C43" s="242" t="s">
        <v>7740</v>
      </c>
      <c r="D43" s="154" t="s">
        <v>7741</v>
      </c>
      <c r="E43" s="241" t="s">
        <v>7700</v>
      </c>
      <c r="F43" s="241" t="s">
        <v>36</v>
      </c>
      <c r="G43" s="240">
        <v>1</v>
      </c>
      <c r="H43" s="240" t="s">
        <v>16</v>
      </c>
    </row>
    <row r="44" spans="1:8" ht="12" customHeight="1" x14ac:dyDescent="0.2">
      <c r="A44" s="240">
        <v>43</v>
      </c>
      <c r="B44" s="241"/>
      <c r="C44" s="244" t="s">
        <v>7455</v>
      </c>
      <c r="D44" s="193" t="s">
        <v>2377</v>
      </c>
      <c r="E44" s="241" t="s">
        <v>7742</v>
      </c>
      <c r="F44" s="241" t="s">
        <v>36</v>
      </c>
      <c r="G44" s="240">
        <v>1</v>
      </c>
      <c r="H44" s="240" t="s">
        <v>99</v>
      </c>
    </row>
    <row r="45" spans="1:8" ht="12" customHeight="1" x14ac:dyDescent="0.2">
      <c r="A45" s="240">
        <v>44</v>
      </c>
      <c r="B45" s="241"/>
      <c r="C45" s="244" t="s">
        <v>7189</v>
      </c>
      <c r="D45" s="193" t="s">
        <v>2379</v>
      </c>
      <c r="E45" s="241" t="s">
        <v>7742</v>
      </c>
      <c r="F45" s="241" t="s">
        <v>36</v>
      </c>
      <c r="G45" s="240">
        <v>1</v>
      </c>
      <c r="H45" s="240" t="s">
        <v>99</v>
      </c>
    </row>
    <row r="46" spans="1:8" ht="12" customHeight="1" x14ac:dyDescent="0.2">
      <c r="A46" s="240">
        <v>45</v>
      </c>
      <c r="B46" s="241"/>
      <c r="C46" s="244" t="s">
        <v>7743</v>
      </c>
      <c r="D46" s="32" t="s">
        <v>2381</v>
      </c>
      <c r="E46" s="241" t="s">
        <v>7742</v>
      </c>
      <c r="F46" s="241" t="s">
        <v>36</v>
      </c>
      <c r="G46" s="240">
        <v>1</v>
      </c>
      <c r="H46" s="240" t="s">
        <v>99</v>
      </c>
    </row>
    <row r="47" spans="1:8" ht="12" customHeight="1" x14ac:dyDescent="0.2">
      <c r="A47" s="240">
        <v>46</v>
      </c>
      <c r="B47" s="241"/>
      <c r="C47" s="244" t="s">
        <v>7744</v>
      </c>
      <c r="D47" s="32" t="s">
        <v>5602</v>
      </c>
      <c r="E47" s="241" t="s">
        <v>7742</v>
      </c>
      <c r="F47" s="241" t="s">
        <v>36</v>
      </c>
      <c r="G47" s="240">
        <v>1</v>
      </c>
      <c r="H47" s="240" t="s">
        <v>99</v>
      </c>
    </row>
    <row r="48" spans="1:8" ht="12" customHeight="1" x14ac:dyDescent="0.2">
      <c r="A48" s="240">
        <v>47</v>
      </c>
      <c r="B48" s="241"/>
      <c r="C48" s="244" t="s">
        <v>7745</v>
      </c>
      <c r="D48" s="32" t="s">
        <v>2385</v>
      </c>
      <c r="E48" s="241" t="s">
        <v>7742</v>
      </c>
      <c r="F48" s="241" t="s">
        <v>36</v>
      </c>
      <c r="G48" s="240">
        <v>1</v>
      </c>
      <c r="H48" s="240" t="s">
        <v>99</v>
      </c>
    </row>
    <row r="49" spans="1:8" ht="12" customHeight="1" x14ac:dyDescent="0.2">
      <c r="A49" s="240">
        <v>48</v>
      </c>
      <c r="B49" s="241"/>
      <c r="C49" s="244" t="s">
        <v>7746</v>
      </c>
      <c r="D49" s="32" t="s">
        <v>2387</v>
      </c>
      <c r="E49" s="241" t="s">
        <v>7742</v>
      </c>
      <c r="F49" s="241" t="s">
        <v>36</v>
      </c>
      <c r="G49" s="240">
        <v>1</v>
      </c>
      <c r="H49" s="240" t="s">
        <v>99</v>
      </c>
    </row>
    <row r="50" spans="1:8" ht="12" customHeight="1" x14ac:dyDescent="0.2">
      <c r="A50" s="240">
        <v>49</v>
      </c>
      <c r="B50" s="241"/>
      <c r="C50" s="244" t="s">
        <v>7747</v>
      </c>
      <c r="D50" s="32" t="s">
        <v>2389</v>
      </c>
      <c r="E50" s="241" t="s">
        <v>7742</v>
      </c>
      <c r="F50" s="241" t="s">
        <v>36</v>
      </c>
      <c r="G50" s="240">
        <v>1</v>
      </c>
      <c r="H50" s="240" t="s">
        <v>99</v>
      </c>
    </row>
    <row r="51" spans="1:8" ht="12" customHeight="1" x14ac:dyDescent="0.2">
      <c r="A51" s="240">
        <v>50</v>
      </c>
      <c r="B51" s="241"/>
      <c r="C51" s="244" t="s">
        <v>7748</v>
      </c>
      <c r="D51" s="32" t="s">
        <v>2391</v>
      </c>
      <c r="E51" s="241" t="s">
        <v>7742</v>
      </c>
      <c r="F51" s="241" t="s">
        <v>36</v>
      </c>
      <c r="G51" s="240">
        <v>1</v>
      </c>
      <c r="H51" s="240" t="s">
        <v>99</v>
      </c>
    </row>
    <row r="52" spans="1:8" ht="12" customHeight="1" x14ac:dyDescent="0.2">
      <c r="A52" s="240">
        <v>51</v>
      </c>
      <c r="B52" s="241"/>
      <c r="C52" s="244" t="s">
        <v>7749</v>
      </c>
      <c r="D52" s="32" t="s">
        <v>2393</v>
      </c>
      <c r="E52" s="241" t="s">
        <v>7742</v>
      </c>
      <c r="F52" s="241" t="s">
        <v>36</v>
      </c>
      <c r="G52" s="240">
        <v>1</v>
      </c>
      <c r="H52" s="240" t="s">
        <v>99</v>
      </c>
    </row>
    <row r="53" spans="1:8" ht="12" customHeight="1" x14ac:dyDescent="0.2">
      <c r="A53" s="240">
        <v>52</v>
      </c>
      <c r="B53" s="241"/>
      <c r="C53" s="244" t="s">
        <v>7750</v>
      </c>
      <c r="D53" s="32" t="s">
        <v>2395</v>
      </c>
      <c r="E53" s="241" t="s">
        <v>7742</v>
      </c>
      <c r="F53" s="241" t="s">
        <v>36</v>
      </c>
      <c r="G53" s="240">
        <v>1</v>
      </c>
      <c r="H53" s="240" t="s">
        <v>99</v>
      </c>
    </row>
    <row r="54" spans="1:8" ht="12" customHeight="1" x14ac:dyDescent="0.2">
      <c r="A54" s="240">
        <v>53</v>
      </c>
      <c r="B54" s="241"/>
      <c r="C54" s="244" t="s">
        <v>7751</v>
      </c>
      <c r="D54" s="32" t="s">
        <v>2397</v>
      </c>
      <c r="E54" s="241" t="s">
        <v>7742</v>
      </c>
      <c r="F54" s="241" t="s">
        <v>36</v>
      </c>
      <c r="G54" s="240">
        <v>1</v>
      </c>
      <c r="H54" s="240" t="s">
        <v>99</v>
      </c>
    </row>
    <row r="55" spans="1:8" ht="12" customHeight="1" x14ac:dyDescent="0.2">
      <c r="A55" s="240">
        <v>54</v>
      </c>
      <c r="B55" s="241"/>
      <c r="C55" s="244" t="s">
        <v>7752</v>
      </c>
      <c r="D55" s="32" t="s">
        <v>2399</v>
      </c>
      <c r="E55" s="241" t="s">
        <v>7742</v>
      </c>
      <c r="F55" s="241" t="s">
        <v>36</v>
      </c>
      <c r="G55" s="240">
        <v>1</v>
      </c>
      <c r="H55" s="240" t="s">
        <v>99</v>
      </c>
    </row>
    <row r="56" spans="1:8" ht="12" customHeight="1" x14ac:dyDescent="0.2">
      <c r="A56" s="240">
        <v>55</v>
      </c>
      <c r="B56" s="241"/>
      <c r="C56" s="244" t="s">
        <v>7753</v>
      </c>
      <c r="D56" s="32" t="s">
        <v>2401</v>
      </c>
      <c r="E56" s="241" t="s">
        <v>7742</v>
      </c>
      <c r="F56" s="241" t="s">
        <v>36</v>
      </c>
      <c r="G56" s="240">
        <v>1</v>
      </c>
      <c r="H56" s="240" t="s">
        <v>99</v>
      </c>
    </row>
    <row r="57" spans="1:8" ht="12" customHeight="1" x14ac:dyDescent="0.2">
      <c r="A57" s="240">
        <v>56</v>
      </c>
      <c r="B57" s="241"/>
      <c r="C57" s="244" t="s">
        <v>7754</v>
      </c>
      <c r="D57" s="32" t="s">
        <v>2403</v>
      </c>
      <c r="E57" s="241" t="s">
        <v>7742</v>
      </c>
      <c r="F57" s="241" t="s">
        <v>36</v>
      </c>
      <c r="G57" s="240">
        <v>1</v>
      </c>
      <c r="H57" s="240" t="s">
        <v>99</v>
      </c>
    </row>
    <row r="58" spans="1:8" ht="12" customHeight="1" x14ac:dyDescent="0.2">
      <c r="A58" s="240">
        <v>57</v>
      </c>
      <c r="B58" s="241"/>
      <c r="C58" s="244" t="s">
        <v>7755</v>
      </c>
      <c r="D58" s="32" t="s">
        <v>2405</v>
      </c>
      <c r="E58" s="241" t="s">
        <v>7742</v>
      </c>
      <c r="F58" s="241" t="s">
        <v>36</v>
      </c>
      <c r="G58" s="240">
        <v>1</v>
      </c>
      <c r="H58" s="240" t="s">
        <v>99</v>
      </c>
    </row>
    <row r="59" spans="1:8" ht="12" customHeight="1" x14ac:dyDescent="0.2">
      <c r="A59" s="240">
        <v>58</v>
      </c>
      <c r="B59" s="241"/>
      <c r="C59" s="244" t="s">
        <v>7756</v>
      </c>
      <c r="D59" s="32" t="s">
        <v>2407</v>
      </c>
      <c r="E59" s="241" t="s">
        <v>7742</v>
      </c>
      <c r="F59" s="241" t="s">
        <v>36</v>
      </c>
      <c r="G59" s="240">
        <v>1</v>
      </c>
      <c r="H59" s="240" t="s">
        <v>99</v>
      </c>
    </row>
    <row r="60" spans="1:8" ht="12" customHeight="1" x14ac:dyDescent="0.2">
      <c r="A60" s="240">
        <v>59</v>
      </c>
      <c r="B60" s="241"/>
      <c r="C60" s="244" t="s">
        <v>7757</v>
      </c>
      <c r="D60" s="32" t="s">
        <v>2409</v>
      </c>
      <c r="E60" s="241" t="s">
        <v>7742</v>
      </c>
      <c r="F60" s="241" t="s">
        <v>36</v>
      </c>
      <c r="G60" s="240">
        <v>1</v>
      </c>
      <c r="H60" s="240" t="s">
        <v>99</v>
      </c>
    </row>
    <row r="61" spans="1:8" ht="12" customHeight="1" x14ac:dyDescent="0.2">
      <c r="A61" s="240">
        <v>60</v>
      </c>
      <c r="B61" s="241"/>
      <c r="C61" s="244" t="s">
        <v>7758</v>
      </c>
      <c r="D61" s="32" t="s">
        <v>2411</v>
      </c>
      <c r="E61" s="241" t="s">
        <v>7742</v>
      </c>
      <c r="F61" s="241" t="s">
        <v>36</v>
      </c>
      <c r="G61" s="240">
        <v>1</v>
      </c>
      <c r="H61" s="240" t="s">
        <v>99</v>
      </c>
    </row>
    <row r="62" spans="1:8" ht="12" customHeight="1" x14ac:dyDescent="0.2">
      <c r="A62" s="240">
        <v>61</v>
      </c>
      <c r="B62" s="241"/>
      <c r="C62" s="244" t="s">
        <v>7457</v>
      </c>
      <c r="D62" s="193" t="s">
        <v>2413</v>
      </c>
      <c r="E62" s="241" t="s">
        <v>7742</v>
      </c>
      <c r="F62" s="241" t="s">
        <v>36</v>
      </c>
      <c r="G62" s="240">
        <v>1</v>
      </c>
      <c r="H62" s="240" t="s">
        <v>24</v>
      </c>
    </row>
    <row r="63" spans="1:8" ht="12" customHeight="1" x14ac:dyDescent="0.2">
      <c r="A63" s="240">
        <v>62</v>
      </c>
      <c r="B63" s="241"/>
      <c r="C63" s="244" t="s">
        <v>7759</v>
      </c>
      <c r="D63" s="32" t="s">
        <v>2415</v>
      </c>
      <c r="E63" s="241" t="s">
        <v>7742</v>
      </c>
      <c r="F63" s="241" t="s">
        <v>36</v>
      </c>
      <c r="G63" s="240">
        <v>1</v>
      </c>
      <c r="H63" s="240" t="s">
        <v>24</v>
      </c>
    </row>
    <row r="64" spans="1:8" ht="12" customHeight="1" x14ac:dyDescent="0.2">
      <c r="A64" s="240">
        <v>63</v>
      </c>
      <c r="B64" s="241"/>
      <c r="C64" s="244" t="s">
        <v>7760</v>
      </c>
      <c r="D64" s="32" t="s">
        <v>5620</v>
      </c>
      <c r="E64" s="241" t="s">
        <v>7742</v>
      </c>
      <c r="F64" s="241" t="s">
        <v>36</v>
      </c>
      <c r="G64" s="240">
        <v>1</v>
      </c>
      <c r="H64" s="240" t="s">
        <v>24</v>
      </c>
    </row>
    <row r="65" spans="1:8" ht="12" customHeight="1" x14ac:dyDescent="0.2">
      <c r="A65" s="240">
        <v>64</v>
      </c>
      <c r="B65" s="241"/>
      <c r="C65" s="244" t="s">
        <v>7463</v>
      </c>
      <c r="D65" s="32" t="s">
        <v>2419</v>
      </c>
      <c r="E65" s="241" t="s">
        <v>7742</v>
      </c>
      <c r="F65" s="241" t="s">
        <v>36</v>
      </c>
      <c r="G65" s="240">
        <v>1</v>
      </c>
      <c r="H65" s="240" t="s">
        <v>24</v>
      </c>
    </row>
    <row r="66" spans="1:8" ht="12" customHeight="1" x14ac:dyDescent="0.2">
      <c r="A66" s="240">
        <v>65</v>
      </c>
      <c r="B66" s="241"/>
      <c r="C66" s="244" t="s">
        <v>7761</v>
      </c>
      <c r="D66" s="32" t="s">
        <v>2421</v>
      </c>
      <c r="E66" s="241" t="s">
        <v>7742</v>
      </c>
      <c r="F66" s="241" t="s">
        <v>36</v>
      </c>
      <c r="G66" s="240">
        <v>1</v>
      </c>
      <c r="H66" s="240" t="s">
        <v>24</v>
      </c>
    </row>
    <row r="67" spans="1:8" ht="12" customHeight="1" x14ac:dyDescent="0.2">
      <c r="A67" s="240">
        <v>66</v>
      </c>
      <c r="B67" s="241"/>
      <c r="C67" s="244" t="s">
        <v>7762</v>
      </c>
      <c r="D67" s="32" t="s">
        <v>2423</v>
      </c>
      <c r="E67" s="241" t="s">
        <v>7742</v>
      </c>
      <c r="F67" s="241" t="s">
        <v>36</v>
      </c>
      <c r="G67" s="240">
        <v>1</v>
      </c>
      <c r="H67" s="240" t="s">
        <v>24</v>
      </c>
    </row>
    <row r="68" spans="1:8" ht="12" customHeight="1" x14ac:dyDescent="0.2">
      <c r="A68" s="240">
        <v>67</v>
      </c>
      <c r="B68" s="241"/>
      <c r="C68" s="244" t="s">
        <v>7763</v>
      </c>
      <c r="D68" s="32" t="s">
        <v>2425</v>
      </c>
      <c r="E68" s="241" t="s">
        <v>7742</v>
      </c>
      <c r="F68" s="241" t="s">
        <v>36</v>
      </c>
      <c r="G68" s="240">
        <v>1</v>
      </c>
      <c r="H68" s="240" t="s">
        <v>24</v>
      </c>
    </row>
    <row r="69" spans="1:8" ht="12" customHeight="1" x14ac:dyDescent="0.2">
      <c r="A69" s="240">
        <v>68</v>
      </c>
      <c r="B69" s="241"/>
      <c r="C69" s="244" t="s">
        <v>7764</v>
      </c>
      <c r="D69" s="32" t="s">
        <v>2427</v>
      </c>
      <c r="E69" s="241" t="s">
        <v>7742</v>
      </c>
      <c r="F69" s="241" t="s">
        <v>36</v>
      </c>
      <c r="G69" s="240">
        <v>1</v>
      </c>
      <c r="H69" s="240" t="s">
        <v>24</v>
      </c>
    </row>
    <row r="70" spans="1:8" ht="12" customHeight="1" x14ac:dyDescent="0.2">
      <c r="A70" s="240">
        <v>69</v>
      </c>
      <c r="B70" s="241"/>
      <c r="C70" s="244" t="s">
        <v>7765</v>
      </c>
      <c r="D70" s="32" t="s">
        <v>2429</v>
      </c>
      <c r="E70" s="241" t="s">
        <v>7742</v>
      </c>
      <c r="F70" s="241" t="s">
        <v>36</v>
      </c>
      <c r="G70" s="240">
        <v>1</v>
      </c>
      <c r="H70" s="240" t="s">
        <v>24</v>
      </c>
    </row>
    <row r="71" spans="1:8" ht="12" customHeight="1" x14ac:dyDescent="0.2">
      <c r="A71" s="240">
        <v>70</v>
      </c>
      <c r="B71" s="241"/>
      <c r="C71" s="244" t="s">
        <v>7766</v>
      </c>
      <c r="D71" s="32" t="s">
        <v>2431</v>
      </c>
      <c r="E71" s="241" t="s">
        <v>7742</v>
      </c>
      <c r="F71" s="241" t="s">
        <v>36</v>
      </c>
      <c r="G71" s="240">
        <v>1</v>
      </c>
      <c r="H71" s="240" t="s">
        <v>24</v>
      </c>
    </row>
    <row r="72" spans="1:8" ht="12" customHeight="1" x14ac:dyDescent="0.2">
      <c r="A72" s="240">
        <v>71</v>
      </c>
      <c r="B72" s="241"/>
      <c r="C72" s="244" t="s">
        <v>7767</v>
      </c>
      <c r="D72" s="32" t="s">
        <v>2433</v>
      </c>
      <c r="E72" s="241" t="s">
        <v>7742</v>
      </c>
      <c r="F72" s="241" t="s">
        <v>36</v>
      </c>
      <c r="G72" s="240">
        <v>1</v>
      </c>
      <c r="H72" s="240" t="s">
        <v>24</v>
      </c>
    </row>
    <row r="73" spans="1:8" ht="12" customHeight="1" x14ac:dyDescent="0.2">
      <c r="A73" s="240">
        <v>72</v>
      </c>
      <c r="B73" s="241"/>
      <c r="C73" s="244" t="s">
        <v>7768</v>
      </c>
      <c r="D73" s="32" t="s">
        <v>2435</v>
      </c>
      <c r="E73" s="241" t="s">
        <v>7742</v>
      </c>
      <c r="F73" s="241" t="s">
        <v>36</v>
      </c>
      <c r="G73" s="240">
        <v>1</v>
      </c>
      <c r="H73" s="240" t="s">
        <v>24</v>
      </c>
    </row>
    <row r="74" spans="1:8" ht="12" customHeight="1" x14ac:dyDescent="0.2">
      <c r="A74" s="240">
        <v>73</v>
      </c>
      <c r="B74" s="241"/>
      <c r="C74" s="244" t="s">
        <v>7769</v>
      </c>
      <c r="D74" s="32" t="s">
        <v>2437</v>
      </c>
      <c r="E74" s="241" t="s">
        <v>7742</v>
      </c>
      <c r="F74" s="241" t="s">
        <v>36</v>
      </c>
      <c r="G74" s="240">
        <v>1</v>
      </c>
      <c r="H74" s="240" t="s">
        <v>24</v>
      </c>
    </row>
    <row r="75" spans="1:8" ht="12" customHeight="1" x14ac:dyDescent="0.2">
      <c r="A75" s="240">
        <v>74</v>
      </c>
      <c r="B75" s="241"/>
      <c r="C75" s="244" t="s">
        <v>7770</v>
      </c>
      <c r="D75" s="32" t="s">
        <v>2439</v>
      </c>
      <c r="E75" s="241" t="s">
        <v>7742</v>
      </c>
      <c r="F75" s="241" t="s">
        <v>36</v>
      </c>
      <c r="G75" s="240">
        <v>1</v>
      </c>
      <c r="H75" s="240" t="s">
        <v>24</v>
      </c>
    </row>
    <row r="76" spans="1:8" ht="12" customHeight="1" x14ac:dyDescent="0.2">
      <c r="A76" s="240">
        <v>75</v>
      </c>
      <c r="B76" s="241"/>
      <c r="C76" s="244" t="s">
        <v>7771</v>
      </c>
      <c r="D76" s="194" t="s">
        <v>2441</v>
      </c>
      <c r="E76" s="241" t="s">
        <v>7742</v>
      </c>
      <c r="F76" s="241" t="s">
        <v>36</v>
      </c>
      <c r="G76" s="240">
        <v>1</v>
      </c>
      <c r="H76" s="240" t="s">
        <v>24</v>
      </c>
    </row>
    <row r="77" spans="1:8" ht="12" customHeight="1" x14ac:dyDescent="0.2">
      <c r="A77" s="240">
        <v>76</v>
      </c>
      <c r="B77" s="241"/>
      <c r="C77" s="244" t="s">
        <v>7772</v>
      </c>
      <c r="D77" s="32" t="s">
        <v>2443</v>
      </c>
      <c r="E77" s="241" t="s">
        <v>7742</v>
      </c>
      <c r="F77" s="241" t="s">
        <v>36</v>
      </c>
      <c r="G77" s="240">
        <v>1</v>
      </c>
      <c r="H77" s="240" t="s">
        <v>24</v>
      </c>
    </row>
    <row r="78" spans="1:8" ht="12" customHeight="1" x14ac:dyDescent="0.2">
      <c r="A78" s="240">
        <v>77</v>
      </c>
      <c r="B78" s="241"/>
      <c r="C78" s="244" t="s">
        <v>7773</v>
      </c>
      <c r="D78" s="32" t="s">
        <v>2445</v>
      </c>
      <c r="E78" s="241" t="s">
        <v>7742</v>
      </c>
      <c r="F78" s="241" t="s">
        <v>36</v>
      </c>
      <c r="G78" s="240">
        <v>1</v>
      </c>
      <c r="H78" s="240" t="s">
        <v>24</v>
      </c>
    </row>
    <row r="79" spans="1:8" ht="12" customHeight="1" x14ac:dyDescent="0.2">
      <c r="A79" s="240">
        <v>78</v>
      </c>
      <c r="B79" s="241"/>
      <c r="C79" s="244" t="s">
        <v>7774</v>
      </c>
      <c r="D79" s="32" t="s">
        <v>2447</v>
      </c>
      <c r="E79" s="241" t="s">
        <v>7742</v>
      </c>
      <c r="F79" s="241" t="s">
        <v>36</v>
      </c>
      <c r="G79" s="240">
        <v>1</v>
      </c>
      <c r="H79" s="240" t="s">
        <v>24</v>
      </c>
    </row>
    <row r="80" spans="1:8" ht="12" customHeight="1" x14ac:dyDescent="0.2">
      <c r="A80" s="240">
        <v>79</v>
      </c>
      <c r="B80" s="241"/>
      <c r="C80" s="244" t="s">
        <v>7465</v>
      </c>
      <c r="D80" s="151" t="s">
        <v>2449</v>
      </c>
      <c r="E80" s="241" t="s">
        <v>7742</v>
      </c>
      <c r="F80" s="241" t="s">
        <v>36</v>
      </c>
      <c r="G80" s="240">
        <v>1</v>
      </c>
      <c r="H80" s="240" t="s">
        <v>16</v>
      </c>
    </row>
    <row r="81" spans="1:8" ht="12" customHeight="1" x14ac:dyDescent="0.2">
      <c r="A81" s="240">
        <v>80</v>
      </c>
      <c r="B81" s="241"/>
      <c r="C81" s="244" t="s">
        <v>7473</v>
      </c>
      <c r="D81" s="149" t="s">
        <v>2451</v>
      </c>
      <c r="E81" s="241" t="s">
        <v>7742</v>
      </c>
      <c r="F81" s="241" t="s">
        <v>36</v>
      </c>
      <c r="G81" s="240">
        <v>1</v>
      </c>
      <c r="H81" s="240" t="s">
        <v>16</v>
      </c>
    </row>
    <row r="82" spans="1:8" ht="12" customHeight="1" x14ac:dyDescent="0.2">
      <c r="A82" s="240">
        <v>81</v>
      </c>
      <c r="B82" s="241"/>
      <c r="C82" s="244" t="s">
        <v>7474</v>
      </c>
      <c r="D82" s="149" t="s">
        <v>2453</v>
      </c>
      <c r="E82" s="241" t="s">
        <v>7742</v>
      </c>
      <c r="F82" s="241" t="s">
        <v>36</v>
      </c>
      <c r="G82" s="240">
        <v>1</v>
      </c>
      <c r="H82" s="240" t="s">
        <v>16</v>
      </c>
    </row>
    <row r="83" spans="1:8" ht="12" customHeight="1" x14ac:dyDescent="0.2">
      <c r="A83" s="240">
        <v>82</v>
      </c>
      <c r="B83" s="241"/>
      <c r="C83" s="244" t="s">
        <v>7475</v>
      </c>
      <c r="D83" s="149" t="s">
        <v>2455</v>
      </c>
      <c r="E83" s="241" t="s">
        <v>7742</v>
      </c>
      <c r="F83" s="241" t="s">
        <v>36</v>
      </c>
      <c r="G83" s="240">
        <v>1</v>
      </c>
      <c r="H83" s="240" t="s">
        <v>16</v>
      </c>
    </row>
    <row r="84" spans="1:8" ht="12" customHeight="1" x14ac:dyDescent="0.2">
      <c r="A84" s="240">
        <v>83</v>
      </c>
      <c r="B84" s="241"/>
      <c r="C84" s="244" t="s">
        <v>7476</v>
      </c>
      <c r="D84" s="149" t="s">
        <v>2457</v>
      </c>
      <c r="E84" s="241" t="s">
        <v>7742</v>
      </c>
      <c r="F84" s="241" t="s">
        <v>36</v>
      </c>
      <c r="G84" s="240">
        <v>1</v>
      </c>
      <c r="H84" s="240" t="s">
        <v>16</v>
      </c>
    </row>
    <row r="85" spans="1:8" ht="12" customHeight="1" x14ac:dyDescent="0.2">
      <c r="A85" s="240">
        <v>84</v>
      </c>
      <c r="B85" s="241"/>
      <c r="C85" s="244" t="s">
        <v>7548</v>
      </c>
      <c r="D85" s="151" t="s">
        <v>7741</v>
      </c>
      <c r="E85" s="241" t="s">
        <v>7742</v>
      </c>
      <c r="F85" s="241" t="s">
        <v>36</v>
      </c>
      <c r="G85" s="240">
        <v>1</v>
      </c>
      <c r="H85" s="240" t="s">
        <v>16</v>
      </c>
    </row>
    <row r="86" spans="1:8" ht="12" customHeight="1" x14ac:dyDescent="0.2">
      <c r="A86" s="240">
        <v>85</v>
      </c>
      <c r="B86" s="241"/>
      <c r="C86" s="245" t="s">
        <v>7775</v>
      </c>
      <c r="D86" s="17" t="s">
        <v>2905</v>
      </c>
      <c r="E86" s="241" t="s">
        <v>7776</v>
      </c>
      <c r="F86" s="241" t="s">
        <v>36</v>
      </c>
      <c r="G86" s="240">
        <v>1</v>
      </c>
      <c r="H86" s="240" t="s">
        <v>99</v>
      </c>
    </row>
    <row r="87" spans="1:8" ht="12" customHeight="1" x14ac:dyDescent="0.2">
      <c r="A87" s="240">
        <v>86</v>
      </c>
      <c r="B87" s="241"/>
      <c r="C87" s="245" t="s">
        <v>7092</v>
      </c>
      <c r="D87" s="17" t="s">
        <v>2907</v>
      </c>
      <c r="E87" s="241" t="s">
        <v>7776</v>
      </c>
      <c r="F87" s="241" t="s">
        <v>36</v>
      </c>
      <c r="G87" s="240">
        <v>1</v>
      </c>
      <c r="H87" s="240" t="s">
        <v>99</v>
      </c>
    </row>
    <row r="88" spans="1:8" ht="12" customHeight="1" x14ac:dyDescent="0.2">
      <c r="A88" s="240">
        <v>87</v>
      </c>
      <c r="B88" s="241"/>
      <c r="C88" s="245" t="s">
        <v>7777</v>
      </c>
      <c r="D88" s="17" t="s">
        <v>2909</v>
      </c>
      <c r="E88" s="241" t="s">
        <v>7776</v>
      </c>
      <c r="F88" s="241" t="s">
        <v>36</v>
      </c>
      <c r="G88" s="240">
        <v>1</v>
      </c>
      <c r="H88" s="240" t="s">
        <v>99</v>
      </c>
    </row>
    <row r="89" spans="1:8" ht="12" customHeight="1" x14ac:dyDescent="0.2">
      <c r="A89" s="240">
        <v>88</v>
      </c>
      <c r="B89" s="241"/>
      <c r="C89" s="245" t="s">
        <v>7778</v>
      </c>
      <c r="D89" s="17" t="s">
        <v>5646</v>
      </c>
      <c r="E89" s="241" t="s">
        <v>7776</v>
      </c>
      <c r="F89" s="241" t="s">
        <v>36</v>
      </c>
      <c r="G89" s="240">
        <v>1</v>
      </c>
      <c r="H89" s="240" t="s">
        <v>99</v>
      </c>
    </row>
    <row r="90" spans="1:8" ht="12" customHeight="1" x14ac:dyDescent="0.2">
      <c r="A90" s="240">
        <v>89</v>
      </c>
      <c r="B90" s="241"/>
      <c r="C90" s="245" t="s">
        <v>7779</v>
      </c>
      <c r="D90" s="17" t="s">
        <v>2913</v>
      </c>
      <c r="E90" s="241" t="s">
        <v>7776</v>
      </c>
      <c r="F90" s="241" t="s">
        <v>36</v>
      </c>
      <c r="G90" s="240">
        <v>1</v>
      </c>
      <c r="H90" s="240" t="s">
        <v>99</v>
      </c>
    </row>
    <row r="91" spans="1:8" ht="12" customHeight="1" x14ac:dyDescent="0.2">
      <c r="A91" s="240">
        <v>90</v>
      </c>
      <c r="B91" s="241"/>
      <c r="C91" s="245" t="s">
        <v>7780</v>
      </c>
      <c r="D91" s="17" t="s">
        <v>2915</v>
      </c>
      <c r="E91" s="241" t="s">
        <v>7776</v>
      </c>
      <c r="F91" s="241" t="s">
        <v>36</v>
      </c>
      <c r="G91" s="240">
        <v>1</v>
      </c>
      <c r="H91" s="240" t="s">
        <v>99</v>
      </c>
    </row>
    <row r="92" spans="1:8" ht="12" customHeight="1" x14ac:dyDescent="0.2">
      <c r="A92" s="240">
        <v>91</v>
      </c>
      <c r="B92" s="241"/>
      <c r="C92" s="245" t="s">
        <v>7781</v>
      </c>
      <c r="D92" s="17" t="s">
        <v>2917</v>
      </c>
      <c r="E92" s="241" t="s">
        <v>7776</v>
      </c>
      <c r="F92" s="241" t="s">
        <v>36</v>
      </c>
      <c r="G92" s="240">
        <v>1</v>
      </c>
      <c r="H92" s="240" t="s">
        <v>99</v>
      </c>
    </row>
    <row r="93" spans="1:8" ht="12" customHeight="1" x14ac:dyDescent="0.2">
      <c r="A93" s="240">
        <v>92</v>
      </c>
      <c r="B93" s="241"/>
      <c r="C93" s="245" t="s">
        <v>7782</v>
      </c>
      <c r="D93" s="17" t="s">
        <v>2919</v>
      </c>
      <c r="E93" s="241" t="s">
        <v>7776</v>
      </c>
      <c r="F93" s="241" t="s">
        <v>36</v>
      </c>
      <c r="G93" s="240">
        <v>1</v>
      </c>
      <c r="H93" s="240" t="s">
        <v>99</v>
      </c>
    </row>
    <row r="94" spans="1:8" ht="12" customHeight="1" x14ac:dyDescent="0.2">
      <c r="A94" s="240">
        <v>93</v>
      </c>
      <c r="B94" s="241"/>
      <c r="C94" s="245" t="s">
        <v>7783</v>
      </c>
      <c r="D94" s="17" t="s">
        <v>2921</v>
      </c>
      <c r="E94" s="241" t="s">
        <v>7776</v>
      </c>
      <c r="F94" s="241" t="s">
        <v>36</v>
      </c>
      <c r="G94" s="240">
        <v>1</v>
      </c>
      <c r="H94" s="240" t="s">
        <v>99</v>
      </c>
    </row>
    <row r="95" spans="1:8" ht="12" customHeight="1" x14ac:dyDescent="0.2">
      <c r="A95" s="240">
        <v>94</v>
      </c>
      <c r="B95" s="241"/>
      <c r="C95" s="245" t="s">
        <v>7784</v>
      </c>
      <c r="D95" s="17" t="s">
        <v>2923</v>
      </c>
      <c r="E95" s="241" t="s">
        <v>7776</v>
      </c>
      <c r="F95" s="241" t="s">
        <v>36</v>
      </c>
      <c r="G95" s="240">
        <v>1</v>
      </c>
      <c r="H95" s="240" t="s">
        <v>99</v>
      </c>
    </row>
    <row r="96" spans="1:8" ht="12" customHeight="1" x14ac:dyDescent="0.2">
      <c r="A96" s="240">
        <v>95</v>
      </c>
      <c r="B96" s="241"/>
      <c r="C96" s="245" t="s">
        <v>7785</v>
      </c>
      <c r="D96" s="17" t="s">
        <v>2925</v>
      </c>
      <c r="E96" s="241" t="s">
        <v>7776</v>
      </c>
      <c r="F96" s="241" t="s">
        <v>36</v>
      </c>
      <c r="G96" s="240">
        <v>1</v>
      </c>
      <c r="H96" s="240" t="s">
        <v>99</v>
      </c>
    </row>
    <row r="97" spans="1:8" ht="12" customHeight="1" x14ac:dyDescent="0.2">
      <c r="A97" s="240">
        <v>96</v>
      </c>
      <c r="B97" s="241"/>
      <c r="C97" s="245" t="s">
        <v>7786</v>
      </c>
      <c r="D97" s="17" t="s">
        <v>2927</v>
      </c>
      <c r="E97" s="241" t="s">
        <v>7776</v>
      </c>
      <c r="F97" s="241" t="s">
        <v>36</v>
      </c>
      <c r="G97" s="240">
        <v>1</v>
      </c>
      <c r="H97" s="240" t="s">
        <v>99</v>
      </c>
    </row>
    <row r="98" spans="1:8" ht="12" customHeight="1" x14ac:dyDescent="0.2">
      <c r="A98" s="240">
        <v>97</v>
      </c>
      <c r="B98" s="241"/>
      <c r="C98" s="245" t="s">
        <v>7787</v>
      </c>
      <c r="D98" s="17" t="s">
        <v>2929</v>
      </c>
      <c r="E98" s="241" t="s">
        <v>7776</v>
      </c>
      <c r="F98" s="241" t="s">
        <v>36</v>
      </c>
      <c r="G98" s="240">
        <v>1</v>
      </c>
      <c r="H98" s="240" t="s">
        <v>99</v>
      </c>
    </row>
    <row r="99" spans="1:8" ht="12" customHeight="1" x14ac:dyDescent="0.2">
      <c r="A99" s="240">
        <v>98</v>
      </c>
      <c r="B99" s="241"/>
      <c r="C99" s="245" t="s">
        <v>7788</v>
      </c>
      <c r="D99" s="17" t="s">
        <v>2931</v>
      </c>
      <c r="E99" s="241" t="s">
        <v>7776</v>
      </c>
      <c r="F99" s="241" t="s">
        <v>36</v>
      </c>
      <c r="G99" s="240">
        <v>1</v>
      </c>
      <c r="H99" s="240" t="s">
        <v>99</v>
      </c>
    </row>
    <row r="100" spans="1:8" ht="12" customHeight="1" x14ac:dyDescent="0.2">
      <c r="A100" s="240">
        <v>99</v>
      </c>
      <c r="B100" s="241"/>
      <c r="C100" s="245" t="s">
        <v>7789</v>
      </c>
      <c r="D100" s="17" t="s">
        <v>2933</v>
      </c>
      <c r="E100" s="241" t="s">
        <v>7776</v>
      </c>
      <c r="F100" s="241" t="s">
        <v>36</v>
      </c>
      <c r="G100" s="240">
        <v>1</v>
      </c>
      <c r="H100" s="240" t="s">
        <v>99</v>
      </c>
    </row>
    <row r="101" spans="1:8" ht="12" customHeight="1" x14ac:dyDescent="0.2">
      <c r="A101" s="240">
        <v>100</v>
      </c>
      <c r="B101" s="241"/>
      <c r="C101" s="245" t="s">
        <v>7790</v>
      </c>
      <c r="D101" s="17" t="s">
        <v>2935</v>
      </c>
      <c r="E101" s="241" t="s">
        <v>7776</v>
      </c>
      <c r="F101" s="241" t="s">
        <v>36</v>
      </c>
      <c r="G101" s="240">
        <v>1</v>
      </c>
      <c r="H101" s="240" t="s">
        <v>99</v>
      </c>
    </row>
    <row r="102" spans="1:8" ht="12" customHeight="1" x14ac:dyDescent="0.2">
      <c r="A102" s="240">
        <v>101</v>
      </c>
      <c r="B102" s="241"/>
      <c r="C102" s="245" t="s">
        <v>7791</v>
      </c>
      <c r="D102" s="17" t="s">
        <v>2937</v>
      </c>
      <c r="E102" s="241" t="s">
        <v>7776</v>
      </c>
      <c r="F102" s="241" t="s">
        <v>36</v>
      </c>
      <c r="G102" s="240">
        <v>1</v>
      </c>
      <c r="H102" s="240" t="s">
        <v>99</v>
      </c>
    </row>
    <row r="103" spans="1:8" ht="12" customHeight="1" x14ac:dyDescent="0.2">
      <c r="A103" s="240">
        <v>102</v>
      </c>
      <c r="B103" s="241"/>
      <c r="C103" s="245" t="s">
        <v>7792</v>
      </c>
      <c r="D103" s="17" t="s">
        <v>2939</v>
      </c>
      <c r="E103" s="241" t="s">
        <v>7776</v>
      </c>
      <c r="F103" s="241" t="s">
        <v>36</v>
      </c>
      <c r="G103" s="240">
        <v>1</v>
      </c>
      <c r="H103" s="240" t="s">
        <v>99</v>
      </c>
    </row>
    <row r="104" spans="1:8" ht="12" customHeight="1" x14ac:dyDescent="0.2">
      <c r="A104" s="240">
        <v>103</v>
      </c>
      <c r="B104" s="241"/>
      <c r="C104" s="245" t="s">
        <v>7793</v>
      </c>
      <c r="D104" s="17" t="s">
        <v>2941</v>
      </c>
      <c r="E104" s="241" t="s">
        <v>7776</v>
      </c>
      <c r="F104" s="241" t="s">
        <v>36</v>
      </c>
      <c r="G104" s="240">
        <v>1</v>
      </c>
      <c r="H104" s="240" t="s">
        <v>24</v>
      </c>
    </row>
    <row r="105" spans="1:8" ht="12" customHeight="1" x14ac:dyDescent="0.2">
      <c r="A105" s="240">
        <v>104</v>
      </c>
      <c r="B105" s="241"/>
      <c r="C105" s="245" t="s">
        <v>7794</v>
      </c>
      <c r="D105" s="17" t="s">
        <v>2943</v>
      </c>
      <c r="E105" s="241" t="s">
        <v>7776</v>
      </c>
      <c r="F105" s="241" t="s">
        <v>36</v>
      </c>
      <c r="G105" s="240">
        <v>1</v>
      </c>
      <c r="H105" s="240" t="s">
        <v>24</v>
      </c>
    </row>
    <row r="106" spans="1:8" ht="12" customHeight="1" x14ac:dyDescent="0.2">
      <c r="A106" s="240">
        <v>105</v>
      </c>
      <c r="B106" s="241"/>
      <c r="C106" s="245" t="s">
        <v>7795</v>
      </c>
      <c r="D106" s="17" t="s">
        <v>5664</v>
      </c>
      <c r="E106" s="241" t="s">
        <v>7776</v>
      </c>
      <c r="F106" s="241" t="s">
        <v>36</v>
      </c>
      <c r="G106" s="240">
        <v>1</v>
      </c>
      <c r="H106" s="240" t="s">
        <v>24</v>
      </c>
    </row>
    <row r="107" spans="1:8" ht="12" customHeight="1" x14ac:dyDescent="0.2">
      <c r="A107" s="240">
        <v>106</v>
      </c>
      <c r="B107" s="241"/>
      <c r="C107" s="245" t="s">
        <v>7796</v>
      </c>
      <c r="D107" s="17" t="s">
        <v>2947</v>
      </c>
      <c r="E107" s="241" t="s">
        <v>7776</v>
      </c>
      <c r="F107" s="241" t="s">
        <v>36</v>
      </c>
      <c r="G107" s="240">
        <v>1</v>
      </c>
      <c r="H107" s="240" t="s">
        <v>24</v>
      </c>
    </row>
    <row r="108" spans="1:8" ht="12" customHeight="1" x14ac:dyDescent="0.2">
      <c r="A108" s="240">
        <v>107</v>
      </c>
      <c r="B108" s="241"/>
      <c r="C108" s="245" t="s">
        <v>7797</v>
      </c>
      <c r="D108" s="17" t="s">
        <v>2949</v>
      </c>
      <c r="E108" s="241" t="s">
        <v>7776</v>
      </c>
      <c r="F108" s="241" t="s">
        <v>36</v>
      </c>
      <c r="G108" s="240">
        <v>1</v>
      </c>
      <c r="H108" s="240" t="s">
        <v>24</v>
      </c>
    </row>
    <row r="109" spans="1:8" ht="12" customHeight="1" x14ac:dyDescent="0.2">
      <c r="A109" s="240">
        <v>108</v>
      </c>
      <c r="B109" s="241"/>
      <c r="C109" s="245" t="s">
        <v>7798</v>
      </c>
      <c r="D109" s="17" t="s">
        <v>2951</v>
      </c>
      <c r="E109" s="241" t="s">
        <v>7776</v>
      </c>
      <c r="F109" s="241" t="s">
        <v>36</v>
      </c>
      <c r="G109" s="240">
        <v>1</v>
      </c>
      <c r="H109" s="240" t="s">
        <v>24</v>
      </c>
    </row>
    <row r="110" spans="1:8" ht="12" customHeight="1" x14ac:dyDescent="0.2">
      <c r="A110" s="240">
        <v>109</v>
      </c>
      <c r="B110" s="241"/>
      <c r="C110" s="245" t="s">
        <v>7799</v>
      </c>
      <c r="D110" s="17" t="s">
        <v>2953</v>
      </c>
      <c r="E110" s="241" t="s">
        <v>7776</v>
      </c>
      <c r="F110" s="241" t="s">
        <v>36</v>
      </c>
      <c r="G110" s="240">
        <v>1</v>
      </c>
      <c r="H110" s="240" t="s">
        <v>24</v>
      </c>
    </row>
    <row r="111" spans="1:8" ht="12" customHeight="1" x14ac:dyDescent="0.2">
      <c r="A111" s="240">
        <v>110</v>
      </c>
      <c r="B111" s="241"/>
      <c r="C111" s="245" t="s">
        <v>7800</v>
      </c>
      <c r="D111" s="17" t="s">
        <v>2955</v>
      </c>
      <c r="E111" s="241" t="s">
        <v>7776</v>
      </c>
      <c r="F111" s="241" t="s">
        <v>36</v>
      </c>
      <c r="G111" s="240">
        <v>1</v>
      </c>
      <c r="H111" s="240" t="s">
        <v>24</v>
      </c>
    </row>
    <row r="112" spans="1:8" ht="12" customHeight="1" x14ac:dyDescent="0.2">
      <c r="A112" s="240">
        <v>111</v>
      </c>
      <c r="B112" s="241"/>
      <c r="C112" s="245" t="s">
        <v>7801</v>
      </c>
      <c r="D112" s="17" t="s">
        <v>2957</v>
      </c>
      <c r="E112" s="241" t="s">
        <v>7776</v>
      </c>
      <c r="F112" s="241" t="s">
        <v>36</v>
      </c>
      <c r="G112" s="240">
        <v>1</v>
      </c>
      <c r="H112" s="240" t="s">
        <v>24</v>
      </c>
    </row>
    <row r="113" spans="1:8" ht="12" customHeight="1" x14ac:dyDescent="0.2">
      <c r="A113" s="240">
        <v>112</v>
      </c>
      <c r="B113" s="241"/>
      <c r="C113" s="245" t="s">
        <v>7802</v>
      </c>
      <c r="D113" s="17" t="s">
        <v>2959</v>
      </c>
      <c r="E113" s="241" t="s">
        <v>7776</v>
      </c>
      <c r="F113" s="241" t="s">
        <v>36</v>
      </c>
      <c r="G113" s="240">
        <v>1</v>
      </c>
      <c r="H113" s="240" t="s">
        <v>24</v>
      </c>
    </row>
    <row r="114" spans="1:8" ht="12" customHeight="1" x14ac:dyDescent="0.2">
      <c r="A114" s="240">
        <v>113</v>
      </c>
      <c r="B114" s="241"/>
      <c r="C114" s="245" t="s">
        <v>7803</v>
      </c>
      <c r="D114" s="17" t="s">
        <v>2961</v>
      </c>
      <c r="E114" s="241" t="s">
        <v>7776</v>
      </c>
      <c r="F114" s="241" t="s">
        <v>36</v>
      </c>
      <c r="G114" s="240">
        <v>1</v>
      </c>
      <c r="H114" s="240" t="s">
        <v>24</v>
      </c>
    </row>
    <row r="115" spans="1:8" ht="12" customHeight="1" x14ac:dyDescent="0.2">
      <c r="A115" s="240">
        <v>114</v>
      </c>
      <c r="B115" s="241"/>
      <c r="C115" s="245" t="s">
        <v>7804</v>
      </c>
      <c r="D115" s="17" t="s">
        <v>2963</v>
      </c>
      <c r="E115" s="241" t="s">
        <v>7776</v>
      </c>
      <c r="F115" s="241" t="s">
        <v>36</v>
      </c>
      <c r="G115" s="240">
        <v>1</v>
      </c>
      <c r="H115" s="240" t="s">
        <v>24</v>
      </c>
    </row>
    <row r="116" spans="1:8" ht="12" customHeight="1" x14ac:dyDescent="0.2">
      <c r="A116" s="240">
        <v>115</v>
      </c>
      <c r="B116" s="241"/>
      <c r="C116" s="245" t="s">
        <v>7805</v>
      </c>
      <c r="D116" s="17" t="s">
        <v>2965</v>
      </c>
      <c r="E116" s="241" t="s">
        <v>7776</v>
      </c>
      <c r="F116" s="241" t="s">
        <v>36</v>
      </c>
      <c r="G116" s="240">
        <v>1</v>
      </c>
      <c r="H116" s="240" t="s">
        <v>24</v>
      </c>
    </row>
    <row r="117" spans="1:8" ht="12" customHeight="1" x14ac:dyDescent="0.2">
      <c r="A117" s="240">
        <v>116</v>
      </c>
      <c r="B117" s="241"/>
      <c r="C117" s="245" t="s">
        <v>7806</v>
      </c>
      <c r="D117" s="17" t="s">
        <v>2967</v>
      </c>
      <c r="E117" s="241" t="s">
        <v>7776</v>
      </c>
      <c r="F117" s="241" t="s">
        <v>36</v>
      </c>
      <c r="G117" s="240">
        <v>1</v>
      </c>
      <c r="H117" s="240" t="s">
        <v>24</v>
      </c>
    </row>
    <row r="118" spans="1:8" ht="12" customHeight="1" x14ac:dyDescent="0.2">
      <c r="A118" s="240">
        <v>117</v>
      </c>
      <c r="B118" s="241"/>
      <c r="C118" s="245" t="s">
        <v>7807</v>
      </c>
      <c r="D118" s="17" t="s">
        <v>2969</v>
      </c>
      <c r="E118" s="241" t="s">
        <v>7776</v>
      </c>
      <c r="F118" s="241" t="s">
        <v>36</v>
      </c>
      <c r="G118" s="240">
        <v>1</v>
      </c>
      <c r="H118" s="240" t="s">
        <v>24</v>
      </c>
    </row>
    <row r="119" spans="1:8" ht="12" customHeight="1" x14ac:dyDescent="0.2">
      <c r="A119" s="240">
        <v>118</v>
      </c>
      <c r="B119" s="241"/>
      <c r="C119" s="245" t="s">
        <v>7808</v>
      </c>
      <c r="D119" s="17" t="s">
        <v>2971</v>
      </c>
      <c r="E119" s="241" t="s">
        <v>7776</v>
      </c>
      <c r="F119" s="241" t="s">
        <v>36</v>
      </c>
      <c r="G119" s="240">
        <v>1</v>
      </c>
      <c r="H119" s="240" t="s">
        <v>24</v>
      </c>
    </row>
    <row r="120" spans="1:8" ht="12" customHeight="1" x14ac:dyDescent="0.2">
      <c r="A120" s="240">
        <v>119</v>
      </c>
      <c r="B120" s="241"/>
      <c r="C120" s="245" t="s">
        <v>7809</v>
      </c>
      <c r="D120" s="17" t="s">
        <v>2973</v>
      </c>
      <c r="E120" s="241" t="s">
        <v>7776</v>
      </c>
      <c r="F120" s="241" t="s">
        <v>36</v>
      </c>
      <c r="G120" s="240">
        <v>1</v>
      </c>
      <c r="H120" s="240" t="s">
        <v>24</v>
      </c>
    </row>
    <row r="121" spans="1:8" ht="12" customHeight="1" x14ac:dyDescent="0.2">
      <c r="A121" s="240">
        <v>120</v>
      </c>
      <c r="B121" s="241"/>
      <c r="C121" s="245" t="s">
        <v>7810</v>
      </c>
      <c r="D121" s="17" t="s">
        <v>2975</v>
      </c>
      <c r="E121" s="241" t="s">
        <v>7776</v>
      </c>
      <c r="F121" s="241" t="s">
        <v>36</v>
      </c>
      <c r="G121" s="240">
        <v>1</v>
      </c>
      <c r="H121" s="240" t="s">
        <v>24</v>
      </c>
    </row>
    <row r="122" spans="1:8" ht="12" customHeight="1" x14ac:dyDescent="0.2">
      <c r="A122" s="240">
        <v>121</v>
      </c>
      <c r="B122" s="241"/>
      <c r="C122" s="245" t="s">
        <v>7811</v>
      </c>
      <c r="D122" s="17" t="s">
        <v>2977</v>
      </c>
      <c r="E122" s="241" t="s">
        <v>7776</v>
      </c>
      <c r="F122" s="241" t="s">
        <v>36</v>
      </c>
      <c r="G122" s="240">
        <v>1</v>
      </c>
      <c r="H122" s="240" t="s">
        <v>16</v>
      </c>
    </row>
    <row r="123" spans="1:8" ht="12" customHeight="1" x14ac:dyDescent="0.2">
      <c r="A123" s="240">
        <v>122</v>
      </c>
      <c r="B123" s="241"/>
      <c r="C123" s="245" t="s">
        <v>7812</v>
      </c>
      <c r="D123" s="17" t="s">
        <v>2979</v>
      </c>
      <c r="E123" s="241" t="s">
        <v>7776</v>
      </c>
      <c r="F123" s="241" t="s">
        <v>36</v>
      </c>
      <c r="G123" s="240">
        <v>1</v>
      </c>
      <c r="H123" s="240" t="s">
        <v>16</v>
      </c>
    </row>
    <row r="124" spans="1:8" ht="12" customHeight="1" x14ac:dyDescent="0.2">
      <c r="A124" s="240">
        <v>123</v>
      </c>
      <c r="B124" s="241"/>
      <c r="C124" s="245" t="s">
        <v>7813</v>
      </c>
      <c r="D124" s="17" t="s">
        <v>2981</v>
      </c>
      <c r="E124" s="241" t="s">
        <v>7776</v>
      </c>
      <c r="F124" s="241" t="s">
        <v>36</v>
      </c>
      <c r="G124" s="240">
        <v>1</v>
      </c>
      <c r="H124" s="240" t="s">
        <v>16</v>
      </c>
    </row>
    <row r="125" spans="1:8" ht="12" customHeight="1" x14ac:dyDescent="0.2">
      <c r="A125" s="240">
        <v>124</v>
      </c>
      <c r="B125" s="241"/>
      <c r="C125" s="245" t="s">
        <v>7814</v>
      </c>
      <c r="D125" s="17" t="s">
        <v>2983</v>
      </c>
      <c r="E125" s="241" t="s">
        <v>7776</v>
      </c>
      <c r="F125" s="241" t="s">
        <v>36</v>
      </c>
      <c r="G125" s="240">
        <v>1</v>
      </c>
      <c r="H125" s="240" t="s">
        <v>16</v>
      </c>
    </row>
    <row r="126" spans="1:8" ht="12" customHeight="1" x14ac:dyDescent="0.2">
      <c r="A126" s="240">
        <v>125</v>
      </c>
      <c r="B126" s="241"/>
      <c r="C126" s="245" t="s">
        <v>7815</v>
      </c>
      <c r="D126" s="17" t="s">
        <v>2985</v>
      </c>
      <c r="E126" s="241" t="s">
        <v>7776</v>
      </c>
      <c r="F126" s="241" t="s">
        <v>36</v>
      </c>
      <c r="G126" s="240">
        <v>1</v>
      </c>
      <c r="H126" s="240" t="s">
        <v>16</v>
      </c>
    </row>
    <row r="127" spans="1:8" ht="12" customHeight="1" x14ac:dyDescent="0.2">
      <c r="A127" s="240">
        <v>126</v>
      </c>
      <c r="B127" s="241"/>
      <c r="C127" s="245" t="s">
        <v>7816</v>
      </c>
      <c r="D127" s="17" t="s">
        <v>7741</v>
      </c>
      <c r="E127" s="241" t="s">
        <v>7776</v>
      </c>
      <c r="F127" s="241" t="s">
        <v>36</v>
      </c>
      <c r="G127" s="240">
        <v>1</v>
      </c>
      <c r="H127" s="240" t="s">
        <v>16</v>
      </c>
    </row>
    <row r="128" spans="1:8" ht="12" customHeight="1" x14ac:dyDescent="0.2">
      <c r="A128" s="240">
        <v>127</v>
      </c>
      <c r="B128" s="241"/>
      <c r="C128" s="242" t="s">
        <v>7530</v>
      </c>
      <c r="D128" s="17" t="s">
        <v>2377</v>
      </c>
      <c r="E128" s="241" t="s">
        <v>7817</v>
      </c>
      <c r="F128" s="241" t="s">
        <v>36</v>
      </c>
      <c r="G128" s="240">
        <v>1</v>
      </c>
      <c r="H128" s="240" t="s">
        <v>99</v>
      </c>
    </row>
    <row r="129" spans="1:8" ht="12" customHeight="1" x14ac:dyDescent="0.2">
      <c r="A129" s="240">
        <v>128</v>
      </c>
      <c r="B129" s="241"/>
      <c r="C129" s="242" t="s">
        <v>7157</v>
      </c>
      <c r="D129" s="17" t="s">
        <v>2379</v>
      </c>
      <c r="E129" s="241" t="s">
        <v>7817</v>
      </c>
      <c r="F129" s="241" t="s">
        <v>36</v>
      </c>
      <c r="G129" s="240">
        <v>1</v>
      </c>
      <c r="H129" s="240" t="s">
        <v>99</v>
      </c>
    </row>
    <row r="130" spans="1:8" ht="12" customHeight="1" x14ac:dyDescent="0.2">
      <c r="A130" s="240">
        <v>129</v>
      </c>
      <c r="B130" s="241"/>
      <c r="C130" s="242" t="s">
        <v>7818</v>
      </c>
      <c r="D130" s="17" t="s">
        <v>2381</v>
      </c>
      <c r="E130" s="241" t="s">
        <v>7817</v>
      </c>
      <c r="F130" s="241" t="s">
        <v>36</v>
      </c>
      <c r="G130" s="240">
        <v>1</v>
      </c>
      <c r="H130" s="240" t="s">
        <v>99</v>
      </c>
    </row>
    <row r="131" spans="1:8" ht="12" customHeight="1" x14ac:dyDescent="0.2">
      <c r="A131" s="240">
        <v>130</v>
      </c>
      <c r="B131" s="241"/>
      <c r="C131" s="242" t="s">
        <v>7819</v>
      </c>
      <c r="D131" s="17" t="s">
        <v>5602</v>
      </c>
      <c r="E131" s="241" t="s">
        <v>7817</v>
      </c>
      <c r="F131" s="241" t="s">
        <v>36</v>
      </c>
      <c r="G131" s="240">
        <v>1</v>
      </c>
      <c r="H131" s="240" t="s">
        <v>99</v>
      </c>
    </row>
    <row r="132" spans="1:8" ht="12" customHeight="1" x14ac:dyDescent="0.2">
      <c r="A132" s="240">
        <v>131</v>
      </c>
      <c r="B132" s="241"/>
      <c r="C132" s="242" t="s">
        <v>7820</v>
      </c>
      <c r="D132" s="17" t="s">
        <v>2385</v>
      </c>
      <c r="E132" s="241" t="s">
        <v>7817</v>
      </c>
      <c r="F132" s="241" t="s">
        <v>36</v>
      </c>
      <c r="G132" s="240">
        <v>1</v>
      </c>
      <c r="H132" s="240" t="s">
        <v>99</v>
      </c>
    </row>
    <row r="133" spans="1:8" ht="12" customHeight="1" x14ac:dyDescent="0.2">
      <c r="A133" s="240">
        <v>132</v>
      </c>
      <c r="B133" s="241"/>
      <c r="C133" s="242" t="s">
        <v>7821</v>
      </c>
      <c r="D133" s="17" t="s">
        <v>2387</v>
      </c>
      <c r="E133" s="241" t="s">
        <v>7817</v>
      </c>
      <c r="F133" s="241" t="s">
        <v>36</v>
      </c>
      <c r="G133" s="240">
        <v>1</v>
      </c>
      <c r="H133" s="240" t="s">
        <v>99</v>
      </c>
    </row>
    <row r="134" spans="1:8" ht="12" customHeight="1" x14ac:dyDescent="0.2">
      <c r="A134" s="240">
        <v>133</v>
      </c>
      <c r="B134" s="241"/>
      <c r="C134" s="242" t="s">
        <v>7822</v>
      </c>
      <c r="D134" s="17" t="s">
        <v>2389</v>
      </c>
      <c r="E134" s="241" t="s">
        <v>7817</v>
      </c>
      <c r="F134" s="241" t="s">
        <v>36</v>
      </c>
      <c r="G134" s="240">
        <v>1</v>
      </c>
      <c r="H134" s="240" t="s">
        <v>99</v>
      </c>
    </row>
    <row r="135" spans="1:8" ht="12" customHeight="1" x14ac:dyDescent="0.2">
      <c r="A135" s="240">
        <v>134</v>
      </c>
      <c r="B135" s="241"/>
      <c r="C135" s="242" t="s">
        <v>7823</v>
      </c>
      <c r="D135" s="17" t="s">
        <v>2391</v>
      </c>
      <c r="E135" s="241" t="s">
        <v>7817</v>
      </c>
      <c r="F135" s="241" t="s">
        <v>36</v>
      </c>
      <c r="G135" s="240">
        <v>1</v>
      </c>
      <c r="H135" s="240" t="s">
        <v>99</v>
      </c>
    </row>
    <row r="136" spans="1:8" ht="12" customHeight="1" x14ac:dyDescent="0.2">
      <c r="A136" s="240">
        <v>135</v>
      </c>
      <c r="B136" s="241"/>
      <c r="C136" s="242" t="s">
        <v>7824</v>
      </c>
      <c r="D136" s="17" t="s">
        <v>2393</v>
      </c>
      <c r="E136" s="241" t="s">
        <v>7817</v>
      </c>
      <c r="F136" s="241" t="s">
        <v>36</v>
      </c>
      <c r="G136" s="240">
        <v>1</v>
      </c>
      <c r="H136" s="240" t="s">
        <v>99</v>
      </c>
    </row>
    <row r="137" spans="1:8" ht="12" customHeight="1" x14ac:dyDescent="0.2">
      <c r="A137" s="240">
        <v>136</v>
      </c>
      <c r="B137" s="241"/>
      <c r="C137" s="242" t="s">
        <v>7825</v>
      </c>
      <c r="D137" s="17" t="s">
        <v>2395</v>
      </c>
      <c r="E137" s="241" t="s">
        <v>7817</v>
      </c>
      <c r="F137" s="241" t="s">
        <v>36</v>
      </c>
      <c r="G137" s="240">
        <v>1</v>
      </c>
      <c r="H137" s="240" t="s">
        <v>99</v>
      </c>
    </row>
    <row r="138" spans="1:8" ht="12" customHeight="1" x14ac:dyDescent="0.2">
      <c r="A138" s="240">
        <v>137</v>
      </c>
      <c r="B138" s="241"/>
      <c r="C138" s="242" t="s">
        <v>7826</v>
      </c>
      <c r="D138" s="17" t="s">
        <v>2397</v>
      </c>
      <c r="E138" s="241" t="s">
        <v>7817</v>
      </c>
      <c r="F138" s="241" t="s">
        <v>36</v>
      </c>
      <c r="G138" s="240">
        <v>1</v>
      </c>
      <c r="H138" s="240" t="s">
        <v>99</v>
      </c>
    </row>
    <row r="139" spans="1:8" ht="12" customHeight="1" x14ac:dyDescent="0.2">
      <c r="A139" s="240">
        <v>138</v>
      </c>
      <c r="B139" s="241"/>
      <c r="C139" s="242" t="s">
        <v>7827</v>
      </c>
      <c r="D139" s="17" t="s">
        <v>2399</v>
      </c>
      <c r="E139" s="241" t="s">
        <v>7817</v>
      </c>
      <c r="F139" s="241" t="s">
        <v>36</v>
      </c>
      <c r="G139" s="240">
        <v>1</v>
      </c>
      <c r="H139" s="240" t="s">
        <v>99</v>
      </c>
    </row>
    <row r="140" spans="1:8" ht="12" customHeight="1" x14ac:dyDescent="0.2">
      <c r="A140" s="240">
        <v>139</v>
      </c>
      <c r="B140" s="241"/>
      <c r="C140" s="242" t="s">
        <v>7828</v>
      </c>
      <c r="D140" s="17" t="s">
        <v>2401</v>
      </c>
      <c r="E140" s="241" t="s">
        <v>7817</v>
      </c>
      <c r="F140" s="241" t="s">
        <v>36</v>
      </c>
      <c r="G140" s="240">
        <v>1</v>
      </c>
      <c r="H140" s="240" t="s">
        <v>99</v>
      </c>
    </row>
    <row r="141" spans="1:8" ht="12" customHeight="1" x14ac:dyDescent="0.2">
      <c r="A141" s="240">
        <v>140</v>
      </c>
      <c r="B141" s="241"/>
      <c r="C141" s="242" t="s">
        <v>7829</v>
      </c>
      <c r="D141" s="17" t="s">
        <v>2403</v>
      </c>
      <c r="E141" s="241" t="s">
        <v>7817</v>
      </c>
      <c r="F141" s="241" t="s">
        <v>36</v>
      </c>
      <c r="G141" s="240">
        <v>1</v>
      </c>
      <c r="H141" s="240" t="s">
        <v>99</v>
      </c>
    </row>
    <row r="142" spans="1:8" ht="12" customHeight="1" x14ac:dyDescent="0.2">
      <c r="A142" s="240">
        <v>141</v>
      </c>
      <c r="B142" s="241"/>
      <c r="C142" s="242" t="s">
        <v>7830</v>
      </c>
      <c r="D142" s="17" t="s">
        <v>2405</v>
      </c>
      <c r="E142" s="241" t="s">
        <v>7817</v>
      </c>
      <c r="F142" s="241" t="s">
        <v>36</v>
      </c>
      <c r="G142" s="240">
        <v>1</v>
      </c>
      <c r="H142" s="240" t="s">
        <v>99</v>
      </c>
    </row>
    <row r="143" spans="1:8" ht="12" customHeight="1" x14ac:dyDescent="0.2">
      <c r="A143" s="240">
        <v>142</v>
      </c>
      <c r="B143" s="241"/>
      <c r="C143" s="242" t="s">
        <v>7831</v>
      </c>
      <c r="D143" s="17" t="s">
        <v>2407</v>
      </c>
      <c r="E143" s="241" t="s">
        <v>7817</v>
      </c>
      <c r="F143" s="241" t="s">
        <v>36</v>
      </c>
      <c r="G143" s="240">
        <v>1</v>
      </c>
      <c r="H143" s="240" t="s">
        <v>99</v>
      </c>
    </row>
    <row r="144" spans="1:8" ht="12" customHeight="1" x14ac:dyDescent="0.2">
      <c r="A144" s="240">
        <v>143</v>
      </c>
      <c r="B144" s="241"/>
      <c r="C144" s="242" t="s">
        <v>7832</v>
      </c>
      <c r="D144" s="17" t="s">
        <v>2409</v>
      </c>
      <c r="E144" s="241" t="s">
        <v>7817</v>
      </c>
      <c r="F144" s="241" t="s">
        <v>36</v>
      </c>
      <c r="G144" s="240">
        <v>1</v>
      </c>
      <c r="H144" s="240" t="s">
        <v>99</v>
      </c>
    </row>
    <row r="145" spans="1:8" ht="12" customHeight="1" x14ac:dyDescent="0.2">
      <c r="A145" s="240">
        <v>144</v>
      </c>
      <c r="B145" s="241"/>
      <c r="C145" s="242" t="s">
        <v>7833</v>
      </c>
      <c r="D145" s="17" t="s">
        <v>2411</v>
      </c>
      <c r="E145" s="241" t="s">
        <v>7817</v>
      </c>
      <c r="F145" s="241" t="s">
        <v>36</v>
      </c>
      <c r="G145" s="240">
        <v>1</v>
      </c>
      <c r="H145" s="240" t="s">
        <v>99</v>
      </c>
    </row>
    <row r="146" spans="1:8" ht="12" customHeight="1" x14ac:dyDescent="0.2">
      <c r="A146" s="240">
        <v>145</v>
      </c>
      <c r="B146" s="241"/>
      <c r="C146" s="242" t="s">
        <v>7531</v>
      </c>
      <c r="D146" s="17" t="s">
        <v>2413</v>
      </c>
      <c r="E146" s="241" t="s">
        <v>7817</v>
      </c>
      <c r="F146" s="241" t="s">
        <v>36</v>
      </c>
      <c r="G146" s="240">
        <v>1</v>
      </c>
      <c r="H146" s="240" t="s">
        <v>24</v>
      </c>
    </row>
    <row r="147" spans="1:8" ht="12" customHeight="1" x14ac:dyDescent="0.2">
      <c r="A147" s="240">
        <v>146</v>
      </c>
      <c r="B147" s="241"/>
      <c r="C147" s="242" t="s">
        <v>7834</v>
      </c>
      <c r="D147" s="17" t="s">
        <v>2415</v>
      </c>
      <c r="E147" s="241" t="s">
        <v>7817</v>
      </c>
      <c r="F147" s="241" t="s">
        <v>36</v>
      </c>
      <c r="G147" s="240">
        <v>1</v>
      </c>
      <c r="H147" s="240" t="s">
        <v>24</v>
      </c>
    </row>
    <row r="148" spans="1:8" ht="12" customHeight="1" x14ac:dyDescent="0.2">
      <c r="A148" s="240">
        <v>147</v>
      </c>
      <c r="B148" s="241"/>
      <c r="C148" s="242" t="s">
        <v>7835</v>
      </c>
      <c r="D148" s="17" t="s">
        <v>5620</v>
      </c>
      <c r="E148" s="241" t="s">
        <v>7817</v>
      </c>
      <c r="F148" s="241" t="s">
        <v>36</v>
      </c>
      <c r="G148" s="240">
        <v>1</v>
      </c>
      <c r="H148" s="240" t="s">
        <v>24</v>
      </c>
    </row>
    <row r="149" spans="1:8" ht="12" customHeight="1" x14ac:dyDescent="0.2">
      <c r="A149" s="240">
        <v>148</v>
      </c>
      <c r="B149" s="241"/>
      <c r="C149" s="242" t="s">
        <v>7534</v>
      </c>
      <c r="D149" s="17" t="s">
        <v>2419</v>
      </c>
      <c r="E149" s="241" t="s">
        <v>7817</v>
      </c>
      <c r="F149" s="241" t="s">
        <v>36</v>
      </c>
      <c r="G149" s="240">
        <v>1</v>
      </c>
      <c r="H149" s="240" t="s">
        <v>24</v>
      </c>
    </row>
    <row r="150" spans="1:8" ht="12" customHeight="1" x14ac:dyDescent="0.2">
      <c r="A150" s="240">
        <v>149</v>
      </c>
      <c r="B150" s="241"/>
      <c r="C150" s="242" t="s">
        <v>7836</v>
      </c>
      <c r="D150" s="17" t="s">
        <v>2421</v>
      </c>
      <c r="E150" s="241" t="s">
        <v>7817</v>
      </c>
      <c r="F150" s="241" t="s">
        <v>36</v>
      </c>
      <c r="G150" s="240">
        <v>1</v>
      </c>
      <c r="H150" s="240" t="s">
        <v>24</v>
      </c>
    </row>
    <row r="151" spans="1:8" ht="12" customHeight="1" x14ac:dyDescent="0.2">
      <c r="A151" s="240">
        <v>150</v>
      </c>
      <c r="B151" s="241"/>
      <c r="C151" s="242" t="s">
        <v>7837</v>
      </c>
      <c r="D151" s="17" t="s">
        <v>2423</v>
      </c>
      <c r="E151" s="241" t="s">
        <v>7817</v>
      </c>
      <c r="F151" s="241" t="s">
        <v>36</v>
      </c>
      <c r="G151" s="240">
        <v>1</v>
      </c>
      <c r="H151" s="240" t="s">
        <v>24</v>
      </c>
    </row>
    <row r="152" spans="1:8" ht="12" customHeight="1" x14ac:dyDescent="0.2">
      <c r="A152" s="240">
        <v>151</v>
      </c>
      <c r="B152" s="241"/>
      <c r="C152" s="242" t="s">
        <v>7838</v>
      </c>
      <c r="D152" s="17" t="s">
        <v>2425</v>
      </c>
      <c r="E152" s="241" t="s">
        <v>7817</v>
      </c>
      <c r="F152" s="241" t="s">
        <v>36</v>
      </c>
      <c r="G152" s="240">
        <v>1</v>
      </c>
      <c r="H152" s="240" t="s">
        <v>24</v>
      </c>
    </row>
    <row r="153" spans="1:8" ht="12" customHeight="1" x14ac:dyDescent="0.2">
      <c r="A153" s="240">
        <v>152</v>
      </c>
      <c r="B153" s="241"/>
      <c r="C153" s="242" t="s">
        <v>7839</v>
      </c>
      <c r="D153" s="17" t="s">
        <v>2427</v>
      </c>
      <c r="E153" s="241" t="s">
        <v>7817</v>
      </c>
      <c r="F153" s="241" t="s">
        <v>36</v>
      </c>
      <c r="G153" s="240">
        <v>1</v>
      </c>
      <c r="H153" s="240" t="s">
        <v>24</v>
      </c>
    </row>
    <row r="154" spans="1:8" ht="12" customHeight="1" x14ac:dyDescent="0.2">
      <c r="A154" s="240">
        <v>153</v>
      </c>
      <c r="B154" s="241"/>
      <c r="C154" s="242" t="s">
        <v>7840</v>
      </c>
      <c r="D154" s="17" t="s">
        <v>2429</v>
      </c>
      <c r="E154" s="241" t="s">
        <v>7817</v>
      </c>
      <c r="F154" s="241" t="s">
        <v>36</v>
      </c>
      <c r="G154" s="240">
        <v>1</v>
      </c>
      <c r="H154" s="240" t="s">
        <v>24</v>
      </c>
    </row>
    <row r="155" spans="1:8" ht="12" customHeight="1" x14ac:dyDescent="0.2">
      <c r="A155" s="240">
        <v>154</v>
      </c>
      <c r="B155" s="241"/>
      <c r="C155" s="242" t="s">
        <v>7841</v>
      </c>
      <c r="D155" s="17" t="s">
        <v>2431</v>
      </c>
      <c r="E155" s="241" t="s">
        <v>7817</v>
      </c>
      <c r="F155" s="241" t="s">
        <v>36</v>
      </c>
      <c r="G155" s="240">
        <v>1</v>
      </c>
      <c r="H155" s="240" t="s">
        <v>24</v>
      </c>
    </row>
    <row r="156" spans="1:8" ht="12" customHeight="1" x14ac:dyDescent="0.2">
      <c r="A156" s="240">
        <v>155</v>
      </c>
      <c r="B156" s="241"/>
      <c r="C156" s="242" t="s">
        <v>7842</v>
      </c>
      <c r="D156" s="17" t="s">
        <v>2433</v>
      </c>
      <c r="E156" s="241" t="s">
        <v>7817</v>
      </c>
      <c r="F156" s="241" t="s">
        <v>36</v>
      </c>
      <c r="G156" s="240">
        <v>1</v>
      </c>
      <c r="H156" s="240" t="s">
        <v>24</v>
      </c>
    </row>
    <row r="157" spans="1:8" ht="12" customHeight="1" x14ac:dyDescent="0.2">
      <c r="A157" s="240">
        <v>156</v>
      </c>
      <c r="B157" s="241"/>
      <c r="C157" s="242" t="s">
        <v>7843</v>
      </c>
      <c r="D157" s="17" t="s">
        <v>2435</v>
      </c>
      <c r="E157" s="241" t="s">
        <v>7817</v>
      </c>
      <c r="F157" s="241" t="s">
        <v>36</v>
      </c>
      <c r="G157" s="240">
        <v>1</v>
      </c>
      <c r="H157" s="240" t="s">
        <v>24</v>
      </c>
    </row>
    <row r="158" spans="1:8" ht="12" customHeight="1" x14ac:dyDescent="0.2">
      <c r="A158" s="240">
        <v>157</v>
      </c>
      <c r="B158" s="241"/>
      <c r="C158" s="242" t="s">
        <v>7844</v>
      </c>
      <c r="D158" s="17" t="s">
        <v>2437</v>
      </c>
      <c r="E158" s="241" t="s">
        <v>7817</v>
      </c>
      <c r="F158" s="241" t="s">
        <v>36</v>
      </c>
      <c r="G158" s="240">
        <v>1</v>
      </c>
      <c r="H158" s="240" t="s">
        <v>24</v>
      </c>
    </row>
    <row r="159" spans="1:8" ht="12" customHeight="1" x14ac:dyDescent="0.2">
      <c r="A159" s="240">
        <v>158</v>
      </c>
      <c r="B159" s="241"/>
      <c r="C159" s="242" t="s">
        <v>7845</v>
      </c>
      <c r="D159" s="17" t="s">
        <v>2439</v>
      </c>
      <c r="E159" s="241" t="s">
        <v>7817</v>
      </c>
      <c r="F159" s="241" t="s">
        <v>36</v>
      </c>
      <c r="G159" s="240">
        <v>1</v>
      </c>
      <c r="H159" s="240" t="s">
        <v>24</v>
      </c>
    </row>
    <row r="160" spans="1:8" ht="12" customHeight="1" x14ac:dyDescent="0.2">
      <c r="A160" s="240">
        <v>159</v>
      </c>
      <c r="B160" s="241"/>
      <c r="C160" s="242" t="s">
        <v>7846</v>
      </c>
      <c r="D160" s="17" t="s">
        <v>2441</v>
      </c>
      <c r="E160" s="241" t="s">
        <v>7817</v>
      </c>
      <c r="F160" s="241" t="s">
        <v>36</v>
      </c>
      <c r="G160" s="240">
        <v>1</v>
      </c>
      <c r="H160" s="240" t="s">
        <v>24</v>
      </c>
    </row>
    <row r="161" spans="1:8" ht="12" customHeight="1" x14ac:dyDescent="0.2">
      <c r="A161" s="240">
        <v>160</v>
      </c>
      <c r="B161" s="241"/>
      <c r="C161" s="242" t="s">
        <v>7847</v>
      </c>
      <c r="D161" s="17" t="s">
        <v>2443</v>
      </c>
      <c r="E161" s="241" t="s">
        <v>7817</v>
      </c>
      <c r="F161" s="241" t="s">
        <v>36</v>
      </c>
      <c r="G161" s="240">
        <v>1</v>
      </c>
      <c r="H161" s="240" t="s">
        <v>24</v>
      </c>
    </row>
    <row r="162" spans="1:8" ht="12" customHeight="1" x14ac:dyDescent="0.2">
      <c r="A162" s="240">
        <v>161</v>
      </c>
      <c r="B162" s="241"/>
      <c r="C162" s="242" t="s">
        <v>7848</v>
      </c>
      <c r="D162" s="17" t="s">
        <v>2445</v>
      </c>
      <c r="E162" s="241" t="s">
        <v>7817</v>
      </c>
      <c r="F162" s="241" t="s">
        <v>36</v>
      </c>
      <c r="G162" s="240">
        <v>1</v>
      </c>
      <c r="H162" s="240" t="s">
        <v>24</v>
      </c>
    </row>
    <row r="163" spans="1:8" ht="12" customHeight="1" x14ac:dyDescent="0.2">
      <c r="A163" s="240">
        <v>162</v>
      </c>
      <c r="B163" s="241"/>
      <c r="C163" s="242" t="s">
        <v>7849</v>
      </c>
      <c r="D163" s="17" t="s">
        <v>2447</v>
      </c>
      <c r="E163" s="241" t="s">
        <v>7817</v>
      </c>
      <c r="F163" s="241" t="s">
        <v>36</v>
      </c>
      <c r="G163" s="240">
        <v>1</v>
      </c>
      <c r="H163" s="240" t="s">
        <v>24</v>
      </c>
    </row>
    <row r="164" spans="1:8" ht="12" customHeight="1" x14ac:dyDescent="0.2">
      <c r="A164" s="240">
        <v>163</v>
      </c>
      <c r="B164" s="241"/>
      <c r="C164" s="242" t="s">
        <v>7535</v>
      </c>
      <c r="D164" s="154" t="s">
        <v>2449</v>
      </c>
      <c r="E164" s="241" t="s">
        <v>7817</v>
      </c>
      <c r="F164" s="241" t="s">
        <v>36</v>
      </c>
      <c r="G164" s="240">
        <v>1</v>
      </c>
      <c r="H164" s="240" t="s">
        <v>16</v>
      </c>
    </row>
    <row r="165" spans="1:8" ht="12" customHeight="1" x14ac:dyDescent="0.2">
      <c r="A165" s="240">
        <v>164</v>
      </c>
      <c r="B165" s="241"/>
      <c r="C165" s="242" t="s">
        <v>7543</v>
      </c>
      <c r="D165" s="17" t="s">
        <v>2451</v>
      </c>
      <c r="E165" s="241" t="s">
        <v>7817</v>
      </c>
      <c r="F165" s="241" t="s">
        <v>36</v>
      </c>
      <c r="G165" s="240">
        <v>1</v>
      </c>
      <c r="H165" s="240" t="s">
        <v>16</v>
      </c>
    </row>
    <row r="166" spans="1:8" ht="12" customHeight="1" x14ac:dyDescent="0.2">
      <c r="A166" s="240">
        <v>165</v>
      </c>
      <c r="B166" s="241"/>
      <c r="C166" s="242" t="s">
        <v>7544</v>
      </c>
      <c r="D166" s="17" t="s">
        <v>2453</v>
      </c>
      <c r="E166" s="241" t="s">
        <v>7817</v>
      </c>
      <c r="F166" s="241" t="s">
        <v>36</v>
      </c>
      <c r="G166" s="240">
        <v>1</v>
      </c>
      <c r="H166" s="240" t="s">
        <v>16</v>
      </c>
    </row>
    <row r="167" spans="1:8" ht="12" customHeight="1" x14ac:dyDescent="0.2">
      <c r="A167" s="240">
        <v>166</v>
      </c>
      <c r="B167" s="241"/>
      <c r="C167" s="242" t="s">
        <v>7545</v>
      </c>
      <c r="D167" s="17" t="s">
        <v>2455</v>
      </c>
      <c r="E167" s="241" t="s">
        <v>7817</v>
      </c>
      <c r="F167" s="241" t="s">
        <v>36</v>
      </c>
      <c r="G167" s="240">
        <v>1</v>
      </c>
      <c r="H167" s="240" t="s">
        <v>16</v>
      </c>
    </row>
    <row r="168" spans="1:8" ht="12" customHeight="1" x14ac:dyDescent="0.2">
      <c r="A168" s="240">
        <v>167</v>
      </c>
      <c r="B168" s="241"/>
      <c r="C168" s="242" t="s">
        <v>7546</v>
      </c>
      <c r="D168" s="17" t="s">
        <v>2457</v>
      </c>
      <c r="E168" s="241" t="s">
        <v>7817</v>
      </c>
      <c r="F168" s="241" t="s">
        <v>36</v>
      </c>
      <c r="G168" s="240">
        <v>1</v>
      </c>
      <c r="H168" s="240" t="s">
        <v>16</v>
      </c>
    </row>
    <row r="169" spans="1:8" ht="12" customHeight="1" x14ac:dyDescent="0.2">
      <c r="A169" s="240">
        <v>168</v>
      </c>
      <c r="B169" s="241"/>
      <c r="C169" s="242" t="s">
        <v>7548</v>
      </c>
      <c r="D169" s="154" t="s">
        <v>7741</v>
      </c>
      <c r="E169" s="241" t="s">
        <v>7817</v>
      </c>
      <c r="F169" s="241" t="s">
        <v>36</v>
      </c>
      <c r="G169" s="240">
        <v>1</v>
      </c>
      <c r="H169" s="240" t="s">
        <v>16</v>
      </c>
    </row>
    <row r="170" spans="1:8" ht="12" hidden="1" customHeight="1" x14ac:dyDescent="0.2">
      <c r="A170" s="240">
        <v>169</v>
      </c>
      <c r="B170" s="241"/>
      <c r="C170" s="241"/>
      <c r="D170" s="17" t="s">
        <v>7850</v>
      </c>
      <c r="E170" s="241"/>
      <c r="F170" s="241"/>
      <c r="G170" s="240">
        <v>3</v>
      </c>
      <c r="H170" s="240" t="s">
        <v>99</v>
      </c>
    </row>
    <row r="171" spans="1:8" ht="12" hidden="1" customHeight="1" x14ac:dyDescent="0.2">
      <c r="A171" s="240">
        <v>170</v>
      </c>
      <c r="B171" s="241"/>
      <c r="C171" s="241"/>
      <c r="D171" s="17" t="s">
        <v>7851</v>
      </c>
      <c r="E171" s="241"/>
      <c r="F171" s="241"/>
      <c r="G171" s="240">
        <v>3</v>
      </c>
      <c r="H171" s="240" t="s">
        <v>24</v>
      </c>
    </row>
    <row r="172" spans="1:8" ht="12" hidden="1" customHeight="1" x14ac:dyDescent="0.2">
      <c r="A172" s="240">
        <v>171</v>
      </c>
      <c r="B172" s="241"/>
      <c r="C172" s="241"/>
      <c r="D172" s="17" t="s">
        <v>7852</v>
      </c>
      <c r="E172" s="241"/>
      <c r="F172" s="241"/>
      <c r="G172" s="240">
        <v>46</v>
      </c>
      <c r="H172" s="240" t="s">
        <v>808</v>
      </c>
    </row>
    <row r="173" spans="1:8" ht="12" hidden="1" customHeight="1" x14ac:dyDescent="0.2">
      <c r="A173" s="240">
        <v>172</v>
      </c>
      <c r="B173" s="241" t="s">
        <v>7853</v>
      </c>
      <c r="C173" s="246" t="s">
        <v>7383</v>
      </c>
      <c r="D173" s="154" t="s">
        <v>7854</v>
      </c>
      <c r="E173" s="241" t="s">
        <v>7855</v>
      </c>
      <c r="F173" s="241" t="s">
        <v>909</v>
      </c>
      <c r="G173" s="240">
        <v>1</v>
      </c>
      <c r="H173" s="240" t="s">
        <v>18</v>
      </c>
    </row>
    <row r="174" spans="1:8" ht="12" hidden="1" customHeight="1" x14ac:dyDescent="0.2">
      <c r="A174" s="240">
        <v>173</v>
      </c>
      <c r="B174" s="241" t="s">
        <v>7853</v>
      </c>
      <c r="C174" s="246" t="s">
        <v>7384</v>
      </c>
      <c r="D174" s="154" t="s">
        <v>7856</v>
      </c>
      <c r="E174" s="241" t="s">
        <v>7855</v>
      </c>
      <c r="F174" s="241" t="s">
        <v>909</v>
      </c>
      <c r="G174" s="240">
        <v>1</v>
      </c>
      <c r="H174" s="240" t="s">
        <v>18</v>
      </c>
    </row>
    <row r="175" spans="1:8" ht="12" hidden="1" customHeight="1" x14ac:dyDescent="0.2">
      <c r="A175" s="240">
        <v>174</v>
      </c>
      <c r="B175" s="241" t="s">
        <v>7853</v>
      </c>
      <c r="C175" s="246" t="s">
        <v>7857</v>
      </c>
      <c r="D175" s="154" t="s">
        <v>7858</v>
      </c>
      <c r="E175" s="241" t="s">
        <v>7855</v>
      </c>
      <c r="F175" s="241" t="s">
        <v>909</v>
      </c>
      <c r="G175" s="240">
        <v>1</v>
      </c>
      <c r="H175" s="240" t="s">
        <v>18</v>
      </c>
    </row>
    <row r="176" spans="1:8" ht="12" hidden="1" customHeight="1" x14ac:dyDescent="0.2">
      <c r="A176" s="240">
        <v>175</v>
      </c>
      <c r="B176" s="241" t="s">
        <v>7853</v>
      </c>
      <c r="C176" s="246" t="s">
        <v>7859</v>
      </c>
      <c r="D176" s="17" t="s">
        <v>7860</v>
      </c>
      <c r="E176" s="241" t="s">
        <v>7855</v>
      </c>
      <c r="F176" s="241" t="s">
        <v>909</v>
      </c>
      <c r="G176" s="240">
        <v>1</v>
      </c>
      <c r="H176" s="240" t="s">
        <v>18</v>
      </c>
    </row>
    <row r="177" spans="1:8" ht="12" hidden="1" customHeight="1" x14ac:dyDescent="0.2">
      <c r="A177" s="240">
        <v>176</v>
      </c>
      <c r="B177" s="241" t="s">
        <v>7853</v>
      </c>
      <c r="C177" s="246" t="s">
        <v>7861</v>
      </c>
      <c r="D177" s="17" t="s">
        <v>7862</v>
      </c>
      <c r="E177" s="241" t="s">
        <v>7855</v>
      </c>
      <c r="F177" s="241" t="s">
        <v>909</v>
      </c>
      <c r="G177" s="240">
        <v>1</v>
      </c>
      <c r="H177" s="240" t="s">
        <v>18</v>
      </c>
    </row>
    <row r="178" spans="1:8" ht="12" hidden="1" customHeight="1" x14ac:dyDescent="0.2">
      <c r="A178" s="240">
        <v>177</v>
      </c>
      <c r="B178" s="241" t="s">
        <v>7853</v>
      </c>
      <c r="C178" s="246" t="s">
        <v>7863</v>
      </c>
      <c r="D178" s="17" t="s">
        <v>7864</v>
      </c>
      <c r="E178" s="241" t="s">
        <v>7855</v>
      </c>
      <c r="F178" s="241" t="s">
        <v>909</v>
      </c>
      <c r="G178" s="240">
        <v>1</v>
      </c>
      <c r="H178" s="240" t="s">
        <v>18</v>
      </c>
    </row>
    <row r="179" spans="1:8" ht="12" hidden="1" customHeight="1" x14ac:dyDescent="0.2">
      <c r="A179" s="240">
        <v>178</v>
      </c>
      <c r="B179" s="241" t="s">
        <v>7853</v>
      </c>
      <c r="C179" s="246" t="s">
        <v>7865</v>
      </c>
      <c r="D179" s="17" t="s">
        <v>7866</v>
      </c>
      <c r="E179" s="241" t="s">
        <v>7855</v>
      </c>
      <c r="F179" s="241" t="s">
        <v>909</v>
      </c>
      <c r="G179" s="240">
        <v>1</v>
      </c>
      <c r="H179" s="240" t="s">
        <v>18</v>
      </c>
    </row>
    <row r="180" spans="1:8" ht="12" hidden="1" customHeight="1" x14ac:dyDescent="0.2">
      <c r="A180" s="240">
        <v>179</v>
      </c>
      <c r="B180" s="241" t="s">
        <v>7853</v>
      </c>
      <c r="C180" s="246" t="s">
        <v>7867</v>
      </c>
      <c r="D180" s="17" t="s">
        <v>7868</v>
      </c>
      <c r="E180" s="241" t="s">
        <v>7855</v>
      </c>
      <c r="F180" s="241" t="s">
        <v>909</v>
      </c>
      <c r="G180" s="240">
        <v>1</v>
      </c>
      <c r="H180" s="240" t="s">
        <v>18</v>
      </c>
    </row>
    <row r="181" spans="1:8" ht="12" hidden="1" customHeight="1" x14ac:dyDescent="0.2">
      <c r="A181" s="240">
        <v>180</v>
      </c>
      <c r="B181" s="241" t="s">
        <v>7853</v>
      </c>
      <c r="C181" s="246" t="s">
        <v>7869</v>
      </c>
      <c r="D181" s="17" t="s">
        <v>7870</v>
      </c>
      <c r="E181" s="241" t="s">
        <v>7855</v>
      </c>
      <c r="F181" s="241" t="s">
        <v>909</v>
      </c>
      <c r="G181" s="240">
        <v>1</v>
      </c>
      <c r="H181" s="240" t="s">
        <v>18</v>
      </c>
    </row>
    <row r="182" spans="1:8" ht="12" hidden="1" customHeight="1" x14ac:dyDescent="0.2">
      <c r="A182" s="240">
        <v>181</v>
      </c>
      <c r="B182" s="241" t="s">
        <v>7853</v>
      </c>
      <c r="C182" s="246" t="s">
        <v>7871</v>
      </c>
      <c r="D182" s="17" t="s">
        <v>7872</v>
      </c>
      <c r="E182" s="241" t="s">
        <v>7855</v>
      </c>
      <c r="F182" s="241" t="s">
        <v>909</v>
      </c>
      <c r="G182" s="240">
        <v>1</v>
      </c>
      <c r="H182" s="240" t="s">
        <v>18</v>
      </c>
    </row>
    <row r="183" spans="1:8" ht="12" hidden="1" customHeight="1" x14ac:dyDescent="0.2">
      <c r="A183" s="240">
        <v>182</v>
      </c>
      <c r="B183" s="241" t="s">
        <v>7853</v>
      </c>
      <c r="C183" s="195" t="s">
        <v>7873</v>
      </c>
      <c r="D183" s="154" t="s">
        <v>7874</v>
      </c>
      <c r="E183" s="241" t="s">
        <v>7875</v>
      </c>
      <c r="F183" s="241" t="s">
        <v>909</v>
      </c>
      <c r="G183" s="240">
        <v>1</v>
      </c>
      <c r="H183" s="240" t="s">
        <v>18</v>
      </c>
    </row>
    <row r="184" spans="1:8" ht="12" hidden="1" customHeight="1" x14ac:dyDescent="0.2">
      <c r="A184" s="240">
        <v>183</v>
      </c>
      <c r="B184" s="241" t="s">
        <v>7853</v>
      </c>
      <c r="C184" s="195" t="s">
        <v>7876</v>
      </c>
      <c r="D184" s="154" t="s">
        <v>7877</v>
      </c>
      <c r="E184" s="241" t="s">
        <v>7875</v>
      </c>
      <c r="F184" s="241" t="s">
        <v>909</v>
      </c>
      <c r="G184" s="240">
        <v>1</v>
      </c>
      <c r="H184" s="240" t="s">
        <v>18</v>
      </c>
    </row>
    <row r="185" spans="1:8" ht="12" hidden="1" customHeight="1" x14ac:dyDescent="0.2">
      <c r="A185" s="240">
        <v>184</v>
      </c>
      <c r="B185" s="241" t="s">
        <v>7853</v>
      </c>
      <c r="C185" s="195" t="s">
        <v>7878</v>
      </c>
      <c r="D185" s="154" t="s">
        <v>7879</v>
      </c>
      <c r="E185" s="241" t="s">
        <v>7875</v>
      </c>
      <c r="F185" s="241" t="s">
        <v>909</v>
      </c>
      <c r="G185" s="240">
        <v>1</v>
      </c>
      <c r="H185" s="240" t="s">
        <v>18</v>
      </c>
    </row>
    <row r="186" spans="1:8" ht="12" hidden="1" customHeight="1" x14ac:dyDescent="0.2">
      <c r="A186" s="240">
        <v>185</v>
      </c>
      <c r="B186" s="241" t="s">
        <v>7853</v>
      </c>
      <c r="C186" s="195" t="s">
        <v>7880</v>
      </c>
      <c r="D186" s="17" t="s">
        <v>7881</v>
      </c>
      <c r="E186" s="241" t="s">
        <v>7875</v>
      </c>
      <c r="F186" s="241" t="s">
        <v>909</v>
      </c>
      <c r="G186" s="240">
        <v>1</v>
      </c>
      <c r="H186" s="240" t="s">
        <v>18</v>
      </c>
    </row>
    <row r="187" spans="1:8" ht="12" hidden="1" customHeight="1" x14ac:dyDescent="0.2">
      <c r="A187" s="240">
        <v>186</v>
      </c>
      <c r="B187" s="241" t="s">
        <v>7853</v>
      </c>
      <c r="C187" s="195" t="s">
        <v>7882</v>
      </c>
      <c r="D187" s="17" t="s">
        <v>7883</v>
      </c>
      <c r="E187" s="241" t="s">
        <v>7875</v>
      </c>
      <c r="F187" s="241" t="s">
        <v>909</v>
      </c>
      <c r="G187" s="240">
        <v>1</v>
      </c>
      <c r="H187" s="240" t="s">
        <v>18</v>
      </c>
    </row>
    <row r="188" spans="1:8" ht="12" hidden="1" customHeight="1" x14ac:dyDescent="0.2">
      <c r="A188" s="240">
        <v>187</v>
      </c>
      <c r="B188" s="241" t="s">
        <v>7853</v>
      </c>
      <c r="C188" s="195" t="s">
        <v>7884</v>
      </c>
      <c r="D188" s="17" t="s">
        <v>7885</v>
      </c>
      <c r="E188" s="241" t="s">
        <v>7875</v>
      </c>
      <c r="F188" s="241" t="s">
        <v>909</v>
      </c>
      <c r="G188" s="240">
        <v>1</v>
      </c>
      <c r="H188" s="240" t="s">
        <v>18</v>
      </c>
    </row>
    <row r="189" spans="1:8" ht="12" hidden="1" customHeight="1" x14ac:dyDescent="0.2">
      <c r="A189" s="240">
        <v>188</v>
      </c>
      <c r="B189" s="241" t="s">
        <v>7853</v>
      </c>
      <c r="C189" s="195" t="s">
        <v>7886</v>
      </c>
      <c r="D189" s="17" t="s">
        <v>7887</v>
      </c>
      <c r="E189" s="241" t="s">
        <v>7875</v>
      </c>
      <c r="F189" s="241" t="s">
        <v>909</v>
      </c>
      <c r="G189" s="240">
        <v>1</v>
      </c>
      <c r="H189" s="240" t="s">
        <v>18</v>
      </c>
    </row>
    <row r="190" spans="1:8" ht="12" hidden="1" customHeight="1" x14ac:dyDescent="0.2">
      <c r="A190" s="240">
        <v>189</v>
      </c>
      <c r="B190" s="241" t="s">
        <v>7853</v>
      </c>
      <c r="C190" s="195" t="s">
        <v>7888</v>
      </c>
      <c r="D190" s="17" t="s">
        <v>7889</v>
      </c>
      <c r="E190" s="241" t="s">
        <v>7875</v>
      </c>
      <c r="F190" s="241" t="s">
        <v>909</v>
      </c>
      <c r="G190" s="240">
        <v>1</v>
      </c>
      <c r="H190" s="240" t="s">
        <v>18</v>
      </c>
    </row>
    <row r="191" spans="1:8" ht="12" hidden="1" customHeight="1" x14ac:dyDescent="0.2">
      <c r="A191" s="240">
        <v>190</v>
      </c>
      <c r="B191" s="241" t="s">
        <v>7853</v>
      </c>
      <c r="C191" s="195" t="s">
        <v>7890</v>
      </c>
      <c r="D191" s="17" t="s">
        <v>7891</v>
      </c>
      <c r="E191" s="241" t="s">
        <v>7875</v>
      </c>
      <c r="F191" s="241" t="s">
        <v>909</v>
      </c>
      <c r="G191" s="240">
        <v>1</v>
      </c>
      <c r="H191" s="240" t="s">
        <v>18</v>
      </c>
    </row>
    <row r="192" spans="1:8" ht="12" hidden="1" customHeight="1" x14ac:dyDescent="0.2">
      <c r="A192" s="240">
        <v>191</v>
      </c>
      <c r="B192" s="241" t="s">
        <v>7853</v>
      </c>
      <c r="C192" s="195" t="s">
        <v>7892</v>
      </c>
      <c r="D192" s="17" t="s">
        <v>7893</v>
      </c>
      <c r="E192" s="241" t="s">
        <v>7875</v>
      </c>
      <c r="F192" s="241" t="s">
        <v>909</v>
      </c>
      <c r="G192" s="240">
        <v>1</v>
      </c>
      <c r="H192" s="240" t="s">
        <v>18</v>
      </c>
    </row>
    <row r="193" spans="1:8" ht="12" hidden="1" customHeight="1" x14ac:dyDescent="0.2">
      <c r="A193" s="240">
        <v>192</v>
      </c>
      <c r="B193" s="241" t="s">
        <v>7853</v>
      </c>
      <c r="C193" s="247" t="s">
        <v>7894</v>
      </c>
      <c r="D193" s="154" t="s">
        <v>7854</v>
      </c>
      <c r="E193" s="241" t="s">
        <v>7895</v>
      </c>
      <c r="F193" s="241" t="s">
        <v>909</v>
      </c>
      <c r="G193" s="240">
        <v>1</v>
      </c>
      <c r="H193" s="240" t="s">
        <v>18</v>
      </c>
    </row>
    <row r="194" spans="1:8" ht="12" hidden="1" customHeight="1" x14ac:dyDescent="0.2">
      <c r="A194" s="240">
        <v>193</v>
      </c>
      <c r="B194" s="241" t="s">
        <v>7853</v>
      </c>
      <c r="C194" s="247" t="s">
        <v>7896</v>
      </c>
      <c r="D194" s="154" t="s">
        <v>7856</v>
      </c>
      <c r="E194" s="241" t="s">
        <v>7895</v>
      </c>
      <c r="F194" s="241" t="s">
        <v>909</v>
      </c>
      <c r="G194" s="240">
        <v>1</v>
      </c>
      <c r="H194" s="240" t="s">
        <v>18</v>
      </c>
    </row>
    <row r="195" spans="1:8" ht="12" hidden="1" customHeight="1" x14ac:dyDescent="0.2">
      <c r="A195" s="240">
        <v>194</v>
      </c>
      <c r="B195" s="241" t="s">
        <v>7853</v>
      </c>
      <c r="C195" s="247" t="s">
        <v>7221</v>
      </c>
      <c r="D195" s="154" t="s">
        <v>7858</v>
      </c>
      <c r="E195" s="241" t="s">
        <v>7895</v>
      </c>
      <c r="F195" s="241" t="s">
        <v>909</v>
      </c>
      <c r="G195" s="240">
        <v>1</v>
      </c>
      <c r="H195" s="240" t="s">
        <v>18</v>
      </c>
    </row>
    <row r="196" spans="1:8" ht="12" hidden="1" customHeight="1" x14ac:dyDescent="0.2">
      <c r="A196" s="240">
        <v>195</v>
      </c>
      <c r="B196" s="241" t="s">
        <v>7853</v>
      </c>
      <c r="C196" s="247" t="s">
        <v>7897</v>
      </c>
      <c r="D196" s="17" t="s">
        <v>7860</v>
      </c>
      <c r="E196" s="241" t="s">
        <v>7895</v>
      </c>
      <c r="F196" s="241" t="s">
        <v>909</v>
      </c>
      <c r="G196" s="240">
        <v>1</v>
      </c>
      <c r="H196" s="240" t="s">
        <v>18</v>
      </c>
    </row>
    <row r="197" spans="1:8" ht="12" hidden="1" customHeight="1" x14ac:dyDescent="0.2">
      <c r="A197" s="240">
        <v>196</v>
      </c>
      <c r="B197" s="241" t="s">
        <v>7853</v>
      </c>
      <c r="C197" s="247" t="s">
        <v>7898</v>
      </c>
      <c r="D197" s="17" t="s">
        <v>7862</v>
      </c>
      <c r="E197" s="241" t="s">
        <v>7895</v>
      </c>
      <c r="F197" s="241" t="s">
        <v>909</v>
      </c>
      <c r="G197" s="240">
        <v>1</v>
      </c>
      <c r="H197" s="240" t="s">
        <v>18</v>
      </c>
    </row>
    <row r="198" spans="1:8" ht="12" hidden="1" customHeight="1" x14ac:dyDescent="0.2">
      <c r="A198" s="240">
        <v>197</v>
      </c>
      <c r="B198" s="241" t="s">
        <v>7853</v>
      </c>
      <c r="C198" s="247" t="s">
        <v>7899</v>
      </c>
      <c r="D198" s="17" t="s">
        <v>7864</v>
      </c>
      <c r="E198" s="241" t="s">
        <v>7895</v>
      </c>
      <c r="F198" s="241" t="s">
        <v>909</v>
      </c>
      <c r="G198" s="240">
        <v>1</v>
      </c>
      <c r="H198" s="240" t="s">
        <v>18</v>
      </c>
    </row>
    <row r="199" spans="1:8" ht="12" hidden="1" customHeight="1" x14ac:dyDescent="0.2">
      <c r="A199" s="240">
        <v>198</v>
      </c>
      <c r="B199" s="241" t="s">
        <v>7853</v>
      </c>
      <c r="C199" s="247" t="s">
        <v>7900</v>
      </c>
      <c r="D199" s="17" t="s">
        <v>7866</v>
      </c>
      <c r="E199" s="241" t="s">
        <v>7895</v>
      </c>
      <c r="F199" s="241" t="s">
        <v>909</v>
      </c>
      <c r="G199" s="240">
        <v>1</v>
      </c>
      <c r="H199" s="240" t="s">
        <v>18</v>
      </c>
    </row>
    <row r="200" spans="1:8" ht="12" hidden="1" customHeight="1" x14ac:dyDescent="0.2">
      <c r="A200" s="240">
        <v>199</v>
      </c>
      <c r="B200" s="241" t="s">
        <v>7853</v>
      </c>
      <c r="C200" s="247" t="s">
        <v>7901</v>
      </c>
      <c r="D200" s="17" t="s">
        <v>7868</v>
      </c>
      <c r="E200" s="241" t="s">
        <v>7895</v>
      </c>
      <c r="F200" s="241" t="s">
        <v>909</v>
      </c>
      <c r="G200" s="240">
        <v>1</v>
      </c>
      <c r="H200" s="240" t="s">
        <v>18</v>
      </c>
    </row>
    <row r="201" spans="1:8" ht="12" hidden="1" customHeight="1" x14ac:dyDescent="0.2">
      <c r="A201" s="240">
        <v>200</v>
      </c>
      <c r="B201" s="241" t="s">
        <v>7853</v>
      </c>
      <c r="C201" s="247" t="s">
        <v>7902</v>
      </c>
      <c r="D201" s="17" t="s">
        <v>7870</v>
      </c>
      <c r="E201" s="241" t="s">
        <v>7895</v>
      </c>
      <c r="F201" s="241" t="s">
        <v>909</v>
      </c>
      <c r="G201" s="240">
        <v>1</v>
      </c>
      <c r="H201" s="240" t="s">
        <v>18</v>
      </c>
    </row>
    <row r="202" spans="1:8" ht="12" hidden="1" customHeight="1" x14ac:dyDescent="0.2">
      <c r="A202" s="240">
        <v>201</v>
      </c>
      <c r="B202" s="241" t="s">
        <v>7853</v>
      </c>
      <c r="C202" s="247" t="s">
        <v>7903</v>
      </c>
      <c r="D202" s="17" t="s">
        <v>7872</v>
      </c>
      <c r="E202" s="241" t="s">
        <v>7895</v>
      </c>
      <c r="F202" s="241" t="s">
        <v>909</v>
      </c>
      <c r="G202" s="240">
        <v>1</v>
      </c>
      <c r="H202" s="240" t="s">
        <v>18</v>
      </c>
    </row>
    <row r="203" spans="1:8" ht="12" hidden="1" customHeight="1" x14ac:dyDescent="0.2">
      <c r="A203" s="240">
        <v>202</v>
      </c>
      <c r="B203" s="241" t="s">
        <v>7853</v>
      </c>
      <c r="C203" s="248" t="s">
        <v>7306</v>
      </c>
      <c r="D203" s="154" t="s">
        <v>7874</v>
      </c>
      <c r="E203" s="241" t="s">
        <v>7904</v>
      </c>
      <c r="F203" s="241" t="s">
        <v>909</v>
      </c>
      <c r="G203" s="240">
        <v>1</v>
      </c>
      <c r="H203" s="240" t="s">
        <v>18</v>
      </c>
    </row>
    <row r="204" spans="1:8" ht="12" hidden="1" customHeight="1" x14ac:dyDescent="0.2">
      <c r="A204" s="240">
        <v>203</v>
      </c>
      <c r="B204" s="241" t="s">
        <v>7853</v>
      </c>
      <c r="C204" s="248" t="s">
        <v>7307</v>
      </c>
      <c r="D204" s="154" t="s">
        <v>7877</v>
      </c>
      <c r="E204" s="241" t="s">
        <v>7904</v>
      </c>
      <c r="F204" s="241" t="s">
        <v>909</v>
      </c>
      <c r="G204" s="240">
        <v>1</v>
      </c>
      <c r="H204" s="240" t="s">
        <v>18</v>
      </c>
    </row>
    <row r="205" spans="1:8" ht="12" hidden="1" customHeight="1" x14ac:dyDescent="0.2">
      <c r="A205" s="240">
        <v>204</v>
      </c>
      <c r="B205" s="241" t="s">
        <v>7853</v>
      </c>
      <c r="C205" s="248" t="s">
        <v>7905</v>
      </c>
      <c r="D205" s="154" t="s">
        <v>7879</v>
      </c>
      <c r="E205" s="241" t="s">
        <v>7904</v>
      </c>
      <c r="F205" s="241" t="s">
        <v>909</v>
      </c>
      <c r="G205" s="240">
        <v>1</v>
      </c>
      <c r="H205" s="240" t="s">
        <v>18</v>
      </c>
    </row>
    <row r="206" spans="1:8" ht="12" hidden="1" customHeight="1" x14ac:dyDescent="0.2">
      <c r="A206" s="240">
        <v>205</v>
      </c>
      <c r="B206" s="241" t="s">
        <v>7853</v>
      </c>
      <c r="C206" s="248" t="s">
        <v>7906</v>
      </c>
      <c r="D206" s="17" t="s">
        <v>7881</v>
      </c>
      <c r="E206" s="241" t="s">
        <v>7904</v>
      </c>
      <c r="F206" s="241" t="s">
        <v>909</v>
      </c>
      <c r="G206" s="240">
        <v>1</v>
      </c>
      <c r="H206" s="240" t="s">
        <v>18</v>
      </c>
    </row>
    <row r="207" spans="1:8" ht="12" hidden="1" customHeight="1" x14ac:dyDescent="0.2">
      <c r="A207" s="240">
        <v>206</v>
      </c>
      <c r="B207" s="241" t="s">
        <v>7853</v>
      </c>
      <c r="C207" s="248" t="s">
        <v>7907</v>
      </c>
      <c r="D207" s="17" t="s">
        <v>7883</v>
      </c>
      <c r="E207" s="241" t="s">
        <v>7904</v>
      </c>
      <c r="F207" s="241" t="s">
        <v>909</v>
      </c>
      <c r="G207" s="240">
        <v>1</v>
      </c>
      <c r="H207" s="240" t="s">
        <v>18</v>
      </c>
    </row>
    <row r="208" spans="1:8" ht="12" hidden="1" customHeight="1" x14ac:dyDescent="0.2">
      <c r="A208" s="240">
        <v>207</v>
      </c>
      <c r="B208" s="241" t="s">
        <v>7853</v>
      </c>
      <c r="C208" s="248" t="s">
        <v>7908</v>
      </c>
      <c r="D208" s="17" t="s">
        <v>7885</v>
      </c>
      <c r="E208" s="241" t="s">
        <v>7904</v>
      </c>
      <c r="F208" s="241" t="s">
        <v>909</v>
      </c>
      <c r="G208" s="240">
        <v>1</v>
      </c>
      <c r="H208" s="240" t="s">
        <v>18</v>
      </c>
    </row>
    <row r="209" spans="1:8" ht="12" hidden="1" customHeight="1" x14ac:dyDescent="0.2">
      <c r="A209" s="240">
        <v>208</v>
      </c>
      <c r="B209" s="241" t="s">
        <v>7853</v>
      </c>
      <c r="C209" s="248" t="s">
        <v>7909</v>
      </c>
      <c r="D209" s="17" t="s">
        <v>7887</v>
      </c>
      <c r="E209" s="241" t="s">
        <v>7904</v>
      </c>
      <c r="F209" s="241" t="s">
        <v>909</v>
      </c>
      <c r="G209" s="240">
        <v>1</v>
      </c>
      <c r="H209" s="240" t="s">
        <v>18</v>
      </c>
    </row>
    <row r="210" spans="1:8" ht="12" hidden="1" customHeight="1" x14ac:dyDescent="0.2">
      <c r="A210" s="240">
        <v>209</v>
      </c>
      <c r="B210" s="241" t="s">
        <v>7853</v>
      </c>
      <c r="C210" s="248" t="s">
        <v>7910</v>
      </c>
      <c r="D210" s="17" t="s">
        <v>7889</v>
      </c>
      <c r="E210" s="241" t="s">
        <v>7904</v>
      </c>
      <c r="F210" s="241" t="s">
        <v>909</v>
      </c>
      <c r="G210" s="240">
        <v>1</v>
      </c>
      <c r="H210" s="240" t="s">
        <v>18</v>
      </c>
    </row>
    <row r="211" spans="1:8" ht="12" hidden="1" customHeight="1" x14ac:dyDescent="0.2">
      <c r="A211" s="240">
        <v>210</v>
      </c>
      <c r="B211" s="241" t="s">
        <v>7853</v>
      </c>
      <c r="C211" s="248" t="s">
        <v>7911</v>
      </c>
      <c r="D211" s="17" t="s">
        <v>7891</v>
      </c>
      <c r="E211" s="241" t="s">
        <v>7904</v>
      </c>
      <c r="F211" s="241" t="s">
        <v>909</v>
      </c>
      <c r="G211" s="240">
        <v>1</v>
      </c>
      <c r="H211" s="240" t="s">
        <v>18</v>
      </c>
    </row>
    <row r="212" spans="1:8" ht="12" hidden="1" customHeight="1" x14ac:dyDescent="0.2">
      <c r="A212" s="240">
        <v>211</v>
      </c>
      <c r="B212" s="241" t="s">
        <v>7853</v>
      </c>
      <c r="C212" s="248" t="s">
        <v>7912</v>
      </c>
      <c r="D212" s="17" t="s">
        <v>7893</v>
      </c>
      <c r="E212" s="241" t="s">
        <v>7904</v>
      </c>
      <c r="F212" s="241" t="s">
        <v>909</v>
      </c>
      <c r="G212" s="240">
        <v>1</v>
      </c>
      <c r="H212" s="240" t="s">
        <v>18</v>
      </c>
    </row>
    <row r="213" spans="1:8" ht="12" hidden="1" customHeight="1" x14ac:dyDescent="0.2">
      <c r="A213" s="240">
        <v>212</v>
      </c>
      <c r="B213" s="241" t="s">
        <v>2375</v>
      </c>
      <c r="C213" s="249" t="s">
        <v>7383</v>
      </c>
      <c r="D213" s="250" t="s">
        <v>7913</v>
      </c>
      <c r="E213" s="241" t="s">
        <v>7855</v>
      </c>
      <c r="F213" s="241" t="s">
        <v>909</v>
      </c>
      <c r="G213" s="240">
        <v>1</v>
      </c>
      <c r="H213" s="240" t="s">
        <v>7693</v>
      </c>
    </row>
    <row r="214" spans="1:8" ht="12" hidden="1" customHeight="1" x14ac:dyDescent="0.2">
      <c r="A214" s="240">
        <v>213</v>
      </c>
      <c r="B214" s="241" t="s">
        <v>2375</v>
      </c>
      <c r="C214" s="249" t="s">
        <v>7384</v>
      </c>
      <c r="D214" s="250" t="s">
        <v>7914</v>
      </c>
      <c r="E214" s="241" t="s">
        <v>7855</v>
      </c>
      <c r="F214" s="241" t="s">
        <v>909</v>
      </c>
      <c r="G214" s="240">
        <v>1</v>
      </c>
      <c r="H214" s="240" t="s">
        <v>7693</v>
      </c>
    </row>
    <row r="215" spans="1:8" ht="12" hidden="1" customHeight="1" x14ac:dyDescent="0.2">
      <c r="A215" s="240">
        <v>214</v>
      </c>
      <c r="B215" s="241" t="s">
        <v>2375</v>
      </c>
      <c r="C215" s="249" t="s">
        <v>7857</v>
      </c>
      <c r="D215" s="250" t="s">
        <v>7915</v>
      </c>
      <c r="E215" s="241" t="s">
        <v>7855</v>
      </c>
      <c r="F215" s="241" t="s">
        <v>909</v>
      </c>
      <c r="G215" s="240">
        <v>1</v>
      </c>
      <c r="H215" s="240" t="s">
        <v>7693</v>
      </c>
    </row>
    <row r="216" spans="1:8" ht="12" hidden="1" customHeight="1" x14ac:dyDescent="0.2">
      <c r="A216" s="240">
        <v>215</v>
      </c>
      <c r="B216" s="241" t="s">
        <v>2375</v>
      </c>
      <c r="C216" s="249" t="s">
        <v>7916</v>
      </c>
      <c r="D216" s="250" t="s">
        <v>7917</v>
      </c>
      <c r="E216" s="241" t="s">
        <v>7855</v>
      </c>
      <c r="F216" s="241" t="s">
        <v>909</v>
      </c>
      <c r="G216" s="240">
        <v>1</v>
      </c>
      <c r="H216" s="240" t="s">
        <v>7693</v>
      </c>
    </row>
    <row r="217" spans="1:8" ht="12" hidden="1" customHeight="1" x14ac:dyDescent="0.2">
      <c r="A217" s="240">
        <v>216</v>
      </c>
      <c r="B217" s="241" t="s">
        <v>2375</v>
      </c>
      <c r="C217" s="249" t="s">
        <v>7918</v>
      </c>
      <c r="D217" s="251" t="s">
        <v>7919</v>
      </c>
      <c r="E217" s="241" t="s">
        <v>7855</v>
      </c>
      <c r="F217" s="241" t="s">
        <v>909</v>
      </c>
      <c r="G217" s="240">
        <v>1</v>
      </c>
      <c r="H217" s="240" t="s">
        <v>7693</v>
      </c>
    </row>
    <row r="218" spans="1:8" ht="12" hidden="1" customHeight="1" x14ac:dyDescent="0.2">
      <c r="A218" s="240">
        <v>217</v>
      </c>
      <c r="B218" s="241" t="s">
        <v>2375</v>
      </c>
      <c r="C218" s="249" t="s">
        <v>7445</v>
      </c>
      <c r="D218" s="151" t="s">
        <v>3446</v>
      </c>
      <c r="E218" s="241" t="s">
        <v>7855</v>
      </c>
      <c r="F218" s="241" t="s">
        <v>909</v>
      </c>
      <c r="G218" s="240">
        <v>1</v>
      </c>
      <c r="H218" s="240" t="s">
        <v>7693</v>
      </c>
    </row>
    <row r="219" spans="1:8" ht="12" hidden="1" customHeight="1" x14ac:dyDescent="0.2">
      <c r="A219" s="240">
        <v>218</v>
      </c>
      <c r="B219" s="241" t="s">
        <v>2375</v>
      </c>
      <c r="C219" s="252" t="s">
        <v>7920</v>
      </c>
      <c r="D219" s="147" t="s">
        <v>7921</v>
      </c>
      <c r="E219" s="241" t="s">
        <v>7855</v>
      </c>
      <c r="F219" s="241" t="s">
        <v>909</v>
      </c>
      <c r="G219" s="240">
        <v>1</v>
      </c>
      <c r="H219" s="240" t="s">
        <v>7693</v>
      </c>
    </row>
    <row r="220" spans="1:8" ht="12" hidden="1" customHeight="1" x14ac:dyDescent="0.2">
      <c r="A220" s="240">
        <v>219</v>
      </c>
      <c r="B220" s="241" t="s">
        <v>2375</v>
      </c>
      <c r="C220" s="249" t="s">
        <v>7922</v>
      </c>
      <c r="D220" s="17" t="s">
        <v>7923</v>
      </c>
      <c r="E220" s="241" t="s">
        <v>7855</v>
      </c>
      <c r="F220" s="241" t="s">
        <v>909</v>
      </c>
      <c r="G220" s="240">
        <v>1</v>
      </c>
      <c r="H220" s="240" t="s">
        <v>7693</v>
      </c>
    </row>
    <row r="221" spans="1:8" ht="12" hidden="1" customHeight="1" x14ac:dyDescent="0.2">
      <c r="A221" s="240">
        <v>220</v>
      </c>
      <c r="B221" s="241" t="s">
        <v>2375</v>
      </c>
      <c r="C221" s="249" t="s">
        <v>7924</v>
      </c>
      <c r="D221" s="17" t="s">
        <v>7925</v>
      </c>
      <c r="E221" s="241" t="s">
        <v>7855</v>
      </c>
      <c r="F221" s="241" t="s">
        <v>909</v>
      </c>
      <c r="G221" s="240">
        <v>1</v>
      </c>
      <c r="H221" s="240" t="s">
        <v>7693</v>
      </c>
    </row>
    <row r="222" spans="1:8" ht="12" hidden="1" customHeight="1" x14ac:dyDescent="0.2">
      <c r="A222" s="240">
        <v>221</v>
      </c>
      <c r="B222" s="241" t="s">
        <v>2375</v>
      </c>
      <c r="C222" s="249" t="s">
        <v>7926</v>
      </c>
      <c r="D222" s="17" t="s">
        <v>7927</v>
      </c>
      <c r="E222" s="241" t="s">
        <v>7855</v>
      </c>
      <c r="F222" s="241" t="s">
        <v>909</v>
      </c>
      <c r="G222" s="240">
        <v>1</v>
      </c>
      <c r="H222" s="240" t="s">
        <v>7693</v>
      </c>
    </row>
    <row r="223" spans="1:8" ht="12" hidden="1" customHeight="1" x14ac:dyDescent="0.2">
      <c r="A223" s="240">
        <v>222</v>
      </c>
      <c r="B223" s="241" t="s">
        <v>2375</v>
      </c>
      <c r="C223" s="122" t="s">
        <v>7873</v>
      </c>
      <c r="D223" s="243" t="s">
        <v>7928</v>
      </c>
      <c r="E223" s="241" t="s">
        <v>7875</v>
      </c>
      <c r="F223" s="241" t="s">
        <v>909</v>
      </c>
      <c r="G223" s="240">
        <v>1</v>
      </c>
      <c r="H223" s="240" t="s">
        <v>7693</v>
      </c>
    </row>
    <row r="224" spans="1:8" ht="12" hidden="1" customHeight="1" x14ac:dyDescent="0.2">
      <c r="A224" s="240">
        <v>223</v>
      </c>
      <c r="B224" s="241" t="s">
        <v>2375</v>
      </c>
      <c r="C224" s="122" t="s">
        <v>7876</v>
      </c>
      <c r="D224" s="243" t="s">
        <v>7929</v>
      </c>
      <c r="E224" s="241" t="s">
        <v>7875</v>
      </c>
      <c r="F224" s="241" t="s">
        <v>909</v>
      </c>
      <c r="G224" s="240">
        <v>1</v>
      </c>
      <c r="H224" s="240" t="s">
        <v>7693</v>
      </c>
    </row>
    <row r="225" spans="1:8" ht="12" hidden="1" customHeight="1" x14ac:dyDescent="0.2">
      <c r="A225" s="240">
        <v>224</v>
      </c>
      <c r="B225" s="241" t="s">
        <v>2375</v>
      </c>
      <c r="C225" s="122" t="s">
        <v>7878</v>
      </c>
      <c r="D225" s="243" t="s">
        <v>7930</v>
      </c>
      <c r="E225" s="241" t="s">
        <v>7875</v>
      </c>
      <c r="F225" s="241" t="s">
        <v>909</v>
      </c>
      <c r="G225" s="240">
        <v>1</v>
      </c>
      <c r="H225" s="240" t="s">
        <v>7693</v>
      </c>
    </row>
    <row r="226" spans="1:8" ht="12" hidden="1" customHeight="1" x14ac:dyDescent="0.2">
      <c r="A226" s="240">
        <v>225</v>
      </c>
      <c r="B226" s="241" t="s">
        <v>2375</v>
      </c>
      <c r="C226" s="122" t="s">
        <v>7931</v>
      </c>
      <c r="D226" s="243" t="s">
        <v>7932</v>
      </c>
      <c r="E226" s="241" t="s">
        <v>7875</v>
      </c>
      <c r="F226" s="241" t="s">
        <v>909</v>
      </c>
      <c r="G226" s="240">
        <v>1</v>
      </c>
      <c r="H226" s="240" t="s">
        <v>7693</v>
      </c>
    </row>
    <row r="227" spans="1:8" ht="12" hidden="1" customHeight="1" x14ac:dyDescent="0.2">
      <c r="A227" s="240">
        <v>226</v>
      </c>
      <c r="B227" s="241" t="s">
        <v>2375</v>
      </c>
      <c r="C227" s="122" t="s">
        <v>7933</v>
      </c>
      <c r="D227" s="243" t="s">
        <v>7934</v>
      </c>
      <c r="E227" s="241" t="s">
        <v>7875</v>
      </c>
      <c r="F227" s="241" t="s">
        <v>909</v>
      </c>
      <c r="G227" s="240">
        <v>1</v>
      </c>
      <c r="H227" s="240" t="s">
        <v>7693</v>
      </c>
    </row>
    <row r="228" spans="1:8" ht="12" hidden="1" customHeight="1" x14ac:dyDescent="0.2">
      <c r="A228" s="240">
        <v>227</v>
      </c>
      <c r="B228" s="241" t="s">
        <v>2375</v>
      </c>
      <c r="C228" s="122" t="s">
        <v>7935</v>
      </c>
      <c r="D228" s="17" t="s">
        <v>3444</v>
      </c>
      <c r="E228" s="241" t="s">
        <v>7875</v>
      </c>
      <c r="F228" s="241" t="s">
        <v>909</v>
      </c>
      <c r="G228" s="240">
        <v>1</v>
      </c>
      <c r="H228" s="240" t="s">
        <v>7693</v>
      </c>
    </row>
    <row r="229" spans="1:8" ht="12" hidden="1" customHeight="1" x14ac:dyDescent="0.2">
      <c r="A229" s="240">
        <v>228</v>
      </c>
      <c r="B229" s="241" t="s">
        <v>2375</v>
      </c>
      <c r="C229" s="122" t="s">
        <v>7936</v>
      </c>
      <c r="D229" s="17" t="s">
        <v>3167</v>
      </c>
      <c r="E229" s="241" t="s">
        <v>7875</v>
      </c>
      <c r="F229" s="241" t="s">
        <v>909</v>
      </c>
      <c r="G229" s="240">
        <v>1</v>
      </c>
      <c r="H229" s="240" t="s">
        <v>7693</v>
      </c>
    </row>
    <row r="230" spans="1:8" ht="12" hidden="1" customHeight="1" x14ac:dyDescent="0.2">
      <c r="A230" s="240">
        <v>229</v>
      </c>
      <c r="B230" s="241" t="s">
        <v>2375</v>
      </c>
      <c r="C230" s="122" t="s">
        <v>7937</v>
      </c>
      <c r="D230" s="17" t="s">
        <v>3169</v>
      </c>
      <c r="E230" s="241" t="s">
        <v>7875</v>
      </c>
      <c r="F230" s="241" t="s">
        <v>909</v>
      </c>
      <c r="G230" s="240">
        <v>1</v>
      </c>
      <c r="H230" s="240" t="s">
        <v>7693</v>
      </c>
    </row>
    <row r="231" spans="1:8" ht="12" hidden="1" customHeight="1" x14ac:dyDescent="0.2">
      <c r="A231" s="240">
        <v>230</v>
      </c>
      <c r="B231" s="241" t="s">
        <v>2375</v>
      </c>
      <c r="C231" s="122" t="s">
        <v>7938</v>
      </c>
      <c r="D231" s="17" t="s">
        <v>3171</v>
      </c>
      <c r="E231" s="241" t="s">
        <v>7875</v>
      </c>
      <c r="F231" s="241" t="s">
        <v>909</v>
      </c>
      <c r="G231" s="240">
        <v>1</v>
      </c>
      <c r="H231" s="240" t="s">
        <v>7693</v>
      </c>
    </row>
    <row r="232" spans="1:8" ht="12" hidden="1" customHeight="1" x14ac:dyDescent="0.2">
      <c r="A232" s="240">
        <v>231</v>
      </c>
      <c r="B232" s="241" t="s">
        <v>2375</v>
      </c>
      <c r="C232" s="189" t="s">
        <v>7939</v>
      </c>
      <c r="D232" s="149" t="s">
        <v>3173</v>
      </c>
      <c r="E232" s="241" t="s">
        <v>7875</v>
      </c>
      <c r="F232" s="241" t="s">
        <v>909</v>
      </c>
      <c r="G232" s="240">
        <v>1</v>
      </c>
      <c r="H232" s="240" t="s">
        <v>7693</v>
      </c>
    </row>
    <row r="233" spans="1:8" ht="12" hidden="1" customHeight="1" x14ac:dyDescent="0.2">
      <c r="A233" s="240">
        <v>232</v>
      </c>
      <c r="B233" s="241" t="s">
        <v>2375</v>
      </c>
      <c r="C233" s="195" t="s">
        <v>7894</v>
      </c>
      <c r="D233" s="250" t="s">
        <v>7913</v>
      </c>
      <c r="E233" s="241" t="s">
        <v>7895</v>
      </c>
      <c r="F233" s="241" t="s">
        <v>909</v>
      </c>
      <c r="G233" s="240">
        <v>1</v>
      </c>
      <c r="H233" s="240" t="s">
        <v>7693</v>
      </c>
    </row>
    <row r="234" spans="1:8" ht="12" hidden="1" customHeight="1" x14ac:dyDescent="0.2">
      <c r="A234" s="240">
        <v>233</v>
      </c>
      <c r="B234" s="241" t="s">
        <v>2375</v>
      </c>
      <c r="C234" s="195" t="s">
        <v>7896</v>
      </c>
      <c r="D234" s="250" t="s">
        <v>7914</v>
      </c>
      <c r="E234" s="241" t="s">
        <v>7895</v>
      </c>
      <c r="F234" s="241" t="s">
        <v>909</v>
      </c>
      <c r="G234" s="240">
        <v>1</v>
      </c>
      <c r="H234" s="240" t="s">
        <v>7693</v>
      </c>
    </row>
    <row r="235" spans="1:8" ht="12" hidden="1" customHeight="1" x14ac:dyDescent="0.2">
      <c r="A235" s="240">
        <v>234</v>
      </c>
      <c r="B235" s="241" t="s">
        <v>2375</v>
      </c>
      <c r="C235" s="195" t="s">
        <v>7221</v>
      </c>
      <c r="D235" s="250" t="s">
        <v>7915</v>
      </c>
      <c r="E235" s="241" t="s">
        <v>7895</v>
      </c>
      <c r="F235" s="241" t="s">
        <v>909</v>
      </c>
      <c r="G235" s="240">
        <v>1</v>
      </c>
      <c r="H235" s="240" t="s">
        <v>7693</v>
      </c>
    </row>
    <row r="236" spans="1:8" ht="12" hidden="1" customHeight="1" x14ac:dyDescent="0.2">
      <c r="A236" s="240">
        <v>235</v>
      </c>
      <c r="B236" s="241" t="s">
        <v>2375</v>
      </c>
      <c r="C236" s="204" t="s">
        <v>7940</v>
      </c>
      <c r="D236" s="251" t="s">
        <v>7917</v>
      </c>
      <c r="E236" s="241" t="s">
        <v>7895</v>
      </c>
      <c r="F236" s="241" t="s">
        <v>909</v>
      </c>
      <c r="G236" s="240">
        <v>1</v>
      </c>
      <c r="H236" s="240" t="s">
        <v>7693</v>
      </c>
    </row>
    <row r="237" spans="1:8" ht="12" hidden="1" customHeight="1" x14ac:dyDescent="0.2">
      <c r="A237" s="240">
        <v>236</v>
      </c>
      <c r="B237" s="241" t="s">
        <v>2375</v>
      </c>
      <c r="C237" s="195" t="s">
        <v>7941</v>
      </c>
      <c r="D237" s="243" t="s">
        <v>7919</v>
      </c>
      <c r="E237" s="241" t="s">
        <v>7895</v>
      </c>
      <c r="F237" s="241" t="s">
        <v>909</v>
      </c>
      <c r="G237" s="240">
        <v>1</v>
      </c>
      <c r="H237" s="240" t="s">
        <v>7693</v>
      </c>
    </row>
    <row r="238" spans="1:8" ht="12" hidden="1" customHeight="1" x14ac:dyDescent="0.2">
      <c r="A238" s="240">
        <v>237</v>
      </c>
      <c r="B238" s="241" t="s">
        <v>2375</v>
      </c>
      <c r="C238" s="195" t="s">
        <v>7297</v>
      </c>
      <c r="D238" s="154" t="s">
        <v>3446</v>
      </c>
      <c r="E238" s="241" t="s">
        <v>7895</v>
      </c>
      <c r="F238" s="241" t="s">
        <v>909</v>
      </c>
      <c r="G238" s="240">
        <v>1</v>
      </c>
      <c r="H238" s="240" t="s">
        <v>7693</v>
      </c>
    </row>
    <row r="239" spans="1:8" ht="12" hidden="1" customHeight="1" x14ac:dyDescent="0.2">
      <c r="A239" s="240">
        <v>238</v>
      </c>
      <c r="B239" s="241" t="s">
        <v>2375</v>
      </c>
      <c r="C239" s="195" t="s">
        <v>7942</v>
      </c>
      <c r="D239" s="17" t="s">
        <v>7921</v>
      </c>
      <c r="E239" s="241" t="s">
        <v>7895</v>
      </c>
      <c r="F239" s="241" t="s">
        <v>909</v>
      </c>
      <c r="G239" s="240">
        <v>1</v>
      </c>
      <c r="H239" s="240" t="s">
        <v>7693</v>
      </c>
    </row>
    <row r="240" spans="1:8" ht="12" hidden="1" customHeight="1" x14ac:dyDescent="0.2">
      <c r="A240" s="240">
        <v>239</v>
      </c>
      <c r="B240" s="241" t="s">
        <v>2375</v>
      </c>
      <c r="C240" s="195" t="s">
        <v>7943</v>
      </c>
      <c r="D240" s="17" t="s">
        <v>7923</v>
      </c>
      <c r="E240" s="241" t="s">
        <v>7895</v>
      </c>
      <c r="F240" s="241" t="s">
        <v>909</v>
      </c>
      <c r="G240" s="240">
        <v>1</v>
      </c>
      <c r="H240" s="240" t="s">
        <v>7693</v>
      </c>
    </row>
    <row r="241" spans="1:8" ht="12" hidden="1" customHeight="1" x14ac:dyDescent="0.2">
      <c r="A241" s="240">
        <v>240</v>
      </c>
      <c r="B241" s="241" t="s">
        <v>2375</v>
      </c>
      <c r="C241" s="195" t="s">
        <v>7944</v>
      </c>
      <c r="D241" s="17" t="s">
        <v>7925</v>
      </c>
      <c r="E241" s="241" t="s">
        <v>7895</v>
      </c>
      <c r="F241" s="241" t="s">
        <v>909</v>
      </c>
      <c r="G241" s="240">
        <v>1</v>
      </c>
      <c r="H241" s="240" t="s">
        <v>7693</v>
      </c>
    </row>
    <row r="242" spans="1:8" ht="12" hidden="1" customHeight="1" x14ac:dyDescent="0.2">
      <c r="A242" s="240">
        <v>241</v>
      </c>
      <c r="B242" s="241" t="s">
        <v>2375</v>
      </c>
      <c r="C242" s="195" t="s">
        <v>7945</v>
      </c>
      <c r="D242" s="17" t="s">
        <v>7927</v>
      </c>
      <c r="E242" s="241" t="s">
        <v>7895</v>
      </c>
      <c r="F242" s="241" t="s">
        <v>909</v>
      </c>
      <c r="G242" s="240">
        <v>1</v>
      </c>
      <c r="H242" s="240" t="s">
        <v>7693</v>
      </c>
    </row>
    <row r="243" spans="1:8" ht="12" hidden="1" customHeight="1" x14ac:dyDescent="0.2">
      <c r="A243" s="240">
        <v>242</v>
      </c>
      <c r="B243" s="241" t="s">
        <v>2375</v>
      </c>
      <c r="C243" s="122" t="s">
        <v>7306</v>
      </c>
      <c r="D243" s="243" t="s">
        <v>7928</v>
      </c>
      <c r="E243" s="241" t="s">
        <v>7904</v>
      </c>
      <c r="F243" s="241" t="s">
        <v>909</v>
      </c>
      <c r="G243" s="240">
        <v>1</v>
      </c>
      <c r="H243" s="240" t="s">
        <v>7693</v>
      </c>
    </row>
    <row r="244" spans="1:8" ht="12" hidden="1" customHeight="1" x14ac:dyDescent="0.2">
      <c r="A244" s="240">
        <v>243</v>
      </c>
      <c r="B244" s="241" t="s">
        <v>2375</v>
      </c>
      <c r="C244" s="122" t="s">
        <v>7307</v>
      </c>
      <c r="D244" s="243" t="s">
        <v>7929</v>
      </c>
      <c r="E244" s="241" t="s">
        <v>7904</v>
      </c>
      <c r="F244" s="241" t="s">
        <v>909</v>
      </c>
      <c r="G244" s="240">
        <v>1</v>
      </c>
      <c r="H244" s="240" t="s">
        <v>7693</v>
      </c>
    </row>
    <row r="245" spans="1:8" ht="12" hidden="1" customHeight="1" x14ac:dyDescent="0.2">
      <c r="A245" s="240">
        <v>244</v>
      </c>
      <c r="B245" s="241" t="s">
        <v>2375</v>
      </c>
      <c r="C245" s="122" t="s">
        <v>7905</v>
      </c>
      <c r="D245" s="243" t="s">
        <v>7930</v>
      </c>
      <c r="E245" s="241" t="s">
        <v>7904</v>
      </c>
      <c r="F245" s="241" t="s">
        <v>909</v>
      </c>
      <c r="G245" s="240">
        <v>1</v>
      </c>
      <c r="H245" s="240" t="s">
        <v>7693</v>
      </c>
    </row>
    <row r="246" spans="1:8" ht="12" hidden="1" customHeight="1" x14ac:dyDescent="0.2">
      <c r="A246" s="240">
        <v>245</v>
      </c>
      <c r="B246" s="241" t="s">
        <v>2375</v>
      </c>
      <c r="C246" s="122" t="s">
        <v>7946</v>
      </c>
      <c r="D246" s="243" t="s">
        <v>7932</v>
      </c>
      <c r="E246" s="241" t="s">
        <v>7904</v>
      </c>
      <c r="F246" s="241" t="s">
        <v>909</v>
      </c>
      <c r="G246" s="240">
        <v>1</v>
      </c>
      <c r="H246" s="240" t="s">
        <v>7693</v>
      </c>
    </row>
    <row r="247" spans="1:8" ht="12" hidden="1" customHeight="1" x14ac:dyDescent="0.2">
      <c r="A247" s="240">
        <v>246</v>
      </c>
      <c r="B247" s="241" t="s">
        <v>2375</v>
      </c>
      <c r="C247" s="122" t="s">
        <v>7947</v>
      </c>
      <c r="D247" s="243" t="s">
        <v>7934</v>
      </c>
      <c r="E247" s="241" t="s">
        <v>7904</v>
      </c>
      <c r="F247" s="241" t="s">
        <v>909</v>
      </c>
      <c r="G247" s="240">
        <v>1</v>
      </c>
      <c r="H247" s="240" t="s">
        <v>7693</v>
      </c>
    </row>
    <row r="248" spans="1:8" ht="12" hidden="1" customHeight="1" x14ac:dyDescent="0.2">
      <c r="A248" s="240">
        <v>247</v>
      </c>
      <c r="B248" s="241" t="s">
        <v>2375</v>
      </c>
      <c r="C248" s="122" t="s">
        <v>7374</v>
      </c>
      <c r="D248" s="17" t="s">
        <v>3444</v>
      </c>
      <c r="E248" s="241" t="s">
        <v>7904</v>
      </c>
      <c r="F248" s="241" t="s">
        <v>909</v>
      </c>
      <c r="G248" s="240">
        <v>1</v>
      </c>
      <c r="H248" s="240" t="s">
        <v>7693</v>
      </c>
    </row>
    <row r="249" spans="1:8" ht="12" hidden="1" customHeight="1" x14ac:dyDescent="0.2">
      <c r="A249" s="240">
        <v>248</v>
      </c>
      <c r="B249" s="241" t="s">
        <v>2375</v>
      </c>
      <c r="C249" s="122" t="s">
        <v>7948</v>
      </c>
      <c r="D249" s="17" t="s">
        <v>3167</v>
      </c>
      <c r="E249" s="241" t="s">
        <v>7904</v>
      </c>
      <c r="F249" s="241" t="s">
        <v>909</v>
      </c>
      <c r="G249" s="240">
        <v>1</v>
      </c>
      <c r="H249" s="240" t="s">
        <v>7693</v>
      </c>
    </row>
    <row r="250" spans="1:8" ht="12" hidden="1" customHeight="1" x14ac:dyDescent="0.2">
      <c r="A250" s="240">
        <v>249</v>
      </c>
      <c r="B250" s="241" t="s">
        <v>2375</v>
      </c>
      <c r="C250" s="122" t="s">
        <v>7949</v>
      </c>
      <c r="D250" s="17" t="s">
        <v>3169</v>
      </c>
      <c r="E250" s="241" t="s">
        <v>7904</v>
      </c>
      <c r="F250" s="241" t="s">
        <v>909</v>
      </c>
      <c r="G250" s="240">
        <v>1</v>
      </c>
      <c r="H250" s="240" t="s">
        <v>7693</v>
      </c>
    </row>
    <row r="251" spans="1:8" ht="12" hidden="1" customHeight="1" x14ac:dyDescent="0.2">
      <c r="A251" s="240">
        <v>250</v>
      </c>
      <c r="B251" s="241" t="s">
        <v>2375</v>
      </c>
      <c r="C251" s="122" t="s">
        <v>7950</v>
      </c>
      <c r="D251" s="17" t="s">
        <v>3171</v>
      </c>
      <c r="E251" s="241" t="s">
        <v>7904</v>
      </c>
      <c r="F251" s="241" t="s">
        <v>909</v>
      </c>
      <c r="G251" s="240">
        <v>1</v>
      </c>
      <c r="H251" s="240" t="s">
        <v>7693</v>
      </c>
    </row>
    <row r="252" spans="1:8" ht="12" hidden="1" customHeight="1" x14ac:dyDescent="0.2">
      <c r="A252" s="240">
        <v>251</v>
      </c>
      <c r="B252" s="241" t="s">
        <v>2375</v>
      </c>
      <c r="C252" s="189" t="s">
        <v>7951</v>
      </c>
      <c r="D252" s="149" t="s">
        <v>3173</v>
      </c>
      <c r="E252" s="241" t="s">
        <v>7904</v>
      </c>
      <c r="F252" s="241" t="s">
        <v>909</v>
      </c>
      <c r="G252" s="240">
        <v>1</v>
      </c>
      <c r="H252" s="240" t="s">
        <v>7693</v>
      </c>
    </row>
    <row r="253" spans="1:8" ht="12" customHeight="1" x14ac:dyDescent="0.2">
      <c r="A253" s="241"/>
      <c r="B253" s="241"/>
      <c r="C253" s="241"/>
      <c r="D253" s="17"/>
      <c r="E253" s="241"/>
      <c r="F253" s="241"/>
      <c r="G253" s="240"/>
      <c r="H253" s="240"/>
    </row>
    <row r="254" spans="1:8" ht="12" customHeight="1" x14ac:dyDescent="0.2">
      <c r="A254" s="241"/>
      <c r="B254" s="241"/>
      <c r="C254" s="241"/>
      <c r="D254" s="241"/>
      <c r="E254" s="241"/>
      <c r="F254" s="241"/>
      <c r="G254" s="240"/>
      <c r="H254" s="240"/>
    </row>
    <row r="258" spans="7:7" ht="15" x14ac:dyDescent="0.2">
      <c r="G258" s="253">
        <f>SUM(G2:G257)</f>
        <v>300</v>
      </c>
    </row>
  </sheetData>
  <autoFilter ref="A1:H252">
    <filterColumn colId="5">
      <filters>
        <filter val="Test"/>
      </filters>
    </filterColumn>
  </autoFilter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6"/>
  <sheetViews>
    <sheetView topLeftCell="A177" zoomScale="75" zoomScaleNormal="75" workbookViewId="0">
      <selection activeCell="G141" sqref="G141"/>
    </sheetView>
  </sheetViews>
  <sheetFormatPr defaultRowHeight="14.25" x14ac:dyDescent="0.2"/>
  <cols>
    <col min="1" max="1" width="9.125" style="254" customWidth="1"/>
    <col min="2" max="2" width="17.625" style="254" customWidth="1"/>
    <col min="3" max="3" width="21.875" style="254" customWidth="1"/>
    <col min="4" max="4" width="64.375" style="254" customWidth="1"/>
    <col min="5" max="1025" width="9.125" style="254" customWidth="1"/>
  </cols>
  <sheetData>
    <row r="1" spans="1:8" s="239" customFormat="1" ht="12.75" x14ac:dyDescent="0.2">
      <c r="A1" s="3" t="s">
        <v>0</v>
      </c>
      <c r="B1" s="3" t="s">
        <v>1</v>
      </c>
      <c r="C1" s="3" t="s">
        <v>7697</v>
      </c>
      <c r="D1" s="3" t="s">
        <v>3</v>
      </c>
      <c r="E1" s="3" t="s">
        <v>4</v>
      </c>
      <c r="F1" s="238" t="s">
        <v>5</v>
      </c>
      <c r="G1" s="3" t="s">
        <v>7</v>
      </c>
      <c r="H1" s="3" t="s">
        <v>7698</v>
      </c>
    </row>
    <row r="2" spans="1:8" x14ac:dyDescent="0.2">
      <c r="A2" s="31">
        <v>1</v>
      </c>
      <c r="B2" s="31" t="s">
        <v>2171</v>
      </c>
      <c r="C2" s="223" t="s">
        <v>7588</v>
      </c>
      <c r="D2" s="23" t="s">
        <v>2173</v>
      </c>
      <c r="E2" s="23" t="s">
        <v>130</v>
      </c>
      <c r="F2" s="255" t="s">
        <v>37</v>
      </c>
      <c r="G2" s="31">
        <v>2</v>
      </c>
      <c r="H2" s="23" t="s">
        <v>18</v>
      </c>
    </row>
    <row r="3" spans="1:8" ht="38.25" x14ac:dyDescent="0.2">
      <c r="A3" s="31">
        <v>2</v>
      </c>
      <c r="B3" s="31" t="s">
        <v>2171</v>
      </c>
      <c r="C3" s="223" t="s">
        <v>7589</v>
      </c>
      <c r="D3" s="147" t="s">
        <v>2175</v>
      </c>
      <c r="E3" s="23" t="s">
        <v>130</v>
      </c>
      <c r="F3" s="255" t="s">
        <v>37</v>
      </c>
      <c r="G3" s="31">
        <v>2</v>
      </c>
      <c r="H3" s="23" t="s">
        <v>18</v>
      </c>
    </row>
    <row r="4" spans="1:8" ht="38.25" x14ac:dyDescent="0.2">
      <c r="A4" s="31">
        <v>3</v>
      </c>
      <c r="B4" s="31" t="s">
        <v>2171</v>
      </c>
      <c r="C4" s="223" t="s">
        <v>7591</v>
      </c>
      <c r="D4" s="17" t="s">
        <v>2177</v>
      </c>
      <c r="E4" s="23" t="s">
        <v>130</v>
      </c>
      <c r="F4" s="255" t="s">
        <v>37</v>
      </c>
      <c r="G4" s="31">
        <v>2</v>
      </c>
      <c r="H4" s="23" t="s">
        <v>18</v>
      </c>
    </row>
    <row r="5" spans="1:8" ht="51" x14ac:dyDescent="0.2">
      <c r="A5" s="31">
        <v>4</v>
      </c>
      <c r="B5" s="31" t="s">
        <v>2171</v>
      </c>
      <c r="C5" s="223" t="s">
        <v>7593</v>
      </c>
      <c r="D5" s="17" t="s">
        <v>2179</v>
      </c>
      <c r="E5" s="23" t="s">
        <v>130</v>
      </c>
      <c r="F5" s="255" t="s">
        <v>37</v>
      </c>
      <c r="G5" s="31">
        <v>2</v>
      </c>
      <c r="H5" s="23" t="s">
        <v>18</v>
      </c>
    </row>
    <row r="6" spans="1:8" x14ac:dyDescent="0.2">
      <c r="A6" s="31">
        <v>5</v>
      </c>
      <c r="B6" s="31" t="s">
        <v>2171</v>
      </c>
      <c r="C6" s="223" t="s">
        <v>3174</v>
      </c>
      <c r="D6" s="23" t="s">
        <v>4469</v>
      </c>
      <c r="E6" s="23" t="s">
        <v>130</v>
      </c>
      <c r="F6" s="255" t="s">
        <v>37</v>
      </c>
      <c r="G6" s="31">
        <v>2</v>
      </c>
      <c r="H6" s="23" t="s">
        <v>99</v>
      </c>
    </row>
    <row r="7" spans="1:8" ht="25.5" x14ac:dyDescent="0.2">
      <c r="A7" s="31">
        <v>6</v>
      </c>
      <c r="B7" s="31" t="s">
        <v>2171</v>
      </c>
      <c r="C7" s="223" t="s">
        <v>7597</v>
      </c>
      <c r="D7" s="16" t="s">
        <v>7952</v>
      </c>
      <c r="E7" s="23" t="s">
        <v>130</v>
      </c>
      <c r="F7" s="255" t="s">
        <v>37</v>
      </c>
      <c r="G7" s="31">
        <v>2</v>
      </c>
      <c r="H7" s="23" t="s">
        <v>99</v>
      </c>
    </row>
    <row r="8" spans="1:8" ht="25.5" x14ac:dyDescent="0.2">
      <c r="A8" s="31">
        <v>7</v>
      </c>
      <c r="B8" s="31" t="s">
        <v>2171</v>
      </c>
      <c r="C8" s="223" t="s">
        <v>7598</v>
      </c>
      <c r="D8" s="16" t="s">
        <v>7953</v>
      </c>
      <c r="E8" s="23" t="s">
        <v>130</v>
      </c>
      <c r="F8" s="255" t="s">
        <v>37</v>
      </c>
      <c r="G8" s="31">
        <v>2</v>
      </c>
      <c r="H8" s="23" t="s">
        <v>99</v>
      </c>
    </row>
    <row r="9" spans="1:8" ht="25.5" x14ac:dyDescent="0.2">
      <c r="A9" s="31">
        <v>8</v>
      </c>
      <c r="B9" s="31" t="s">
        <v>2171</v>
      </c>
      <c r="C9" s="223" t="s">
        <v>7599</v>
      </c>
      <c r="D9" s="16" t="s">
        <v>7954</v>
      </c>
      <c r="E9" s="23" t="s">
        <v>130</v>
      </c>
      <c r="F9" s="255" t="s">
        <v>37</v>
      </c>
      <c r="G9" s="31">
        <v>2</v>
      </c>
      <c r="H9" s="23" t="s">
        <v>99</v>
      </c>
    </row>
    <row r="10" spans="1:8" ht="25.5" x14ac:dyDescent="0.2">
      <c r="A10" s="31">
        <v>9</v>
      </c>
      <c r="B10" s="31" t="s">
        <v>2171</v>
      </c>
      <c r="C10" s="223" t="s">
        <v>7600</v>
      </c>
      <c r="D10" s="16" t="s">
        <v>7955</v>
      </c>
      <c r="E10" s="23" t="s">
        <v>130</v>
      </c>
      <c r="F10" s="255" t="s">
        <v>37</v>
      </c>
      <c r="G10" s="31">
        <v>2</v>
      </c>
      <c r="H10" s="23" t="s">
        <v>99</v>
      </c>
    </row>
    <row r="11" spans="1:8" ht="25.5" x14ac:dyDescent="0.2">
      <c r="A11" s="31">
        <v>10</v>
      </c>
      <c r="B11" s="31" t="s">
        <v>2171</v>
      </c>
      <c r="C11" s="223" t="s">
        <v>7956</v>
      </c>
      <c r="D11" s="16" t="s">
        <v>7957</v>
      </c>
      <c r="E11" s="23" t="s">
        <v>130</v>
      </c>
      <c r="F11" s="255" t="s">
        <v>37</v>
      </c>
      <c r="G11" s="31">
        <v>2</v>
      </c>
      <c r="H11" s="23" t="s">
        <v>99</v>
      </c>
    </row>
    <row r="12" spans="1:8" ht="25.5" x14ac:dyDescent="0.2">
      <c r="A12" s="31">
        <v>11</v>
      </c>
      <c r="B12" s="31" t="s">
        <v>2171</v>
      </c>
      <c r="C12" s="223" t="s">
        <v>7958</v>
      </c>
      <c r="D12" s="16" t="s">
        <v>7959</v>
      </c>
      <c r="E12" s="23" t="s">
        <v>130</v>
      </c>
      <c r="F12" s="255" t="s">
        <v>37</v>
      </c>
      <c r="G12" s="31">
        <v>2</v>
      </c>
      <c r="H12" s="23" t="s">
        <v>99</v>
      </c>
    </row>
    <row r="13" spans="1:8" ht="25.5" x14ac:dyDescent="0.2">
      <c r="A13" s="31">
        <v>12</v>
      </c>
      <c r="B13" s="31" t="s">
        <v>2171</v>
      </c>
      <c r="C13" s="223" t="s">
        <v>7960</v>
      </c>
      <c r="D13" s="16" t="s">
        <v>7961</v>
      </c>
      <c r="E13" s="23" t="s">
        <v>130</v>
      </c>
      <c r="F13" s="255" t="s">
        <v>37</v>
      </c>
      <c r="G13" s="31">
        <v>2</v>
      </c>
      <c r="H13" s="23" t="s">
        <v>99</v>
      </c>
    </row>
    <row r="14" spans="1:8" ht="25.5" x14ac:dyDescent="0.2">
      <c r="A14" s="31">
        <v>13</v>
      </c>
      <c r="B14" s="31" t="s">
        <v>2171</v>
      </c>
      <c r="C14" s="223" t="s">
        <v>7962</v>
      </c>
      <c r="D14" s="16" t="s">
        <v>7963</v>
      </c>
      <c r="E14" s="23" t="s">
        <v>130</v>
      </c>
      <c r="F14" s="255" t="s">
        <v>37</v>
      </c>
      <c r="G14" s="31">
        <v>2</v>
      </c>
      <c r="H14" s="23" t="s">
        <v>99</v>
      </c>
    </row>
    <row r="15" spans="1:8" ht="25.5" x14ac:dyDescent="0.2">
      <c r="A15" s="31">
        <v>14</v>
      </c>
      <c r="B15" s="31" t="s">
        <v>2171</v>
      </c>
      <c r="C15" s="223" t="s">
        <v>7964</v>
      </c>
      <c r="D15" s="16" t="s">
        <v>7965</v>
      </c>
      <c r="E15" s="23" t="s">
        <v>130</v>
      </c>
      <c r="F15" s="255" t="s">
        <v>37</v>
      </c>
      <c r="G15" s="31">
        <v>2</v>
      </c>
      <c r="H15" s="23" t="s">
        <v>99</v>
      </c>
    </row>
    <row r="16" spans="1:8" ht="25.5" x14ac:dyDescent="0.2">
      <c r="A16" s="31">
        <v>15</v>
      </c>
      <c r="B16" s="31" t="s">
        <v>2171</v>
      </c>
      <c r="C16" s="223" t="s">
        <v>3175</v>
      </c>
      <c r="D16" s="16" t="s">
        <v>7966</v>
      </c>
      <c r="E16" s="23" t="s">
        <v>130</v>
      </c>
      <c r="F16" s="255" t="s">
        <v>37</v>
      </c>
      <c r="G16" s="31">
        <v>2</v>
      </c>
      <c r="H16" s="23" t="s">
        <v>18</v>
      </c>
    </row>
    <row r="17" spans="1:8" ht="25.5" x14ac:dyDescent="0.2">
      <c r="A17" s="31">
        <v>16</v>
      </c>
      <c r="B17" s="31" t="s">
        <v>2171</v>
      </c>
      <c r="C17" s="223" t="s">
        <v>3176</v>
      </c>
      <c r="D17" s="16" t="s">
        <v>7967</v>
      </c>
      <c r="E17" s="23" t="s">
        <v>130</v>
      </c>
      <c r="F17" s="255" t="s">
        <v>37</v>
      </c>
      <c r="G17" s="31">
        <v>2</v>
      </c>
      <c r="H17" s="23" t="s">
        <v>18</v>
      </c>
    </row>
    <row r="18" spans="1:8" ht="25.5" x14ac:dyDescent="0.2">
      <c r="A18" s="31">
        <v>17</v>
      </c>
      <c r="B18" s="31" t="s">
        <v>2171</v>
      </c>
      <c r="C18" s="223" t="s">
        <v>3177</v>
      </c>
      <c r="D18" s="16" t="s">
        <v>7968</v>
      </c>
      <c r="E18" s="23" t="s">
        <v>130</v>
      </c>
      <c r="F18" s="255" t="s">
        <v>37</v>
      </c>
      <c r="G18" s="31">
        <v>2</v>
      </c>
      <c r="H18" s="23" t="s">
        <v>18</v>
      </c>
    </row>
    <row r="19" spans="1:8" ht="25.5" x14ac:dyDescent="0.2">
      <c r="A19" s="31">
        <v>18</v>
      </c>
      <c r="B19" s="31" t="s">
        <v>2171</v>
      </c>
      <c r="C19" s="223" t="s">
        <v>3178</v>
      </c>
      <c r="D19" s="16" t="s">
        <v>7969</v>
      </c>
      <c r="E19" s="23" t="s">
        <v>130</v>
      </c>
      <c r="F19" s="255" t="s">
        <v>37</v>
      </c>
      <c r="G19" s="31">
        <v>2</v>
      </c>
      <c r="H19" s="23" t="s">
        <v>18</v>
      </c>
    </row>
    <row r="20" spans="1:8" ht="25.5" x14ac:dyDescent="0.2">
      <c r="A20" s="31">
        <v>19</v>
      </c>
      <c r="B20" s="31" t="s">
        <v>2171</v>
      </c>
      <c r="C20" s="223" t="s">
        <v>7601</v>
      </c>
      <c r="D20" s="16" t="s">
        <v>7970</v>
      </c>
      <c r="E20" s="23" t="s">
        <v>130</v>
      </c>
      <c r="F20" s="255" t="s">
        <v>37</v>
      </c>
      <c r="G20" s="31">
        <v>2</v>
      </c>
      <c r="H20" s="23" t="s">
        <v>18</v>
      </c>
    </row>
    <row r="21" spans="1:8" ht="25.5" x14ac:dyDescent="0.2">
      <c r="A21" s="31">
        <v>20</v>
      </c>
      <c r="B21" s="31" t="s">
        <v>2171</v>
      </c>
      <c r="C21" s="223" t="s">
        <v>7971</v>
      </c>
      <c r="D21" s="16" t="s">
        <v>7972</v>
      </c>
      <c r="E21" s="23" t="s">
        <v>130</v>
      </c>
      <c r="F21" s="255" t="s">
        <v>37</v>
      </c>
      <c r="G21" s="31">
        <v>2</v>
      </c>
      <c r="H21" s="23" t="s">
        <v>18</v>
      </c>
    </row>
    <row r="22" spans="1:8" ht="25.5" x14ac:dyDescent="0.2">
      <c r="A22" s="31">
        <v>21</v>
      </c>
      <c r="B22" s="31" t="s">
        <v>2171</v>
      </c>
      <c r="C22" s="223" t="s">
        <v>7973</v>
      </c>
      <c r="D22" s="16" t="s">
        <v>7974</v>
      </c>
      <c r="E22" s="23" t="s">
        <v>130</v>
      </c>
      <c r="F22" s="255" t="s">
        <v>37</v>
      </c>
      <c r="G22" s="31">
        <v>2</v>
      </c>
      <c r="H22" s="23" t="s">
        <v>18</v>
      </c>
    </row>
    <row r="23" spans="1:8" ht="25.5" x14ac:dyDescent="0.2">
      <c r="A23" s="31">
        <v>22</v>
      </c>
      <c r="B23" s="31" t="s">
        <v>2171</v>
      </c>
      <c r="C23" s="223" t="s">
        <v>7975</v>
      </c>
      <c r="D23" s="16" t="s">
        <v>7976</v>
      </c>
      <c r="E23" s="23" t="s">
        <v>130</v>
      </c>
      <c r="F23" s="255" t="s">
        <v>37</v>
      </c>
      <c r="G23" s="31">
        <v>2</v>
      </c>
      <c r="H23" s="23" t="s">
        <v>18</v>
      </c>
    </row>
    <row r="24" spans="1:8" ht="25.5" x14ac:dyDescent="0.2">
      <c r="A24" s="31">
        <v>23</v>
      </c>
      <c r="B24" s="31" t="s">
        <v>2171</v>
      </c>
      <c r="C24" s="223" t="s">
        <v>7605</v>
      </c>
      <c r="D24" s="16" t="s">
        <v>7977</v>
      </c>
      <c r="E24" s="23" t="s">
        <v>130</v>
      </c>
      <c r="F24" s="255" t="s">
        <v>37</v>
      </c>
      <c r="G24" s="31">
        <v>2</v>
      </c>
      <c r="H24" s="23" t="s">
        <v>99</v>
      </c>
    </row>
    <row r="25" spans="1:8" ht="25.5" x14ac:dyDescent="0.2">
      <c r="A25" s="31">
        <v>24</v>
      </c>
      <c r="B25" s="31" t="s">
        <v>2171</v>
      </c>
      <c r="C25" s="223" t="s">
        <v>7606</v>
      </c>
      <c r="D25" s="16" t="s">
        <v>7978</v>
      </c>
      <c r="E25" s="23" t="s">
        <v>130</v>
      </c>
      <c r="F25" s="255" t="s">
        <v>37</v>
      </c>
      <c r="G25" s="31">
        <v>2</v>
      </c>
      <c r="H25" s="23" t="s">
        <v>99</v>
      </c>
    </row>
    <row r="26" spans="1:8" x14ac:dyDescent="0.2">
      <c r="A26" s="31">
        <v>25</v>
      </c>
      <c r="B26" s="31" t="s">
        <v>2171</v>
      </c>
      <c r="C26" s="223" t="s">
        <v>7640</v>
      </c>
      <c r="D26" s="27" t="s">
        <v>2173</v>
      </c>
      <c r="E26" s="27" t="s">
        <v>378</v>
      </c>
      <c r="F26" s="256" t="s">
        <v>37</v>
      </c>
      <c r="G26" s="31">
        <v>2</v>
      </c>
      <c r="H26" s="23" t="s">
        <v>18</v>
      </c>
    </row>
    <row r="27" spans="1:8" ht="38.25" x14ac:dyDescent="0.2">
      <c r="A27" s="31">
        <v>26</v>
      </c>
      <c r="B27" s="31" t="s">
        <v>2171</v>
      </c>
      <c r="C27" s="223" t="s">
        <v>7641</v>
      </c>
      <c r="D27" s="257" t="s">
        <v>2175</v>
      </c>
      <c r="E27" s="27" t="s">
        <v>378</v>
      </c>
      <c r="F27" s="256" t="s">
        <v>37</v>
      </c>
      <c r="G27" s="31">
        <v>2</v>
      </c>
      <c r="H27" s="23" t="s">
        <v>18</v>
      </c>
    </row>
    <row r="28" spans="1:8" ht="38.25" x14ac:dyDescent="0.2">
      <c r="A28" s="31">
        <v>27</v>
      </c>
      <c r="B28" s="31" t="s">
        <v>2171</v>
      </c>
      <c r="C28" s="223" t="s">
        <v>7642</v>
      </c>
      <c r="D28" s="258" t="s">
        <v>2177</v>
      </c>
      <c r="E28" s="27" t="s">
        <v>378</v>
      </c>
      <c r="F28" s="256" t="s">
        <v>37</v>
      </c>
      <c r="G28" s="31">
        <v>2</v>
      </c>
      <c r="H28" s="23" t="s">
        <v>18</v>
      </c>
    </row>
    <row r="29" spans="1:8" ht="51" x14ac:dyDescent="0.2">
      <c r="A29" s="31">
        <v>28</v>
      </c>
      <c r="B29" s="31" t="s">
        <v>2171</v>
      </c>
      <c r="C29" s="223" t="s">
        <v>7643</v>
      </c>
      <c r="D29" s="258" t="s">
        <v>2179</v>
      </c>
      <c r="E29" s="27" t="s">
        <v>378</v>
      </c>
      <c r="F29" s="256" t="s">
        <v>37</v>
      </c>
      <c r="G29" s="31">
        <v>2</v>
      </c>
      <c r="H29" s="23" t="s">
        <v>18</v>
      </c>
    </row>
    <row r="30" spans="1:8" x14ac:dyDescent="0.2">
      <c r="A30" s="31">
        <v>29</v>
      </c>
      <c r="B30" s="31" t="s">
        <v>2171</v>
      </c>
      <c r="C30" s="223" t="s">
        <v>3164</v>
      </c>
      <c r="D30" s="27" t="s">
        <v>4469</v>
      </c>
      <c r="E30" s="27" t="s">
        <v>378</v>
      </c>
      <c r="F30" s="256" t="s">
        <v>37</v>
      </c>
      <c r="G30" s="31">
        <v>2</v>
      </c>
      <c r="H30" s="23" t="s">
        <v>99</v>
      </c>
    </row>
    <row r="31" spans="1:8" ht="25.5" x14ac:dyDescent="0.2">
      <c r="A31" s="31">
        <v>30</v>
      </c>
      <c r="B31" s="31" t="s">
        <v>2171</v>
      </c>
      <c r="C31" s="223" t="s">
        <v>7645</v>
      </c>
      <c r="D31" s="28" t="s">
        <v>7952</v>
      </c>
      <c r="E31" s="27" t="s">
        <v>378</v>
      </c>
      <c r="F31" s="256" t="s">
        <v>37</v>
      </c>
      <c r="G31" s="31">
        <v>2</v>
      </c>
      <c r="H31" s="23" t="s">
        <v>99</v>
      </c>
    </row>
    <row r="32" spans="1:8" ht="25.5" x14ac:dyDescent="0.2">
      <c r="A32" s="31">
        <v>31</v>
      </c>
      <c r="B32" s="31" t="s">
        <v>2171</v>
      </c>
      <c r="C32" s="223" t="s">
        <v>7646</v>
      </c>
      <c r="D32" s="28" t="s">
        <v>7953</v>
      </c>
      <c r="E32" s="27" t="s">
        <v>378</v>
      </c>
      <c r="F32" s="256" t="s">
        <v>37</v>
      </c>
      <c r="G32" s="31">
        <v>2</v>
      </c>
      <c r="H32" s="23" t="s">
        <v>99</v>
      </c>
    </row>
    <row r="33" spans="1:8" ht="25.5" x14ac:dyDescent="0.2">
      <c r="A33" s="31">
        <v>32</v>
      </c>
      <c r="B33" s="31" t="s">
        <v>2171</v>
      </c>
      <c r="C33" s="223" t="s">
        <v>7647</v>
      </c>
      <c r="D33" s="28" t="s">
        <v>7954</v>
      </c>
      <c r="E33" s="27" t="s">
        <v>378</v>
      </c>
      <c r="F33" s="256" t="s">
        <v>37</v>
      </c>
      <c r="G33" s="31">
        <v>2</v>
      </c>
      <c r="H33" s="23" t="s">
        <v>99</v>
      </c>
    </row>
    <row r="34" spans="1:8" ht="25.5" x14ac:dyDescent="0.2">
      <c r="A34" s="31">
        <v>33</v>
      </c>
      <c r="B34" s="31" t="s">
        <v>2171</v>
      </c>
      <c r="C34" s="223" t="s">
        <v>7648</v>
      </c>
      <c r="D34" s="28" t="s">
        <v>7955</v>
      </c>
      <c r="E34" s="27" t="s">
        <v>378</v>
      </c>
      <c r="F34" s="256" t="s">
        <v>37</v>
      </c>
      <c r="G34" s="31">
        <v>2</v>
      </c>
      <c r="H34" s="23" t="s">
        <v>99</v>
      </c>
    </row>
    <row r="35" spans="1:8" ht="25.5" x14ac:dyDescent="0.2">
      <c r="A35" s="31">
        <v>34</v>
      </c>
      <c r="B35" s="31" t="s">
        <v>2171</v>
      </c>
      <c r="C35" s="223" t="s">
        <v>7979</v>
      </c>
      <c r="D35" s="28" t="s">
        <v>7957</v>
      </c>
      <c r="E35" s="27" t="s">
        <v>378</v>
      </c>
      <c r="F35" s="256" t="s">
        <v>37</v>
      </c>
      <c r="G35" s="31">
        <v>2</v>
      </c>
      <c r="H35" s="23" t="s">
        <v>99</v>
      </c>
    </row>
    <row r="36" spans="1:8" ht="25.5" x14ac:dyDescent="0.2">
      <c r="A36" s="31">
        <v>35</v>
      </c>
      <c r="B36" s="31" t="s">
        <v>2171</v>
      </c>
      <c r="C36" s="223" t="s">
        <v>7980</v>
      </c>
      <c r="D36" s="28" t="s">
        <v>7959</v>
      </c>
      <c r="E36" s="27" t="s">
        <v>378</v>
      </c>
      <c r="F36" s="256" t="s">
        <v>37</v>
      </c>
      <c r="G36" s="31">
        <v>2</v>
      </c>
      <c r="H36" s="23" t="s">
        <v>99</v>
      </c>
    </row>
    <row r="37" spans="1:8" ht="25.5" x14ac:dyDescent="0.2">
      <c r="A37" s="31">
        <v>36</v>
      </c>
      <c r="B37" s="31" t="s">
        <v>2171</v>
      </c>
      <c r="C37" s="223" t="s">
        <v>7981</v>
      </c>
      <c r="D37" s="28" t="s">
        <v>7961</v>
      </c>
      <c r="E37" s="27" t="s">
        <v>378</v>
      </c>
      <c r="F37" s="256" t="s">
        <v>37</v>
      </c>
      <c r="G37" s="31">
        <v>2</v>
      </c>
      <c r="H37" s="23" t="s">
        <v>99</v>
      </c>
    </row>
    <row r="38" spans="1:8" ht="25.5" x14ac:dyDescent="0.2">
      <c r="A38" s="31">
        <v>37</v>
      </c>
      <c r="B38" s="31" t="s">
        <v>2171</v>
      </c>
      <c r="C38" s="223" t="s">
        <v>7982</v>
      </c>
      <c r="D38" s="28" t="s">
        <v>7963</v>
      </c>
      <c r="E38" s="27" t="s">
        <v>378</v>
      </c>
      <c r="F38" s="256" t="s">
        <v>37</v>
      </c>
      <c r="G38" s="31">
        <v>2</v>
      </c>
      <c r="H38" s="23" t="s">
        <v>99</v>
      </c>
    </row>
    <row r="39" spans="1:8" ht="25.5" x14ac:dyDescent="0.2">
      <c r="A39" s="31">
        <v>38</v>
      </c>
      <c r="B39" s="31" t="s">
        <v>2171</v>
      </c>
      <c r="C39" s="223" t="s">
        <v>7983</v>
      </c>
      <c r="D39" s="28" t="s">
        <v>7965</v>
      </c>
      <c r="E39" s="27" t="s">
        <v>378</v>
      </c>
      <c r="F39" s="256" t="s">
        <v>37</v>
      </c>
      <c r="G39" s="31">
        <v>2</v>
      </c>
      <c r="H39" s="23" t="s">
        <v>99</v>
      </c>
    </row>
    <row r="40" spans="1:8" ht="25.5" x14ac:dyDescent="0.2">
      <c r="A40" s="31">
        <v>39</v>
      </c>
      <c r="B40" s="31" t="s">
        <v>2171</v>
      </c>
      <c r="C40" s="223" t="s">
        <v>3166</v>
      </c>
      <c r="D40" s="28" t="s">
        <v>7966</v>
      </c>
      <c r="E40" s="27" t="s">
        <v>378</v>
      </c>
      <c r="F40" s="256" t="s">
        <v>37</v>
      </c>
      <c r="G40" s="31">
        <v>2</v>
      </c>
      <c r="H40" s="23" t="s">
        <v>18</v>
      </c>
    </row>
    <row r="41" spans="1:8" ht="25.5" x14ac:dyDescent="0.2">
      <c r="A41" s="31">
        <v>40</v>
      </c>
      <c r="B41" s="31" t="s">
        <v>2171</v>
      </c>
      <c r="C41" s="223" t="s">
        <v>3168</v>
      </c>
      <c r="D41" s="28" t="s">
        <v>7967</v>
      </c>
      <c r="E41" s="27" t="s">
        <v>378</v>
      </c>
      <c r="F41" s="256" t="s">
        <v>37</v>
      </c>
      <c r="G41" s="31">
        <v>2</v>
      </c>
      <c r="H41" s="23" t="s">
        <v>18</v>
      </c>
    </row>
    <row r="42" spans="1:8" ht="25.5" x14ac:dyDescent="0.2">
      <c r="A42" s="31">
        <v>41</v>
      </c>
      <c r="B42" s="31" t="s">
        <v>2171</v>
      </c>
      <c r="C42" s="223" t="s">
        <v>3170</v>
      </c>
      <c r="D42" s="28" t="s">
        <v>7968</v>
      </c>
      <c r="E42" s="27" t="s">
        <v>378</v>
      </c>
      <c r="F42" s="256" t="s">
        <v>37</v>
      </c>
      <c r="G42" s="31">
        <v>2</v>
      </c>
      <c r="H42" s="23" t="s">
        <v>18</v>
      </c>
    </row>
    <row r="43" spans="1:8" ht="25.5" x14ac:dyDescent="0.2">
      <c r="A43" s="31">
        <v>42</v>
      </c>
      <c r="B43" s="31" t="s">
        <v>2171</v>
      </c>
      <c r="C43" s="223" t="s">
        <v>3172</v>
      </c>
      <c r="D43" s="28" t="s">
        <v>7969</v>
      </c>
      <c r="E43" s="27" t="s">
        <v>378</v>
      </c>
      <c r="F43" s="256" t="s">
        <v>37</v>
      </c>
      <c r="G43" s="31">
        <v>2</v>
      </c>
      <c r="H43" s="23" t="s">
        <v>18</v>
      </c>
    </row>
    <row r="44" spans="1:8" ht="25.5" x14ac:dyDescent="0.2">
      <c r="A44" s="31">
        <v>43</v>
      </c>
      <c r="B44" s="31" t="s">
        <v>2171</v>
      </c>
      <c r="C44" s="223" t="s">
        <v>7649</v>
      </c>
      <c r="D44" s="28" t="s">
        <v>7970</v>
      </c>
      <c r="E44" s="27" t="s">
        <v>378</v>
      </c>
      <c r="F44" s="256" t="s">
        <v>37</v>
      </c>
      <c r="G44" s="31">
        <v>2</v>
      </c>
      <c r="H44" s="23" t="s">
        <v>18</v>
      </c>
    </row>
    <row r="45" spans="1:8" ht="25.5" x14ac:dyDescent="0.2">
      <c r="A45" s="31">
        <v>44</v>
      </c>
      <c r="B45" s="31" t="s">
        <v>2171</v>
      </c>
      <c r="C45" s="223" t="s">
        <v>7984</v>
      </c>
      <c r="D45" s="28" t="s">
        <v>7972</v>
      </c>
      <c r="E45" s="27" t="s">
        <v>378</v>
      </c>
      <c r="F45" s="256" t="s">
        <v>37</v>
      </c>
      <c r="G45" s="31">
        <v>2</v>
      </c>
      <c r="H45" s="23" t="s">
        <v>18</v>
      </c>
    </row>
    <row r="46" spans="1:8" ht="25.5" x14ac:dyDescent="0.2">
      <c r="A46" s="31">
        <v>45</v>
      </c>
      <c r="B46" s="31" t="s">
        <v>2171</v>
      </c>
      <c r="C46" s="223" t="s">
        <v>7985</v>
      </c>
      <c r="D46" s="28" t="s">
        <v>7974</v>
      </c>
      <c r="E46" s="27" t="s">
        <v>378</v>
      </c>
      <c r="F46" s="256" t="s">
        <v>37</v>
      </c>
      <c r="G46" s="31">
        <v>2</v>
      </c>
      <c r="H46" s="23" t="s">
        <v>18</v>
      </c>
    </row>
    <row r="47" spans="1:8" ht="25.5" x14ac:dyDescent="0.2">
      <c r="A47" s="31">
        <v>46</v>
      </c>
      <c r="B47" s="31" t="s">
        <v>2171</v>
      </c>
      <c r="C47" s="223" t="s">
        <v>7986</v>
      </c>
      <c r="D47" s="28" t="s">
        <v>7976</v>
      </c>
      <c r="E47" s="27" t="s">
        <v>378</v>
      </c>
      <c r="F47" s="256" t="s">
        <v>37</v>
      </c>
      <c r="G47" s="31">
        <v>2</v>
      </c>
      <c r="H47" s="23" t="s">
        <v>18</v>
      </c>
    </row>
    <row r="48" spans="1:8" ht="25.5" x14ac:dyDescent="0.2">
      <c r="A48" s="31">
        <v>47</v>
      </c>
      <c r="B48" s="31" t="s">
        <v>2171</v>
      </c>
      <c r="C48" s="223" t="s">
        <v>7653</v>
      </c>
      <c r="D48" s="28" t="s">
        <v>7977</v>
      </c>
      <c r="E48" s="27" t="s">
        <v>378</v>
      </c>
      <c r="F48" s="256" t="s">
        <v>37</v>
      </c>
      <c r="G48" s="31">
        <v>2</v>
      </c>
      <c r="H48" s="23" t="s">
        <v>99</v>
      </c>
    </row>
    <row r="49" spans="1:8" ht="25.5" x14ac:dyDescent="0.2">
      <c r="A49" s="31">
        <v>48</v>
      </c>
      <c r="B49" s="31" t="s">
        <v>2171</v>
      </c>
      <c r="C49" s="223" t="s">
        <v>7654</v>
      </c>
      <c r="D49" s="28" t="s">
        <v>7978</v>
      </c>
      <c r="E49" s="27" t="s">
        <v>378</v>
      </c>
      <c r="F49" s="256" t="s">
        <v>37</v>
      </c>
      <c r="G49" s="31">
        <v>2</v>
      </c>
      <c r="H49" s="23" t="s">
        <v>99</v>
      </c>
    </row>
    <row r="50" spans="1:8" ht="25.5" x14ac:dyDescent="0.2">
      <c r="A50" s="31">
        <v>49</v>
      </c>
      <c r="B50" s="259" t="s">
        <v>2171</v>
      </c>
      <c r="C50" s="260" t="s">
        <v>7987</v>
      </c>
      <c r="D50" s="261" t="s">
        <v>7988</v>
      </c>
      <c r="E50" s="262" t="s">
        <v>378</v>
      </c>
      <c r="F50" s="263" t="s">
        <v>7989</v>
      </c>
      <c r="G50" s="23">
        <v>3</v>
      </c>
      <c r="H50" s="23" t="s">
        <v>18</v>
      </c>
    </row>
    <row r="51" spans="1:8" ht="51" x14ac:dyDescent="0.2">
      <c r="A51" s="31">
        <v>50</v>
      </c>
      <c r="B51" s="259" t="s">
        <v>2171</v>
      </c>
      <c r="C51" s="260" t="s">
        <v>7990</v>
      </c>
      <c r="D51" s="261" t="s">
        <v>7991</v>
      </c>
      <c r="E51" s="262" t="s">
        <v>378</v>
      </c>
      <c r="F51" s="263" t="s">
        <v>7989</v>
      </c>
      <c r="G51" s="23">
        <v>3</v>
      </c>
      <c r="H51" s="23" t="s">
        <v>18</v>
      </c>
    </row>
    <row r="52" spans="1:8" ht="51" x14ac:dyDescent="0.2">
      <c r="A52" s="31">
        <v>51</v>
      </c>
      <c r="B52" s="259" t="s">
        <v>2171</v>
      </c>
      <c r="C52" s="260" t="s">
        <v>7992</v>
      </c>
      <c r="D52" s="261" t="s">
        <v>7993</v>
      </c>
      <c r="E52" s="262" t="s">
        <v>378</v>
      </c>
      <c r="F52" s="263" t="s">
        <v>7989</v>
      </c>
      <c r="G52" s="23">
        <v>3</v>
      </c>
      <c r="H52" s="23" t="s">
        <v>18</v>
      </c>
    </row>
    <row r="53" spans="1:8" ht="51" x14ac:dyDescent="0.2">
      <c r="A53" s="31">
        <v>52</v>
      </c>
      <c r="B53" s="259" t="s">
        <v>2171</v>
      </c>
      <c r="C53" s="260" t="s">
        <v>7994</v>
      </c>
      <c r="D53" s="261" t="s">
        <v>7995</v>
      </c>
      <c r="E53" s="262" t="s">
        <v>378</v>
      </c>
      <c r="F53" s="263" t="s">
        <v>7989</v>
      </c>
      <c r="G53" s="23">
        <v>3</v>
      </c>
      <c r="H53" s="23" t="s">
        <v>18</v>
      </c>
    </row>
    <row r="54" spans="1:8" ht="25.5" x14ac:dyDescent="0.2">
      <c r="A54" s="31">
        <v>53</v>
      </c>
      <c r="B54" s="259" t="s">
        <v>2171</v>
      </c>
      <c r="C54" s="260" t="s">
        <v>7996</v>
      </c>
      <c r="D54" s="264" t="s">
        <v>7988</v>
      </c>
      <c r="E54" s="260" t="s">
        <v>378</v>
      </c>
      <c r="F54" s="265" t="s">
        <v>7989</v>
      </c>
      <c r="G54" s="23">
        <v>2</v>
      </c>
      <c r="H54" s="23" t="s">
        <v>18</v>
      </c>
    </row>
    <row r="55" spans="1:8" ht="51" x14ac:dyDescent="0.2">
      <c r="A55" s="31">
        <v>54</v>
      </c>
      <c r="B55" s="259" t="s">
        <v>2171</v>
      </c>
      <c r="C55" s="260" t="s">
        <v>7997</v>
      </c>
      <c r="D55" s="264" t="s">
        <v>7991</v>
      </c>
      <c r="E55" s="260" t="s">
        <v>378</v>
      </c>
      <c r="F55" s="265" t="s">
        <v>7989</v>
      </c>
      <c r="G55" s="23">
        <v>2</v>
      </c>
      <c r="H55" s="23" t="s">
        <v>18</v>
      </c>
    </row>
    <row r="56" spans="1:8" ht="51" x14ac:dyDescent="0.2">
      <c r="A56" s="31">
        <v>55</v>
      </c>
      <c r="B56" s="259" t="s">
        <v>2171</v>
      </c>
      <c r="C56" s="260" t="s">
        <v>7998</v>
      </c>
      <c r="D56" s="264" t="s">
        <v>7993</v>
      </c>
      <c r="E56" s="260" t="s">
        <v>378</v>
      </c>
      <c r="F56" s="265" t="s">
        <v>7989</v>
      </c>
      <c r="G56" s="23">
        <v>2</v>
      </c>
      <c r="H56" s="23" t="s">
        <v>18</v>
      </c>
    </row>
    <row r="57" spans="1:8" ht="51" x14ac:dyDescent="0.2">
      <c r="A57" s="31">
        <v>56</v>
      </c>
      <c r="B57" s="259" t="s">
        <v>2171</v>
      </c>
      <c r="C57" s="260" t="s">
        <v>7999</v>
      </c>
      <c r="D57" s="264" t="s">
        <v>7995</v>
      </c>
      <c r="E57" s="260" t="s">
        <v>378</v>
      </c>
      <c r="F57" s="265" t="s">
        <v>7989</v>
      </c>
      <c r="G57" s="23">
        <v>2</v>
      </c>
      <c r="H57" s="23" t="s">
        <v>18</v>
      </c>
    </row>
    <row r="58" spans="1:8" x14ac:dyDescent="0.2">
      <c r="A58" s="31">
        <v>57</v>
      </c>
      <c r="B58" s="31" t="s">
        <v>8000</v>
      </c>
      <c r="C58" s="223" t="s">
        <v>8001</v>
      </c>
      <c r="D58" s="266" t="s">
        <v>8002</v>
      </c>
      <c r="E58" s="23" t="s">
        <v>130</v>
      </c>
      <c r="F58" s="255" t="s">
        <v>7989</v>
      </c>
      <c r="G58" s="23">
        <v>2</v>
      </c>
      <c r="H58" s="23" t="s">
        <v>7693</v>
      </c>
    </row>
    <row r="59" spans="1:8" x14ac:dyDescent="0.2">
      <c r="A59" s="31">
        <v>58</v>
      </c>
      <c r="B59" s="31" t="s">
        <v>8000</v>
      </c>
      <c r="C59" s="223" t="s">
        <v>8003</v>
      </c>
      <c r="D59" s="17" t="s">
        <v>8004</v>
      </c>
      <c r="E59" s="23" t="s">
        <v>130</v>
      </c>
      <c r="F59" s="255" t="s">
        <v>7989</v>
      </c>
      <c r="G59" s="23">
        <v>2</v>
      </c>
      <c r="H59" s="23" t="s">
        <v>7693</v>
      </c>
    </row>
    <row r="60" spans="1:8" x14ac:dyDescent="0.2">
      <c r="A60" s="31">
        <v>59</v>
      </c>
      <c r="B60" s="31" t="s">
        <v>8000</v>
      </c>
      <c r="C60" s="223" t="s">
        <v>8005</v>
      </c>
      <c r="D60" s="17" t="s">
        <v>8006</v>
      </c>
      <c r="E60" s="23" t="s">
        <v>130</v>
      </c>
      <c r="F60" s="255" t="s">
        <v>7989</v>
      </c>
      <c r="G60" s="23">
        <v>2</v>
      </c>
      <c r="H60" s="23" t="s">
        <v>7693</v>
      </c>
    </row>
    <row r="61" spans="1:8" x14ac:dyDescent="0.2">
      <c r="A61" s="31">
        <v>60</v>
      </c>
      <c r="B61" s="31" t="s">
        <v>8000</v>
      </c>
      <c r="C61" s="223" t="s">
        <v>8007</v>
      </c>
      <c r="D61" s="17" t="s">
        <v>8008</v>
      </c>
      <c r="E61" s="23" t="s">
        <v>130</v>
      </c>
      <c r="F61" s="255" t="s">
        <v>7989</v>
      </c>
      <c r="G61" s="23">
        <v>2</v>
      </c>
      <c r="H61" s="23" t="s">
        <v>7693</v>
      </c>
    </row>
    <row r="62" spans="1:8" x14ac:dyDescent="0.2">
      <c r="A62" s="31">
        <v>61</v>
      </c>
      <c r="B62" s="31" t="s">
        <v>8000</v>
      </c>
      <c r="C62" s="223" t="s">
        <v>8009</v>
      </c>
      <c r="D62" s="17" t="s">
        <v>8010</v>
      </c>
      <c r="E62" s="23" t="s">
        <v>130</v>
      </c>
      <c r="F62" s="255" t="s">
        <v>7989</v>
      </c>
      <c r="G62" s="23">
        <v>2</v>
      </c>
      <c r="H62" s="23" t="s">
        <v>7693</v>
      </c>
    </row>
    <row r="63" spans="1:8" x14ac:dyDescent="0.2">
      <c r="A63" s="31">
        <v>62</v>
      </c>
      <c r="B63" s="31" t="s">
        <v>8000</v>
      </c>
      <c r="C63" s="223" t="s">
        <v>8011</v>
      </c>
      <c r="D63" s="17" t="s">
        <v>8012</v>
      </c>
      <c r="E63" s="23" t="s">
        <v>130</v>
      </c>
      <c r="F63" s="255" t="s">
        <v>7989</v>
      </c>
      <c r="G63" s="23">
        <v>2</v>
      </c>
      <c r="H63" s="23" t="s">
        <v>7693</v>
      </c>
    </row>
    <row r="64" spans="1:8" x14ac:dyDescent="0.2">
      <c r="A64" s="31">
        <v>63</v>
      </c>
      <c r="B64" s="31" t="s">
        <v>8000</v>
      </c>
      <c r="C64" s="223" t="s">
        <v>8013</v>
      </c>
      <c r="D64" s="149" t="s">
        <v>8014</v>
      </c>
      <c r="E64" s="23" t="s">
        <v>130</v>
      </c>
      <c r="F64" s="255" t="s">
        <v>7989</v>
      </c>
      <c r="G64" s="23">
        <v>2</v>
      </c>
      <c r="H64" s="23" t="s">
        <v>7693</v>
      </c>
    </row>
    <row r="65" spans="1:8" x14ac:dyDescent="0.2">
      <c r="A65" s="31">
        <v>64</v>
      </c>
      <c r="B65" s="31" t="s">
        <v>8000</v>
      </c>
      <c r="C65" s="223" t="s">
        <v>8015</v>
      </c>
      <c r="D65" s="267" t="s">
        <v>8002</v>
      </c>
      <c r="E65" s="27" t="s">
        <v>378</v>
      </c>
      <c r="F65" s="256" t="s">
        <v>7989</v>
      </c>
      <c r="G65" s="23">
        <v>1</v>
      </c>
      <c r="H65" s="23" t="s">
        <v>7693</v>
      </c>
    </row>
    <row r="66" spans="1:8" x14ac:dyDescent="0.2">
      <c r="A66" s="31">
        <v>65</v>
      </c>
      <c r="B66" s="31" t="s">
        <v>8000</v>
      </c>
      <c r="C66" s="223" t="s">
        <v>8016</v>
      </c>
      <c r="D66" s="258" t="s">
        <v>8004</v>
      </c>
      <c r="E66" s="27" t="s">
        <v>378</v>
      </c>
      <c r="F66" s="256" t="s">
        <v>7989</v>
      </c>
      <c r="G66" s="23">
        <v>1</v>
      </c>
      <c r="H66" s="23" t="s">
        <v>7693</v>
      </c>
    </row>
    <row r="67" spans="1:8" x14ac:dyDescent="0.2">
      <c r="A67" s="31">
        <v>66</v>
      </c>
      <c r="B67" s="31" t="s">
        <v>8000</v>
      </c>
      <c r="C67" s="223" t="s">
        <v>8017</v>
      </c>
      <c r="D67" s="258" t="s">
        <v>8006</v>
      </c>
      <c r="E67" s="27" t="s">
        <v>378</v>
      </c>
      <c r="F67" s="256" t="s">
        <v>7989</v>
      </c>
      <c r="G67" s="23">
        <v>1</v>
      </c>
      <c r="H67" s="23" t="s">
        <v>7693</v>
      </c>
    </row>
    <row r="68" spans="1:8" x14ac:dyDescent="0.2">
      <c r="A68" s="31">
        <v>67</v>
      </c>
      <c r="B68" s="31" t="s">
        <v>8000</v>
      </c>
      <c r="C68" s="223" t="s">
        <v>8018</v>
      </c>
      <c r="D68" s="258" t="s">
        <v>8008</v>
      </c>
      <c r="E68" s="27" t="s">
        <v>378</v>
      </c>
      <c r="F68" s="256" t="s">
        <v>7989</v>
      </c>
      <c r="G68" s="23">
        <v>1</v>
      </c>
      <c r="H68" s="23" t="s">
        <v>7693</v>
      </c>
    </row>
    <row r="69" spans="1:8" x14ac:dyDescent="0.2">
      <c r="A69" s="31">
        <v>68</v>
      </c>
      <c r="B69" s="31" t="s">
        <v>8000</v>
      </c>
      <c r="C69" s="223" t="s">
        <v>8019</v>
      </c>
      <c r="D69" s="258" t="s">
        <v>8010</v>
      </c>
      <c r="E69" s="27" t="s">
        <v>378</v>
      </c>
      <c r="F69" s="256" t="s">
        <v>7989</v>
      </c>
      <c r="G69" s="23">
        <v>1</v>
      </c>
      <c r="H69" s="23" t="s">
        <v>7693</v>
      </c>
    </row>
    <row r="70" spans="1:8" x14ac:dyDescent="0.2">
      <c r="A70" s="31">
        <v>69</v>
      </c>
      <c r="B70" s="31" t="s">
        <v>8000</v>
      </c>
      <c r="C70" s="223" t="s">
        <v>8020</v>
      </c>
      <c r="D70" s="258" t="s">
        <v>8012</v>
      </c>
      <c r="E70" s="27" t="s">
        <v>378</v>
      </c>
      <c r="F70" s="256" t="s">
        <v>7989</v>
      </c>
      <c r="G70" s="23">
        <v>1</v>
      </c>
      <c r="H70" s="23" t="s">
        <v>7693</v>
      </c>
    </row>
    <row r="71" spans="1:8" x14ac:dyDescent="0.2">
      <c r="A71" s="31">
        <v>70</v>
      </c>
      <c r="B71" s="31" t="s">
        <v>8000</v>
      </c>
      <c r="C71" s="223" t="s">
        <v>8021</v>
      </c>
      <c r="D71" s="268" t="s">
        <v>8014</v>
      </c>
      <c r="E71" s="27" t="s">
        <v>378</v>
      </c>
      <c r="F71" s="256" t="s">
        <v>7989</v>
      </c>
      <c r="G71" s="23">
        <v>1</v>
      </c>
      <c r="H71" s="23" t="s">
        <v>7693</v>
      </c>
    </row>
    <row r="72" spans="1:8" x14ac:dyDescent="0.2">
      <c r="A72" s="31">
        <v>71</v>
      </c>
      <c r="B72" s="31" t="s">
        <v>8000</v>
      </c>
      <c r="C72" s="223" t="s">
        <v>7588</v>
      </c>
      <c r="D72" s="266" t="s">
        <v>8022</v>
      </c>
      <c r="E72" s="23" t="s">
        <v>130</v>
      </c>
      <c r="F72" s="255" t="s">
        <v>7989</v>
      </c>
      <c r="G72" s="23">
        <v>1</v>
      </c>
      <c r="H72" s="23" t="s">
        <v>7693</v>
      </c>
    </row>
    <row r="73" spans="1:8" x14ac:dyDescent="0.2">
      <c r="A73" s="31">
        <v>72</v>
      </c>
      <c r="B73" s="31" t="s">
        <v>8000</v>
      </c>
      <c r="C73" s="223" t="s">
        <v>7589</v>
      </c>
      <c r="D73" s="17" t="s">
        <v>8023</v>
      </c>
      <c r="E73" s="23" t="s">
        <v>130</v>
      </c>
      <c r="F73" s="255" t="s">
        <v>7989</v>
      </c>
      <c r="G73" s="23">
        <v>1</v>
      </c>
      <c r="H73" s="23" t="s">
        <v>7693</v>
      </c>
    </row>
    <row r="74" spans="1:8" x14ac:dyDescent="0.2">
      <c r="A74" s="31">
        <v>73</v>
      </c>
      <c r="B74" s="31" t="s">
        <v>8000</v>
      </c>
      <c r="C74" s="223" t="s">
        <v>7591</v>
      </c>
      <c r="D74" s="17" t="s">
        <v>8024</v>
      </c>
      <c r="E74" s="23" t="s">
        <v>130</v>
      </c>
      <c r="F74" s="255" t="s">
        <v>7989</v>
      </c>
      <c r="G74" s="23">
        <v>1</v>
      </c>
      <c r="H74" s="23" t="s">
        <v>7693</v>
      </c>
    </row>
    <row r="75" spans="1:8" x14ac:dyDescent="0.2">
      <c r="A75" s="31">
        <v>74</v>
      </c>
      <c r="B75" s="31" t="s">
        <v>8000</v>
      </c>
      <c r="C75" s="223" t="s">
        <v>7593</v>
      </c>
      <c r="D75" s="17" t="s">
        <v>8025</v>
      </c>
      <c r="E75" s="23" t="s">
        <v>130</v>
      </c>
      <c r="F75" s="255" t="s">
        <v>7989</v>
      </c>
      <c r="G75" s="23">
        <v>1</v>
      </c>
      <c r="H75" s="23" t="s">
        <v>7693</v>
      </c>
    </row>
    <row r="76" spans="1:8" x14ac:dyDescent="0.2">
      <c r="A76" s="31">
        <v>75</v>
      </c>
      <c r="B76" s="31" t="s">
        <v>8000</v>
      </c>
      <c r="C76" s="223" t="s">
        <v>7595</v>
      </c>
      <c r="D76" s="17" t="s">
        <v>8026</v>
      </c>
      <c r="E76" s="23" t="s">
        <v>130</v>
      </c>
      <c r="F76" s="255" t="s">
        <v>7989</v>
      </c>
      <c r="G76" s="23">
        <v>1</v>
      </c>
      <c r="H76" s="23" t="s">
        <v>7693</v>
      </c>
    </row>
    <row r="77" spans="1:8" x14ac:dyDescent="0.2">
      <c r="A77" s="31">
        <v>76</v>
      </c>
      <c r="B77" s="31" t="s">
        <v>8000</v>
      </c>
      <c r="C77" s="223" t="s">
        <v>8027</v>
      </c>
      <c r="D77" s="17" t="s">
        <v>8028</v>
      </c>
      <c r="E77" s="23" t="s">
        <v>130</v>
      </c>
      <c r="F77" s="255" t="s">
        <v>7989</v>
      </c>
      <c r="G77" s="23">
        <v>1</v>
      </c>
      <c r="H77" s="23" t="s">
        <v>7693</v>
      </c>
    </row>
    <row r="78" spans="1:8" x14ac:dyDescent="0.2">
      <c r="A78" s="31">
        <v>77</v>
      </c>
      <c r="B78" s="31" t="s">
        <v>8000</v>
      </c>
      <c r="C78" s="223" t="s">
        <v>3174</v>
      </c>
      <c r="D78" s="149" t="s">
        <v>8029</v>
      </c>
      <c r="E78" s="23" t="s">
        <v>130</v>
      </c>
      <c r="F78" s="255" t="s">
        <v>7989</v>
      </c>
      <c r="G78" s="23">
        <v>1</v>
      </c>
      <c r="H78" s="23" t="s">
        <v>7693</v>
      </c>
    </row>
    <row r="79" spans="1:8" x14ac:dyDescent="0.2">
      <c r="A79" s="31">
        <v>78</v>
      </c>
      <c r="B79" s="31" t="s">
        <v>8000</v>
      </c>
      <c r="C79" s="223" t="s">
        <v>7640</v>
      </c>
      <c r="D79" s="267" t="s">
        <v>8022</v>
      </c>
      <c r="E79" s="27" t="s">
        <v>378</v>
      </c>
      <c r="F79" s="256" t="s">
        <v>7989</v>
      </c>
      <c r="G79" s="23">
        <v>1</v>
      </c>
      <c r="H79" s="23" t="s">
        <v>7693</v>
      </c>
    </row>
    <row r="80" spans="1:8" x14ac:dyDescent="0.2">
      <c r="A80" s="31">
        <v>79</v>
      </c>
      <c r="B80" s="31" t="s">
        <v>8000</v>
      </c>
      <c r="C80" s="223" t="s">
        <v>7641</v>
      </c>
      <c r="D80" s="258" t="s">
        <v>8023</v>
      </c>
      <c r="E80" s="27" t="s">
        <v>378</v>
      </c>
      <c r="F80" s="256" t="s">
        <v>7989</v>
      </c>
      <c r="G80" s="23">
        <v>1</v>
      </c>
      <c r="H80" s="23" t="s">
        <v>7693</v>
      </c>
    </row>
    <row r="81" spans="1:8" x14ac:dyDescent="0.2">
      <c r="A81" s="31">
        <v>80</v>
      </c>
      <c r="B81" s="31" t="s">
        <v>8000</v>
      </c>
      <c r="C81" s="223" t="s">
        <v>7642</v>
      </c>
      <c r="D81" s="258" t="s">
        <v>8024</v>
      </c>
      <c r="E81" s="27" t="s">
        <v>378</v>
      </c>
      <c r="F81" s="256" t="s">
        <v>7989</v>
      </c>
      <c r="G81" s="23">
        <v>1</v>
      </c>
      <c r="H81" s="23" t="s">
        <v>7693</v>
      </c>
    </row>
    <row r="82" spans="1:8" x14ac:dyDescent="0.2">
      <c r="A82" s="31">
        <v>81</v>
      </c>
      <c r="B82" s="31" t="s">
        <v>8000</v>
      </c>
      <c r="C82" s="223" t="s">
        <v>7643</v>
      </c>
      <c r="D82" s="258" t="s">
        <v>8025</v>
      </c>
      <c r="E82" s="27" t="s">
        <v>378</v>
      </c>
      <c r="F82" s="256" t="s">
        <v>7989</v>
      </c>
      <c r="G82" s="23">
        <v>1</v>
      </c>
      <c r="H82" s="23" t="s">
        <v>7693</v>
      </c>
    </row>
    <row r="83" spans="1:8" x14ac:dyDescent="0.2">
      <c r="A83" s="31">
        <v>82</v>
      </c>
      <c r="B83" s="31" t="s">
        <v>8000</v>
      </c>
      <c r="C83" s="223" t="s">
        <v>7644</v>
      </c>
      <c r="D83" s="258" t="s">
        <v>8026</v>
      </c>
      <c r="E83" s="27" t="s">
        <v>378</v>
      </c>
      <c r="F83" s="256" t="s">
        <v>7989</v>
      </c>
      <c r="G83" s="23">
        <v>1</v>
      </c>
      <c r="H83" s="23" t="s">
        <v>7693</v>
      </c>
    </row>
    <row r="84" spans="1:8" x14ac:dyDescent="0.2">
      <c r="A84" s="31">
        <v>83</v>
      </c>
      <c r="B84" s="31" t="s">
        <v>8000</v>
      </c>
      <c r="C84" s="223" t="s">
        <v>8030</v>
      </c>
      <c r="D84" s="258" t="s">
        <v>8028</v>
      </c>
      <c r="E84" s="27" t="s">
        <v>378</v>
      </c>
      <c r="F84" s="256" t="s">
        <v>7989</v>
      </c>
      <c r="G84" s="23">
        <v>1</v>
      </c>
      <c r="H84" s="23" t="s">
        <v>7693</v>
      </c>
    </row>
    <row r="85" spans="1:8" x14ac:dyDescent="0.2">
      <c r="A85" s="31">
        <v>84</v>
      </c>
      <c r="B85" s="31" t="s">
        <v>8000</v>
      </c>
      <c r="C85" s="223" t="s">
        <v>3164</v>
      </c>
      <c r="D85" s="268" t="s">
        <v>8029</v>
      </c>
      <c r="E85" s="27" t="s">
        <v>378</v>
      </c>
      <c r="F85" s="256" t="s">
        <v>7989</v>
      </c>
      <c r="G85" s="23">
        <v>1</v>
      </c>
      <c r="H85" s="23" t="s">
        <v>7693</v>
      </c>
    </row>
    <row r="86" spans="1:8" x14ac:dyDescent="0.2">
      <c r="A86" s="31">
        <v>85</v>
      </c>
      <c r="B86" s="269" t="s">
        <v>8031</v>
      </c>
      <c r="C86" s="269" t="s">
        <v>7699</v>
      </c>
      <c r="D86" s="270" t="s">
        <v>2989</v>
      </c>
      <c r="E86" s="269" t="s">
        <v>105</v>
      </c>
      <c r="F86" s="269" t="s">
        <v>18</v>
      </c>
      <c r="G86" s="318">
        <v>21</v>
      </c>
      <c r="H86" s="23" t="s">
        <v>16</v>
      </c>
    </row>
    <row r="87" spans="1:8" x14ac:dyDescent="0.2">
      <c r="A87" s="31">
        <v>86</v>
      </c>
      <c r="B87" s="269" t="s">
        <v>8031</v>
      </c>
      <c r="C87" s="269" t="s">
        <v>7717</v>
      </c>
      <c r="D87" s="270" t="s">
        <v>7223</v>
      </c>
      <c r="E87" s="269" t="s">
        <v>105</v>
      </c>
      <c r="F87" s="269" t="s">
        <v>18</v>
      </c>
      <c r="G87" s="318"/>
      <c r="H87" s="23"/>
    </row>
    <row r="88" spans="1:8" ht="25.5" x14ac:dyDescent="0.2">
      <c r="A88" s="31">
        <v>87</v>
      </c>
      <c r="B88" s="269" t="s">
        <v>8031</v>
      </c>
      <c r="C88" s="269" t="s">
        <v>7718</v>
      </c>
      <c r="D88" s="271" t="s">
        <v>7225</v>
      </c>
      <c r="E88" s="269" t="s">
        <v>105</v>
      </c>
      <c r="F88" s="269" t="s">
        <v>18</v>
      </c>
      <c r="G88" s="318"/>
      <c r="H88" s="23"/>
    </row>
    <row r="89" spans="1:8" ht="25.5" x14ac:dyDescent="0.2">
      <c r="A89" s="31">
        <v>88</v>
      </c>
      <c r="B89" s="269" t="s">
        <v>8031</v>
      </c>
      <c r="C89" s="269" t="s">
        <v>7719</v>
      </c>
      <c r="D89" s="271" t="s">
        <v>7227</v>
      </c>
      <c r="E89" s="269" t="s">
        <v>105</v>
      </c>
      <c r="F89" s="269" t="s">
        <v>18</v>
      </c>
      <c r="G89" s="318"/>
      <c r="H89" s="23"/>
    </row>
    <row r="90" spans="1:8" ht="25.5" x14ac:dyDescent="0.2">
      <c r="A90" s="31">
        <v>89</v>
      </c>
      <c r="B90" s="269" t="s">
        <v>8031</v>
      </c>
      <c r="C90" s="269" t="s">
        <v>8032</v>
      </c>
      <c r="D90" s="271" t="s">
        <v>7229</v>
      </c>
      <c r="E90" s="269" t="s">
        <v>105</v>
      </c>
      <c r="F90" s="269" t="s">
        <v>18</v>
      </c>
      <c r="G90" s="318"/>
      <c r="H90" s="23"/>
    </row>
    <row r="91" spans="1:8" ht="25.5" x14ac:dyDescent="0.2">
      <c r="A91" s="31">
        <v>90</v>
      </c>
      <c r="B91" s="269" t="s">
        <v>8031</v>
      </c>
      <c r="C91" s="269" t="s">
        <v>8033</v>
      </c>
      <c r="D91" s="271" t="s">
        <v>7231</v>
      </c>
      <c r="E91" s="269" t="s">
        <v>105</v>
      </c>
      <c r="F91" s="269" t="s">
        <v>18</v>
      </c>
      <c r="G91" s="318"/>
      <c r="H91" s="23"/>
    </row>
    <row r="92" spans="1:8" ht="25.5" x14ac:dyDescent="0.2">
      <c r="A92" s="31">
        <v>91</v>
      </c>
      <c r="B92" s="269" t="s">
        <v>8031</v>
      </c>
      <c r="C92" s="269" t="s">
        <v>8034</v>
      </c>
      <c r="D92" s="271" t="s">
        <v>7233</v>
      </c>
      <c r="E92" s="269" t="s">
        <v>105</v>
      </c>
      <c r="F92" s="269" t="s">
        <v>18</v>
      </c>
      <c r="G92" s="318"/>
      <c r="H92" s="23"/>
    </row>
    <row r="93" spans="1:8" ht="25.5" x14ac:dyDescent="0.2">
      <c r="A93" s="31">
        <v>92</v>
      </c>
      <c r="B93" s="269" t="s">
        <v>8031</v>
      </c>
      <c r="C93" s="269" t="s">
        <v>8035</v>
      </c>
      <c r="D93" s="271" t="s">
        <v>7235</v>
      </c>
      <c r="E93" s="269" t="s">
        <v>105</v>
      </c>
      <c r="F93" s="269" t="s">
        <v>18</v>
      </c>
      <c r="G93" s="318"/>
      <c r="H93" s="23"/>
    </row>
    <row r="94" spans="1:8" ht="25.5" x14ac:dyDescent="0.2">
      <c r="A94" s="31">
        <v>93</v>
      </c>
      <c r="B94" s="269" t="s">
        <v>8031</v>
      </c>
      <c r="C94" s="269" t="s">
        <v>8036</v>
      </c>
      <c r="D94" s="271" t="s">
        <v>7237</v>
      </c>
      <c r="E94" s="269" t="s">
        <v>105</v>
      </c>
      <c r="F94" s="269" t="s">
        <v>18</v>
      </c>
      <c r="G94" s="318"/>
      <c r="H94" s="23"/>
    </row>
    <row r="95" spans="1:8" x14ac:dyDescent="0.2">
      <c r="A95" s="31">
        <v>94</v>
      </c>
      <c r="B95" s="269" t="s">
        <v>8031</v>
      </c>
      <c r="C95" s="269" t="s">
        <v>7725</v>
      </c>
      <c r="D95" s="270" t="s">
        <v>3009</v>
      </c>
      <c r="E95" s="269" t="s">
        <v>105</v>
      </c>
      <c r="F95" s="269" t="s">
        <v>18</v>
      </c>
      <c r="G95" s="318"/>
      <c r="H95" s="23"/>
    </row>
    <row r="96" spans="1:8" ht="25.5" x14ac:dyDescent="0.2">
      <c r="A96" s="31">
        <v>95</v>
      </c>
      <c r="B96" s="269" t="s">
        <v>8031</v>
      </c>
      <c r="C96" s="269" t="s">
        <v>7726</v>
      </c>
      <c r="D96" s="271" t="s">
        <v>3011</v>
      </c>
      <c r="E96" s="269" t="s">
        <v>105</v>
      </c>
      <c r="F96" s="269" t="s">
        <v>18</v>
      </c>
      <c r="G96" s="318"/>
      <c r="H96" s="23"/>
    </row>
    <row r="97" spans="1:8" ht="25.5" x14ac:dyDescent="0.2">
      <c r="A97" s="31">
        <v>96</v>
      </c>
      <c r="B97" s="269" t="s">
        <v>8031</v>
      </c>
      <c r="C97" s="269" t="s">
        <v>7727</v>
      </c>
      <c r="D97" s="271" t="s">
        <v>3013</v>
      </c>
      <c r="E97" s="269" t="s">
        <v>105</v>
      </c>
      <c r="F97" s="269" t="s">
        <v>18</v>
      </c>
      <c r="G97" s="318"/>
      <c r="H97" s="23"/>
    </row>
    <row r="98" spans="1:8" ht="25.5" x14ac:dyDescent="0.2">
      <c r="A98" s="31">
        <v>97</v>
      </c>
      <c r="B98" s="269" t="s">
        <v>8031</v>
      </c>
      <c r="C98" s="269" t="s">
        <v>8037</v>
      </c>
      <c r="D98" s="271" t="s">
        <v>3015</v>
      </c>
      <c r="E98" s="269" t="s">
        <v>105</v>
      </c>
      <c r="F98" s="269" t="s">
        <v>18</v>
      </c>
      <c r="G98" s="318"/>
      <c r="H98" s="23"/>
    </row>
    <row r="99" spans="1:8" ht="38.25" x14ac:dyDescent="0.2">
      <c r="A99" s="31">
        <v>98</v>
      </c>
      <c r="B99" s="269" t="s">
        <v>8031</v>
      </c>
      <c r="C99" s="269" t="s">
        <v>8038</v>
      </c>
      <c r="D99" s="271" t="s">
        <v>3017</v>
      </c>
      <c r="E99" s="269" t="s">
        <v>105</v>
      </c>
      <c r="F99" s="269" t="s">
        <v>18</v>
      </c>
      <c r="G99" s="318"/>
      <c r="H99" s="23"/>
    </row>
    <row r="100" spans="1:8" ht="25.5" x14ac:dyDescent="0.2">
      <c r="A100" s="31">
        <v>99</v>
      </c>
      <c r="B100" s="269" t="s">
        <v>8031</v>
      </c>
      <c r="C100" s="269" t="s">
        <v>8039</v>
      </c>
      <c r="D100" s="271" t="s">
        <v>3019</v>
      </c>
      <c r="E100" s="269" t="s">
        <v>105</v>
      </c>
      <c r="F100" s="269" t="s">
        <v>18</v>
      </c>
      <c r="G100" s="318"/>
      <c r="H100" s="23"/>
    </row>
    <row r="101" spans="1:8" ht="25.5" x14ac:dyDescent="0.2">
      <c r="A101" s="31">
        <v>100</v>
      </c>
      <c r="B101" s="269" t="s">
        <v>8031</v>
      </c>
      <c r="C101" s="269" t="s">
        <v>8040</v>
      </c>
      <c r="D101" s="271" t="s">
        <v>3021</v>
      </c>
      <c r="E101" s="269" t="s">
        <v>105</v>
      </c>
      <c r="F101" s="269" t="s">
        <v>18</v>
      </c>
      <c r="G101" s="318"/>
      <c r="H101" s="23"/>
    </row>
    <row r="102" spans="1:8" x14ac:dyDescent="0.2">
      <c r="A102" s="31">
        <v>101</v>
      </c>
      <c r="B102" s="269" t="s">
        <v>8031</v>
      </c>
      <c r="C102" s="269" t="s">
        <v>8041</v>
      </c>
      <c r="D102" s="270" t="s">
        <v>3023</v>
      </c>
      <c r="E102" s="269" t="s">
        <v>105</v>
      </c>
      <c r="F102" s="269" t="s">
        <v>18</v>
      </c>
      <c r="G102" s="318"/>
      <c r="H102" s="23"/>
    </row>
    <row r="103" spans="1:8" ht="25.5" x14ac:dyDescent="0.2">
      <c r="A103" s="31">
        <v>102</v>
      </c>
      <c r="B103" s="269" t="s">
        <v>8031</v>
      </c>
      <c r="C103" s="269" t="s">
        <v>8042</v>
      </c>
      <c r="D103" s="271" t="s">
        <v>3025</v>
      </c>
      <c r="E103" s="269" t="s">
        <v>105</v>
      </c>
      <c r="F103" s="269" t="s">
        <v>18</v>
      </c>
      <c r="G103" s="318"/>
      <c r="H103" s="23"/>
    </row>
    <row r="104" spans="1:8" ht="25.5" x14ac:dyDescent="0.2">
      <c r="A104" s="31">
        <v>103</v>
      </c>
      <c r="B104" s="269" t="s">
        <v>8031</v>
      </c>
      <c r="C104" s="269" t="s">
        <v>8043</v>
      </c>
      <c r="D104" s="271" t="s">
        <v>3027</v>
      </c>
      <c r="E104" s="269" t="s">
        <v>105</v>
      </c>
      <c r="F104" s="269" t="s">
        <v>18</v>
      </c>
      <c r="G104" s="318"/>
      <c r="H104" s="23"/>
    </row>
    <row r="105" spans="1:8" ht="25.5" x14ac:dyDescent="0.2">
      <c r="A105" s="31">
        <v>104</v>
      </c>
      <c r="B105" s="269" t="s">
        <v>8031</v>
      </c>
      <c r="C105" s="269" t="s">
        <v>8044</v>
      </c>
      <c r="D105" s="271" t="s">
        <v>3029</v>
      </c>
      <c r="E105" s="269" t="s">
        <v>105</v>
      </c>
      <c r="F105" s="269" t="s">
        <v>18</v>
      </c>
      <c r="G105" s="318"/>
      <c r="H105" s="23"/>
    </row>
    <row r="106" spans="1:8" ht="25.5" x14ac:dyDescent="0.2">
      <c r="A106" s="31">
        <v>105</v>
      </c>
      <c r="B106" s="269" t="s">
        <v>8031</v>
      </c>
      <c r="C106" s="269" t="s">
        <v>8045</v>
      </c>
      <c r="D106" s="271" t="s">
        <v>3031</v>
      </c>
      <c r="E106" s="269" t="s">
        <v>105</v>
      </c>
      <c r="F106" s="269" t="s">
        <v>18</v>
      </c>
      <c r="G106" s="318"/>
      <c r="H106" s="23"/>
    </row>
    <row r="107" spans="1:8" ht="25.5" x14ac:dyDescent="0.2">
      <c r="A107" s="31">
        <v>106</v>
      </c>
      <c r="B107" s="269" t="s">
        <v>8031</v>
      </c>
      <c r="C107" s="269" t="s">
        <v>8046</v>
      </c>
      <c r="D107" s="271" t="s">
        <v>3033</v>
      </c>
      <c r="E107" s="269" t="s">
        <v>105</v>
      </c>
      <c r="F107" s="269" t="s">
        <v>18</v>
      </c>
      <c r="G107" s="318"/>
      <c r="H107" s="23"/>
    </row>
    <row r="108" spans="1:8" ht="25.5" x14ac:dyDescent="0.2">
      <c r="A108" s="31">
        <v>107</v>
      </c>
      <c r="B108" s="269" t="s">
        <v>8031</v>
      </c>
      <c r="C108" s="269" t="s">
        <v>8047</v>
      </c>
      <c r="D108" s="271" t="s">
        <v>3035</v>
      </c>
      <c r="E108" s="269" t="s">
        <v>105</v>
      </c>
      <c r="F108" s="269" t="s">
        <v>18</v>
      </c>
      <c r="G108" s="318"/>
      <c r="H108" s="23"/>
    </row>
    <row r="109" spans="1:8" ht="25.5" x14ac:dyDescent="0.2">
      <c r="A109" s="31">
        <v>108</v>
      </c>
      <c r="B109" s="269" t="s">
        <v>8031</v>
      </c>
      <c r="C109" s="269" t="s">
        <v>8048</v>
      </c>
      <c r="D109" s="271" t="s">
        <v>3037</v>
      </c>
      <c r="E109" s="269" t="s">
        <v>105</v>
      </c>
      <c r="F109" s="269" t="s">
        <v>18</v>
      </c>
      <c r="G109" s="318"/>
      <c r="H109" s="23"/>
    </row>
    <row r="110" spans="1:8" ht="25.5" x14ac:dyDescent="0.2">
      <c r="A110" s="31">
        <v>109</v>
      </c>
      <c r="B110" s="269" t="s">
        <v>8031</v>
      </c>
      <c r="C110" s="269" t="s">
        <v>8049</v>
      </c>
      <c r="D110" s="271" t="s">
        <v>3039</v>
      </c>
      <c r="E110" s="269" t="s">
        <v>105</v>
      </c>
      <c r="F110" s="269" t="s">
        <v>18</v>
      </c>
      <c r="G110" s="318"/>
      <c r="H110" s="23"/>
    </row>
    <row r="111" spans="1:8" ht="25.5" x14ac:dyDescent="0.2">
      <c r="A111" s="31">
        <v>110</v>
      </c>
      <c r="B111" s="269" t="s">
        <v>8031</v>
      </c>
      <c r="C111" s="269" t="s">
        <v>8050</v>
      </c>
      <c r="D111" s="271" t="s">
        <v>3041</v>
      </c>
      <c r="E111" s="269" t="s">
        <v>105</v>
      </c>
      <c r="F111" s="269" t="s">
        <v>18</v>
      </c>
      <c r="G111" s="318"/>
      <c r="H111" s="23"/>
    </row>
    <row r="112" spans="1:8" x14ac:dyDescent="0.2">
      <c r="A112" s="31">
        <v>111</v>
      </c>
      <c r="B112" s="269" t="s">
        <v>8031</v>
      </c>
      <c r="C112" s="269" t="s">
        <v>8051</v>
      </c>
      <c r="D112" s="270" t="s">
        <v>3043</v>
      </c>
      <c r="E112" s="269" t="s">
        <v>105</v>
      </c>
      <c r="F112" s="269" t="s">
        <v>18</v>
      </c>
      <c r="G112" s="318"/>
      <c r="H112" s="23"/>
    </row>
    <row r="113" spans="1:8" ht="25.5" x14ac:dyDescent="0.2">
      <c r="A113" s="31">
        <v>112</v>
      </c>
      <c r="B113" s="269" t="s">
        <v>8031</v>
      </c>
      <c r="C113" s="269" t="s">
        <v>8052</v>
      </c>
      <c r="D113" s="271" t="s">
        <v>7257</v>
      </c>
      <c r="E113" s="269" t="s">
        <v>105</v>
      </c>
      <c r="F113" s="269" t="s">
        <v>18</v>
      </c>
      <c r="G113" s="318"/>
      <c r="H113" s="23"/>
    </row>
    <row r="114" spans="1:8" ht="25.5" x14ac:dyDescent="0.2">
      <c r="A114" s="31">
        <v>113</v>
      </c>
      <c r="B114" s="269" t="s">
        <v>8031</v>
      </c>
      <c r="C114" s="269" t="s">
        <v>8053</v>
      </c>
      <c r="D114" s="271" t="s">
        <v>7259</v>
      </c>
      <c r="E114" s="269" t="s">
        <v>105</v>
      </c>
      <c r="F114" s="269" t="s">
        <v>18</v>
      </c>
      <c r="G114" s="318"/>
      <c r="H114" s="23"/>
    </row>
    <row r="115" spans="1:8" ht="25.5" x14ac:dyDescent="0.2">
      <c r="A115" s="31">
        <v>114</v>
      </c>
      <c r="B115" s="269" t="s">
        <v>8031</v>
      </c>
      <c r="C115" s="269" t="s">
        <v>8054</v>
      </c>
      <c r="D115" s="271" t="s">
        <v>7261</v>
      </c>
      <c r="E115" s="269" t="s">
        <v>105</v>
      </c>
      <c r="F115" s="269" t="s">
        <v>18</v>
      </c>
      <c r="G115" s="318"/>
      <c r="H115" s="23"/>
    </row>
    <row r="116" spans="1:8" x14ac:dyDescent="0.2">
      <c r="A116" s="31">
        <v>115</v>
      </c>
      <c r="B116" s="269" t="s">
        <v>8031</v>
      </c>
      <c r="C116" s="269" t="s">
        <v>8055</v>
      </c>
      <c r="D116" s="270" t="s">
        <v>3051</v>
      </c>
      <c r="E116" s="269" t="s">
        <v>105</v>
      </c>
      <c r="F116" s="269" t="s">
        <v>18</v>
      </c>
      <c r="G116" s="318"/>
      <c r="H116" s="23"/>
    </row>
    <row r="117" spans="1:8" ht="25.5" x14ac:dyDescent="0.2">
      <c r="A117" s="31">
        <v>116</v>
      </c>
      <c r="B117" s="269" t="s">
        <v>8031</v>
      </c>
      <c r="C117" s="269" t="s">
        <v>8056</v>
      </c>
      <c r="D117" s="271" t="s">
        <v>3053</v>
      </c>
      <c r="E117" s="269" t="s">
        <v>105</v>
      </c>
      <c r="F117" s="269" t="s">
        <v>18</v>
      </c>
      <c r="G117" s="318"/>
      <c r="H117" s="23"/>
    </row>
    <row r="118" spans="1:8" ht="25.5" x14ac:dyDescent="0.2">
      <c r="A118" s="31">
        <v>117</v>
      </c>
      <c r="B118" s="269" t="s">
        <v>8031</v>
      </c>
      <c r="C118" s="269" t="s">
        <v>8057</v>
      </c>
      <c r="D118" s="271" t="s">
        <v>3055</v>
      </c>
      <c r="E118" s="269" t="s">
        <v>105</v>
      </c>
      <c r="F118" s="269" t="s">
        <v>18</v>
      </c>
      <c r="G118" s="318"/>
      <c r="H118" s="23"/>
    </row>
    <row r="119" spans="1:8" ht="25.5" x14ac:dyDescent="0.2">
      <c r="A119" s="31">
        <v>118</v>
      </c>
      <c r="B119" s="269" t="s">
        <v>8031</v>
      </c>
      <c r="C119" s="269" t="s">
        <v>8058</v>
      </c>
      <c r="D119" s="271" t="s">
        <v>3057</v>
      </c>
      <c r="E119" s="269" t="s">
        <v>105</v>
      </c>
      <c r="F119" s="269" t="s">
        <v>18</v>
      </c>
      <c r="G119" s="318"/>
      <c r="H119" s="23"/>
    </row>
    <row r="120" spans="1:8" ht="25.5" x14ac:dyDescent="0.2">
      <c r="A120" s="31">
        <v>119</v>
      </c>
      <c r="B120" s="269" t="s">
        <v>8031</v>
      </c>
      <c r="C120" s="269" t="s">
        <v>8059</v>
      </c>
      <c r="D120" s="271" t="s">
        <v>3059</v>
      </c>
      <c r="E120" s="269" t="s">
        <v>105</v>
      </c>
      <c r="F120" s="269" t="s">
        <v>18</v>
      </c>
      <c r="G120" s="318"/>
      <c r="H120" s="23"/>
    </row>
    <row r="121" spans="1:8" ht="25.5" x14ac:dyDescent="0.2">
      <c r="A121" s="31">
        <v>120</v>
      </c>
      <c r="B121" s="269" t="s">
        <v>8031</v>
      </c>
      <c r="C121" s="269" t="s">
        <v>8060</v>
      </c>
      <c r="D121" s="271" t="s">
        <v>3061</v>
      </c>
      <c r="E121" s="269" t="s">
        <v>105</v>
      </c>
      <c r="F121" s="269" t="s">
        <v>18</v>
      </c>
      <c r="G121" s="318"/>
      <c r="H121" s="23"/>
    </row>
    <row r="122" spans="1:8" ht="38.25" x14ac:dyDescent="0.2">
      <c r="A122" s="31">
        <v>121</v>
      </c>
      <c r="B122" s="269" t="s">
        <v>8031</v>
      </c>
      <c r="C122" s="269" t="s">
        <v>8061</v>
      </c>
      <c r="D122" s="271" t="s">
        <v>3063</v>
      </c>
      <c r="E122" s="269" t="s">
        <v>105</v>
      </c>
      <c r="F122" s="269" t="s">
        <v>18</v>
      </c>
      <c r="G122" s="318"/>
      <c r="H122" s="23"/>
    </row>
    <row r="123" spans="1:8" ht="25.5" x14ac:dyDescent="0.2">
      <c r="A123" s="31">
        <v>122</v>
      </c>
      <c r="B123" s="269" t="s">
        <v>8031</v>
      </c>
      <c r="C123" s="269" t="s">
        <v>8062</v>
      </c>
      <c r="D123" s="271" t="s">
        <v>3065</v>
      </c>
      <c r="E123" s="269" t="s">
        <v>105</v>
      </c>
      <c r="F123" s="269" t="s">
        <v>18</v>
      </c>
      <c r="G123" s="318"/>
      <c r="H123" s="23"/>
    </row>
    <row r="124" spans="1:8" ht="25.5" x14ac:dyDescent="0.2">
      <c r="A124" s="31">
        <v>123</v>
      </c>
      <c r="B124" s="269" t="s">
        <v>8031</v>
      </c>
      <c r="C124" s="269" t="s">
        <v>8063</v>
      </c>
      <c r="D124" s="271" t="s">
        <v>3067</v>
      </c>
      <c r="E124" s="269" t="s">
        <v>105</v>
      </c>
      <c r="F124" s="269" t="s">
        <v>18</v>
      </c>
      <c r="G124" s="318"/>
      <c r="H124" s="23"/>
    </row>
    <row r="125" spans="1:8" ht="25.5" x14ac:dyDescent="0.2">
      <c r="A125" s="31">
        <v>124</v>
      </c>
      <c r="B125" s="269" t="s">
        <v>8031</v>
      </c>
      <c r="C125" s="269" t="s">
        <v>8064</v>
      </c>
      <c r="D125" s="271" t="s">
        <v>3069</v>
      </c>
      <c r="E125" s="269" t="s">
        <v>105</v>
      </c>
      <c r="F125" s="269" t="s">
        <v>18</v>
      </c>
      <c r="G125" s="318"/>
      <c r="H125" s="23"/>
    </row>
    <row r="126" spans="1:8" ht="25.5" x14ac:dyDescent="0.2">
      <c r="A126" s="31">
        <v>125</v>
      </c>
      <c r="B126" s="269" t="s">
        <v>8031</v>
      </c>
      <c r="C126" s="269" t="s">
        <v>8065</v>
      </c>
      <c r="D126" s="271" t="s">
        <v>3071</v>
      </c>
      <c r="E126" s="269" t="s">
        <v>105</v>
      </c>
      <c r="F126" s="269" t="s">
        <v>18</v>
      </c>
      <c r="G126" s="318"/>
      <c r="H126" s="23"/>
    </row>
    <row r="127" spans="1:8" ht="25.5" x14ac:dyDescent="0.2">
      <c r="A127" s="31">
        <v>126</v>
      </c>
      <c r="B127" s="269" t="s">
        <v>8031</v>
      </c>
      <c r="C127" s="269" t="s">
        <v>8066</v>
      </c>
      <c r="D127" s="271" t="s">
        <v>3073</v>
      </c>
      <c r="E127" s="269" t="s">
        <v>105</v>
      </c>
      <c r="F127" s="269" t="s">
        <v>18</v>
      </c>
      <c r="G127" s="318"/>
      <c r="H127" s="23"/>
    </row>
    <row r="128" spans="1:8" ht="25.5" x14ac:dyDescent="0.2">
      <c r="A128" s="31">
        <v>127</v>
      </c>
      <c r="B128" s="269" t="s">
        <v>8031</v>
      </c>
      <c r="C128" s="269" t="s">
        <v>8067</v>
      </c>
      <c r="D128" s="271" t="s">
        <v>7275</v>
      </c>
      <c r="E128" s="269" t="s">
        <v>105</v>
      </c>
      <c r="F128" s="269" t="s">
        <v>18</v>
      </c>
      <c r="G128" s="318"/>
      <c r="H128" s="23"/>
    </row>
    <row r="129" spans="1:8" ht="25.5" x14ac:dyDescent="0.2">
      <c r="A129" s="31">
        <v>128</v>
      </c>
      <c r="B129" s="269" t="s">
        <v>8031</v>
      </c>
      <c r="C129" s="269" t="s">
        <v>8068</v>
      </c>
      <c r="D129" s="271" t="s">
        <v>7277</v>
      </c>
      <c r="E129" s="269" t="s">
        <v>105</v>
      </c>
      <c r="F129" s="269" t="s">
        <v>18</v>
      </c>
      <c r="G129" s="318"/>
      <c r="H129" s="23"/>
    </row>
    <row r="130" spans="1:8" ht="25.5" x14ac:dyDescent="0.2">
      <c r="A130" s="31">
        <v>129</v>
      </c>
      <c r="B130" s="269" t="s">
        <v>8031</v>
      </c>
      <c r="C130" s="269" t="s">
        <v>8069</v>
      </c>
      <c r="D130" s="271" t="s">
        <v>7279</v>
      </c>
      <c r="E130" s="269" t="s">
        <v>105</v>
      </c>
      <c r="F130" s="269" t="s">
        <v>18</v>
      </c>
      <c r="G130" s="318"/>
      <c r="H130" s="23"/>
    </row>
    <row r="131" spans="1:8" ht="25.5" x14ac:dyDescent="0.2">
      <c r="A131" s="31">
        <v>130</v>
      </c>
      <c r="B131" s="269" t="s">
        <v>8031</v>
      </c>
      <c r="C131" s="269" t="s">
        <v>8070</v>
      </c>
      <c r="D131" s="271" t="s">
        <v>7281</v>
      </c>
      <c r="E131" s="269" t="s">
        <v>105</v>
      </c>
      <c r="F131" s="269" t="s">
        <v>18</v>
      </c>
      <c r="G131" s="318"/>
      <c r="H131" s="23"/>
    </row>
    <row r="132" spans="1:8" x14ac:dyDescent="0.2">
      <c r="A132" s="31">
        <v>131</v>
      </c>
      <c r="B132" s="269" t="s">
        <v>8031</v>
      </c>
      <c r="C132" s="269" t="s">
        <v>7735</v>
      </c>
      <c r="D132" s="270" t="s">
        <v>3113</v>
      </c>
      <c r="E132" s="269" t="s">
        <v>105</v>
      </c>
      <c r="F132" s="269" t="s">
        <v>18</v>
      </c>
      <c r="G132" s="318"/>
      <c r="H132" s="23"/>
    </row>
    <row r="133" spans="1:8" ht="25.5" x14ac:dyDescent="0.2">
      <c r="A133" s="31">
        <v>132</v>
      </c>
      <c r="B133" s="269" t="s">
        <v>8031</v>
      </c>
      <c r="C133" s="269" t="s">
        <v>8071</v>
      </c>
      <c r="D133" s="271" t="s">
        <v>3115</v>
      </c>
      <c r="E133" s="269" t="s">
        <v>105</v>
      </c>
      <c r="F133" s="269" t="s">
        <v>18</v>
      </c>
      <c r="G133" s="318"/>
      <c r="H133" s="23"/>
    </row>
    <row r="134" spans="1:8" ht="25.5" x14ac:dyDescent="0.2">
      <c r="A134" s="31">
        <v>133</v>
      </c>
      <c r="B134" s="269" t="s">
        <v>8031</v>
      </c>
      <c r="C134" s="269" t="s">
        <v>8072</v>
      </c>
      <c r="D134" s="271" t="s">
        <v>3117</v>
      </c>
      <c r="E134" s="269" t="s">
        <v>105</v>
      </c>
      <c r="F134" s="269" t="s">
        <v>18</v>
      </c>
      <c r="G134" s="318"/>
      <c r="H134" s="23"/>
    </row>
    <row r="135" spans="1:8" ht="25.5" x14ac:dyDescent="0.2">
      <c r="A135" s="31">
        <v>134</v>
      </c>
      <c r="B135" s="269" t="s">
        <v>8031</v>
      </c>
      <c r="C135" s="269" t="s">
        <v>8073</v>
      </c>
      <c r="D135" s="271" t="s">
        <v>3119</v>
      </c>
      <c r="E135" s="269" t="s">
        <v>105</v>
      </c>
      <c r="F135" s="269" t="s">
        <v>18</v>
      </c>
      <c r="G135" s="318"/>
      <c r="H135" s="23"/>
    </row>
    <row r="136" spans="1:8" ht="25.5" x14ac:dyDescent="0.2">
      <c r="A136" s="31">
        <v>135</v>
      </c>
      <c r="B136" s="269" t="s">
        <v>8031</v>
      </c>
      <c r="C136" s="269" t="s">
        <v>8074</v>
      </c>
      <c r="D136" s="271" t="s">
        <v>3121</v>
      </c>
      <c r="E136" s="269" t="s">
        <v>105</v>
      </c>
      <c r="F136" s="269" t="s">
        <v>18</v>
      </c>
      <c r="G136" s="318"/>
      <c r="H136" s="23"/>
    </row>
    <row r="137" spans="1:8" ht="25.5" x14ac:dyDescent="0.2">
      <c r="A137" s="31">
        <v>136</v>
      </c>
      <c r="B137" s="269" t="s">
        <v>8031</v>
      </c>
      <c r="C137" s="269" t="s">
        <v>8075</v>
      </c>
      <c r="D137" s="271" t="s">
        <v>3123</v>
      </c>
      <c r="E137" s="269" t="s">
        <v>105</v>
      </c>
      <c r="F137" s="269" t="s">
        <v>18</v>
      </c>
      <c r="G137" s="318"/>
      <c r="H137" s="23"/>
    </row>
    <row r="138" spans="1:8" ht="25.5" x14ac:dyDescent="0.2">
      <c r="A138" s="31">
        <v>137</v>
      </c>
      <c r="B138" s="269" t="s">
        <v>8031</v>
      </c>
      <c r="C138" s="269" t="s">
        <v>8076</v>
      </c>
      <c r="D138" s="271" t="s">
        <v>3125</v>
      </c>
      <c r="E138" s="269" t="s">
        <v>105</v>
      </c>
      <c r="F138" s="269" t="s">
        <v>18</v>
      </c>
      <c r="G138" s="318"/>
      <c r="H138" s="23"/>
    </row>
    <row r="139" spans="1:8" ht="25.5" x14ac:dyDescent="0.2">
      <c r="A139" s="31">
        <v>138</v>
      </c>
      <c r="B139" s="269" t="s">
        <v>8031</v>
      </c>
      <c r="C139" s="269" t="s">
        <v>8077</v>
      </c>
      <c r="D139" s="271" t="s">
        <v>3618</v>
      </c>
      <c r="E139" s="269" t="s">
        <v>105</v>
      </c>
      <c r="F139" s="269" t="s">
        <v>18</v>
      </c>
      <c r="G139" s="318"/>
      <c r="H139" s="23"/>
    </row>
    <row r="140" spans="1:8" x14ac:dyDescent="0.2">
      <c r="A140" s="31">
        <v>139</v>
      </c>
      <c r="B140" s="269" t="s">
        <v>8031</v>
      </c>
      <c r="C140" s="269" t="s">
        <v>8078</v>
      </c>
      <c r="D140" s="271" t="s">
        <v>2991</v>
      </c>
      <c r="E140" s="269" t="s">
        <v>105</v>
      </c>
      <c r="F140" s="269" t="s">
        <v>18</v>
      </c>
      <c r="G140" s="318"/>
      <c r="H140" s="23"/>
    </row>
    <row r="141" spans="1:8" x14ac:dyDescent="0.2">
      <c r="A141" s="31">
        <v>140</v>
      </c>
      <c r="B141" s="23" t="s">
        <v>8031</v>
      </c>
      <c r="C141" s="31" t="s">
        <v>7455</v>
      </c>
      <c r="D141" s="144" t="s">
        <v>2462</v>
      </c>
      <c r="E141" s="23" t="s">
        <v>105</v>
      </c>
      <c r="F141" s="23" t="s">
        <v>37</v>
      </c>
      <c r="G141" s="318">
        <v>21</v>
      </c>
      <c r="H141" s="23" t="s">
        <v>24</v>
      </c>
    </row>
    <row r="142" spans="1:8" x14ac:dyDescent="0.2">
      <c r="A142" s="31">
        <v>141</v>
      </c>
      <c r="B142" s="23" t="s">
        <v>8031</v>
      </c>
      <c r="C142" s="31" t="s">
        <v>7457</v>
      </c>
      <c r="D142" s="144" t="s">
        <v>2466</v>
      </c>
      <c r="E142" s="23" t="s">
        <v>105</v>
      </c>
      <c r="F142" s="23" t="s">
        <v>37</v>
      </c>
      <c r="G142" s="318"/>
      <c r="H142" s="23"/>
    </row>
    <row r="143" spans="1:8" ht="25.5" x14ac:dyDescent="0.2">
      <c r="A143" s="31">
        <v>142</v>
      </c>
      <c r="B143" s="23" t="s">
        <v>8031</v>
      </c>
      <c r="C143" s="31" t="s">
        <v>7759</v>
      </c>
      <c r="D143" s="17" t="s">
        <v>5777</v>
      </c>
      <c r="E143" s="23" t="s">
        <v>105</v>
      </c>
      <c r="F143" s="23" t="s">
        <v>37</v>
      </c>
      <c r="G143" s="318"/>
      <c r="H143" s="23"/>
    </row>
    <row r="144" spans="1:8" ht="25.5" x14ac:dyDescent="0.2">
      <c r="A144" s="31">
        <v>143</v>
      </c>
      <c r="B144" s="23" t="s">
        <v>8031</v>
      </c>
      <c r="C144" s="31" t="s">
        <v>7760</v>
      </c>
      <c r="D144" s="17" t="s">
        <v>5779</v>
      </c>
      <c r="E144" s="23" t="s">
        <v>105</v>
      </c>
      <c r="F144" s="23" t="s">
        <v>37</v>
      </c>
      <c r="G144" s="318"/>
      <c r="H144" s="23"/>
    </row>
    <row r="145" spans="1:8" ht="25.5" x14ac:dyDescent="0.2">
      <c r="A145" s="31">
        <v>144</v>
      </c>
      <c r="B145" s="23" t="s">
        <v>8031</v>
      </c>
      <c r="C145" s="31" t="s">
        <v>7463</v>
      </c>
      <c r="D145" s="17" t="s">
        <v>5781</v>
      </c>
      <c r="E145" s="23" t="s">
        <v>105</v>
      </c>
      <c r="F145" s="23" t="s">
        <v>37</v>
      </c>
      <c r="G145" s="318"/>
      <c r="H145" s="23"/>
    </row>
    <row r="146" spans="1:8" ht="25.5" x14ac:dyDescent="0.2">
      <c r="A146" s="31">
        <v>145</v>
      </c>
      <c r="B146" s="23" t="s">
        <v>8031</v>
      </c>
      <c r="C146" s="31" t="s">
        <v>8079</v>
      </c>
      <c r="D146" s="17" t="s">
        <v>7313</v>
      </c>
      <c r="E146" s="23" t="s">
        <v>105</v>
      </c>
      <c r="F146" s="23" t="s">
        <v>37</v>
      </c>
      <c r="G146" s="318"/>
      <c r="H146" s="23"/>
    </row>
    <row r="147" spans="1:8" ht="25.5" x14ac:dyDescent="0.2">
      <c r="A147" s="31">
        <v>146</v>
      </c>
      <c r="B147" s="23" t="s">
        <v>8031</v>
      </c>
      <c r="C147" s="31" t="s">
        <v>8080</v>
      </c>
      <c r="D147" s="17" t="s">
        <v>7315</v>
      </c>
      <c r="E147" s="23" t="s">
        <v>105</v>
      </c>
      <c r="F147" s="23" t="s">
        <v>37</v>
      </c>
      <c r="G147" s="318"/>
      <c r="H147" s="23"/>
    </row>
    <row r="148" spans="1:8" ht="25.5" x14ac:dyDescent="0.2">
      <c r="A148" s="31">
        <v>147</v>
      </c>
      <c r="B148" s="23" t="s">
        <v>8031</v>
      </c>
      <c r="C148" s="31" t="s">
        <v>8081</v>
      </c>
      <c r="D148" s="17" t="s">
        <v>5795</v>
      </c>
      <c r="E148" s="23" t="s">
        <v>105</v>
      </c>
      <c r="F148" s="23" t="s">
        <v>37</v>
      </c>
      <c r="G148" s="318"/>
      <c r="H148" s="23"/>
    </row>
    <row r="149" spans="1:8" ht="25.5" x14ac:dyDescent="0.2">
      <c r="A149" s="31">
        <v>148</v>
      </c>
      <c r="B149" s="23" t="s">
        <v>8031</v>
      </c>
      <c r="C149" s="31" t="s">
        <v>8082</v>
      </c>
      <c r="D149" s="17" t="s">
        <v>5797</v>
      </c>
      <c r="E149" s="23" t="s">
        <v>105</v>
      </c>
      <c r="F149" s="23" t="s">
        <v>37</v>
      </c>
      <c r="G149" s="318"/>
      <c r="H149" s="23"/>
    </row>
    <row r="150" spans="1:8" x14ac:dyDescent="0.2">
      <c r="A150" s="31">
        <v>149</v>
      </c>
      <c r="B150" s="23" t="s">
        <v>8031</v>
      </c>
      <c r="C150" s="31" t="s">
        <v>8083</v>
      </c>
      <c r="D150" s="144" t="s">
        <v>2482</v>
      </c>
      <c r="E150" s="23" t="s">
        <v>105</v>
      </c>
      <c r="F150" s="23" t="s">
        <v>37</v>
      </c>
      <c r="G150" s="318"/>
      <c r="H150" s="23"/>
    </row>
    <row r="151" spans="1:8" ht="25.5" x14ac:dyDescent="0.2">
      <c r="A151" s="31">
        <v>150</v>
      </c>
      <c r="B151" s="23" t="s">
        <v>8031</v>
      </c>
      <c r="C151" s="31" t="s">
        <v>8084</v>
      </c>
      <c r="D151" s="17" t="s">
        <v>2484</v>
      </c>
      <c r="E151" s="23" t="s">
        <v>105</v>
      </c>
      <c r="F151" s="23" t="s">
        <v>37</v>
      </c>
      <c r="G151" s="318"/>
      <c r="H151" s="23"/>
    </row>
    <row r="152" spans="1:8" ht="25.5" x14ac:dyDescent="0.2">
      <c r="A152" s="31">
        <v>151</v>
      </c>
      <c r="B152" s="23" t="s">
        <v>8031</v>
      </c>
      <c r="C152" s="31" t="s">
        <v>8085</v>
      </c>
      <c r="D152" s="17" t="s">
        <v>2486</v>
      </c>
      <c r="E152" s="23" t="s">
        <v>105</v>
      </c>
      <c r="F152" s="23" t="s">
        <v>37</v>
      </c>
      <c r="G152" s="318"/>
      <c r="H152" s="23"/>
    </row>
    <row r="153" spans="1:8" ht="25.5" x14ac:dyDescent="0.2">
      <c r="A153" s="31">
        <v>152</v>
      </c>
      <c r="B153" s="23" t="s">
        <v>8031</v>
      </c>
      <c r="C153" s="31" t="s">
        <v>8086</v>
      </c>
      <c r="D153" s="17" t="s">
        <v>2488</v>
      </c>
      <c r="E153" s="23" t="s">
        <v>105</v>
      </c>
      <c r="F153" s="23" t="s">
        <v>37</v>
      </c>
      <c r="G153" s="318"/>
      <c r="H153" s="23"/>
    </row>
    <row r="154" spans="1:8" ht="38.25" x14ac:dyDescent="0.2">
      <c r="A154" s="31">
        <v>153</v>
      </c>
      <c r="B154" s="23" t="s">
        <v>8031</v>
      </c>
      <c r="C154" s="31" t="s">
        <v>8087</v>
      </c>
      <c r="D154" s="17" t="s">
        <v>8088</v>
      </c>
      <c r="E154" s="23" t="s">
        <v>105</v>
      </c>
      <c r="F154" s="23" t="s">
        <v>37</v>
      </c>
      <c r="G154" s="318"/>
      <c r="H154" s="23"/>
    </row>
    <row r="155" spans="1:8" ht="38.25" x14ac:dyDescent="0.2">
      <c r="A155" s="31">
        <v>154</v>
      </c>
      <c r="B155" s="23" t="s">
        <v>8031</v>
      </c>
      <c r="C155" s="31" t="s">
        <v>8089</v>
      </c>
      <c r="D155" s="17" t="s">
        <v>8090</v>
      </c>
      <c r="E155" s="23" t="s">
        <v>105</v>
      </c>
      <c r="F155" s="23" t="s">
        <v>37</v>
      </c>
      <c r="G155" s="318"/>
      <c r="H155" s="23"/>
    </row>
    <row r="156" spans="1:8" ht="38.25" x14ac:dyDescent="0.2">
      <c r="A156" s="31">
        <v>155</v>
      </c>
      <c r="B156" s="23" t="s">
        <v>8031</v>
      </c>
      <c r="C156" s="31" t="s">
        <v>8091</v>
      </c>
      <c r="D156" s="17" t="s">
        <v>8092</v>
      </c>
      <c r="E156" s="23" t="s">
        <v>105</v>
      </c>
      <c r="F156" s="23" t="s">
        <v>37</v>
      </c>
      <c r="G156" s="318"/>
      <c r="H156" s="23"/>
    </row>
    <row r="157" spans="1:8" x14ac:dyDescent="0.2">
      <c r="A157" s="31">
        <v>156</v>
      </c>
      <c r="B157" s="23" t="s">
        <v>8031</v>
      </c>
      <c r="C157" s="31" t="s">
        <v>8093</v>
      </c>
      <c r="D157" s="144" t="s">
        <v>2496</v>
      </c>
      <c r="E157" s="23" t="s">
        <v>105</v>
      </c>
      <c r="F157" s="23" t="s">
        <v>37</v>
      </c>
      <c r="G157" s="318"/>
      <c r="H157" s="23"/>
    </row>
    <row r="158" spans="1:8" ht="25.5" x14ac:dyDescent="0.2">
      <c r="A158" s="31">
        <v>157</v>
      </c>
      <c r="B158" s="23" t="s">
        <v>8031</v>
      </c>
      <c r="C158" s="31" t="s">
        <v>8094</v>
      </c>
      <c r="D158" s="17" t="s">
        <v>2498</v>
      </c>
      <c r="E158" s="23" t="s">
        <v>105</v>
      </c>
      <c r="F158" s="23" t="s">
        <v>37</v>
      </c>
      <c r="G158" s="318"/>
      <c r="H158" s="23"/>
    </row>
    <row r="159" spans="1:8" ht="25.5" x14ac:dyDescent="0.2">
      <c r="A159" s="31">
        <v>158</v>
      </c>
      <c r="B159" s="23" t="s">
        <v>8031</v>
      </c>
      <c r="C159" s="31" t="s">
        <v>8095</v>
      </c>
      <c r="D159" s="17" t="s">
        <v>2500</v>
      </c>
      <c r="E159" s="23" t="s">
        <v>105</v>
      </c>
      <c r="F159" s="23" t="s">
        <v>37</v>
      </c>
      <c r="G159" s="318"/>
      <c r="H159" s="23"/>
    </row>
    <row r="160" spans="1:8" ht="25.5" x14ac:dyDescent="0.2">
      <c r="A160" s="31">
        <v>159</v>
      </c>
      <c r="B160" s="23" t="s">
        <v>8031</v>
      </c>
      <c r="C160" s="31" t="s">
        <v>8096</v>
      </c>
      <c r="D160" s="17" t="s">
        <v>2502</v>
      </c>
      <c r="E160" s="23" t="s">
        <v>105</v>
      </c>
      <c r="F160" s="23" t="s">
        <v>37</v>
      </c>
      <c r="G160" s="318"/>
      <c r="H160" s="23"/>
    </row>
    <row r="161" spans="1:8" ht="25.5" x14ac:dyDescent="0.2">
      <c r="A161" s="31">
        <v>160</v>
      </c>
      <c r="B161" s="23" t="s">
        <v>8031</v>
      </c>
      <c r="C161" s="31" t="s">
        <v>8097</v>
      </c>
      <c r="D161" s="17" t="s">
        <v>2504</v>
      </c>
      <c r="E161" s="23" t="s">
        <v>105</v>
      </c>
      <c r="F161" s="23" t="s">
        <v>37</v>
      </c>
      <c r="G161" s="318"/>
      <c r="H161" s="23"/>
    </row>
    <row r="162" spans="1:8" ht="25.5" x14ac:dyDescent="0.2">
      <c r="A162" s="31">
        <v>161</v>
      </c>
      <c r="B162" s="23" t="s">
        <v>8031</v>
      </c>
      <c r="C162" s="31" t="s">
        <v>8098</v>
      </c>
      <c r="D162" s="17" t="s">
        <v>2506</v>
      </c>
      <c r="E162" s="23" t="s">
        <v>105</v>
      </c>
      <c r="F162" s="23" t="s">
        <v>37</v>
      </c>
      <c r="G162" s="318"/>
      <c r="H162" s="23"/>
    </row>
    <row r="163" spans="1:8" ht="25.5" x14ac:dyDescent="0.2">
      <c r="A163" s="31">
        <v>162</v>
      </c>
      <c r="B163" s="23" t="s">
        <v>8031</v>
      </c>
      <c r="C163" s="31" t="s">
        <v>8099</v>
      </c>
      <c r="D163" s="17" t="s">
        <v>2508</v>
      </c>
      <c r="E163" s="23" t="s">
        <v>105</v>
      </c>
      <c r="F163" s="23" t="s">
        <v>37</v>
      </c>
      <c r="G163" s="318"/>
      <c r="H163" s="23"/>
    </row>
    <row r="164" spans="1:8" ht="25.5" x14ac:dyDescent="0.2">
      <c r="A164" s="31">
        <v>163</v>
      </c>
      <c r="B164" s="23" t="s">
        <v>8031</v>
      </c>
      <c r="C164" s="31" t="s">
        <v>8100</v>
      </c>
      <c r="D164" s="17" t="s">
        <v>2510</v>
      </c>
      <c r="E164" s="23" t="s">
        <v>105</v>
      </c>
      <c r="F164" s="23" t="s">
        <v>37</v>
      </c>
      <c r="G164" s="318"/>
      <c r="H164" s="23"/>
    </row>
    <row r="165" spans="1:8" ht="25.5" x14ac:dyDescent="0.2">
      <c r="A165" s="31">
        <v>164</v>
      </c>
      <c r="B165" s="23" t="s">
        <v>8031</v>
      </c>
      <c r="C165" s="31" t="s">
        <v>8101</v>
      </c>
      <c r="D165" s="17" t="s">
        <v>2512</v>
      </c>
      <c r="E165" s="23" t="s">
        <v>105</v>
      </c>
      <c r="F165" s="23" t="s">
        <v>37</v>
      </c>
      <c r="G165" s="318"/>
      <c r="H165" s="23"/>
    </row>
    <row r="166" spans="1:8" ht="25.5" x14ac:dyDescent="0.2">
      <c r="A166" s="31">
        <v>165</v>
      </c>
      <c r="B166" s="23" t="s">
        <v>8031</v>
      </c>
      <c r="C166" s="31" t="s">
        <v>8102</v>
      </c>
      <c r="D166" s="17" t="s">
        <v>2514</v>
      </c>
      <c r="E166" s="23" t="s">
        <v>105</v>
      </c>
      <c r="F166" s="23" t="s">
        <v>37</v>
      </c>
      <c r="G166" s="318"/>
      <c r="H166" s="23"/>
    </row>
    <row r="167" spans="1:8" x14ac:dyDescent="0.2">
      <c r="A167" s="31">
        <v>166</v>
      </c>
      <c r="B167" s="23" t="s">
        <v>8031</v>
      </c>
      <c r="C167" s="31" t="s">
        <v>8103</v>
      </c>
      <c r="D167" s="144" t="s">
        <v>2516</v>
      </c>
      <c r="E167" s="23" t="s">
        <v>105</v>
      </c>
      <c r="F167" s="23" t="s">
        <v>37</v>
      </c>
      <c r="G167" s="318"/>
      <c r="H167" s="23"/>
    </row>
    <row r="168" spans="1:8" ht="25.5" x14ac:dyDescent="0.2">
      <c r="A168" s="31">
        <v>167</v>
      </c>
      <c r="B168" s="23" t="s">
        <v>8031</v>
      </c>
      <c r="C168" s="31" t="s">
        <v>8104</v>
      </c>
      <c r="D168" s="17" t="s">
        <v>2566</v>
      </c>
      <c r="E168" s="23" t="s">
        <v>105</v>
      </c>
      <c r="F168" s="23" t="s">
        <v>37</v>
      </c>
      <c r="G168" s="318"/>
      <c r="H168" s="23"/>
    </row>
    <row r="169" spans="1:8" ht="25.5" x14ac:dyDescent="0.2">
      <c r="A169" s="31">
        <v>168</v>
      </c>
      <c r="B169" s="23" t="s">
        <v>8031</v>
      </c>
      <c r="C169" s="31" t="s">
        <v>8105</v>
      </c>
      <c r="D169" s="17" t="s">
        <v>2568</v>
      </c>
      <c r="E169" s="23" t="s">
        <v>105</v>
      </c>
      <c r="F169" s="23" t="s">
        <v>37</v>
      </c>
      <c r="G169" s="318"/>
      <c r="H169" s="23"/>
    </row>
    <row r="170" spans="1:8" ht="25.5" x14ac:dyDescent="0.2">
      <c r="A170" s="31">
        <v>169</v>
      </c>
      <c r="B170" s="23" t="s">
        <v>8031</v>
      </c>
      <c r="C170" s="31" t="s">
        <v>8106</v>
      </c>
      <c r="D170" s="17" t="s">
        <v>2570</v>
      </c>
      <c r="E170" s="23" t="s">
        <v>105</v>
      </c>
      <c r="F170" s="23" t="s">
        <v>37</v>
      </c>
      <c r="G170" s="318"/>
      <c r="H170" s="23"/>
    </row>
    <row r="171" spans="1:8" x14ac:dyDescent="0.2">
      <c r="A171" s="31">
        <v>170</v>
      </c>
      <c r="B171" s="23" t="s">
        <v>8031</v>
      </c>
      <c r="C171" s="31" t="s">
        <v>8107</v>
      </c>
      <c r="D171" s="144" t="s">
        <v>2524</v>
      </c>
      <c r="E171" s="23" t="s">
        <v>105</v>
      </c>
      <c r="F171" s="23" t="s">
        <v>37</v>
      </c>
      <c r="G171" s="318"/>
      <c r="H171" s="23"/>
    </row>
    <row r="172" spans="1:8" ht="25.5" x14ac:dyDescent="0.2">
      <c r="A172" s="31">
        <v>171</v>
      </c>
      <c r="B172" s="23" t="s">
        <v>8031</v>
      </c>
      <c r="C172" s="31" t="s">
        <v>8108</v>
      </c>
      <c r="D172" s="17" t="s">
        <v>2526</v>
      </c>
      <c r="E172" s="23" t="s">
        <v>105</v>
      </c>
      <c r="F172" s="23" t="s">
        <v>37</v>
      </c>
      <c r="G172" s="318"/>
      <c r="H172" s="23"/>
    </row>
    <row r="173" spans="1:8" ht="25.5" x14ac:dyDescent="0.2">
      <c r="A173" s="31">
        <v>172</v>
      </c>
      <c r="B173" s="23" t="s">
        <v>8031</v>
      </c>
      <c r="C173" s="31" t="s">
        <v>8109</v>
      </c>
      <c r="D173" s="17" t="s">
        <v>2528</v>
      </c>
      <c r="E173" s="23" t="s">
        <v>105</v>
      </c>
      <c r="F173" s="23" t="s">
        <v>37</v>
      </c>
      <c r="G173" s="318"/>
      <c r="H173" s="23"/>
    </row>
    <row r="174" spans="1:8" ht="25.5" x14ac:dyDescent="0.2">
      <c r="A174" s="31">
        <v>173</v>
      </c>
      <c r="B174" s="23" t="s">
        <v>8031</v>
      </c>
      <c r="C174" s="31" t="s">
        <v>8110</v>
      </c>
      <c r="D174" s="17" t="s">
        <v>2530</v>
      </c>
      <c r="E174" s="23" t="s">
        <v>105</v>
      </c>
      <c r="F174" s="23" t="s">
        <v>37</v>
      </c>
      <c r="G174" s="318"/>
      <c r="H174" s="23"/>
    </row>
    <row r="175" spans="1:8" ht="25.5" x14ac:dyDescent="0.2">
      <c r="A175" s="31">
        <v>174</v>
      </c>
      <c r="B175" s="23" t="s">
        <v>8031</v>
      </c>
      <c r="C175" s="31" t="s">
        <v>8111</v>
      </c>
      <c r="D175" s="17" t="s">
        <v>2532</v>
      </c>
      <c r="E175" s="23" t="s">
        <v>105</v>
      </c>
      <c r="F175" s="23" t="s">
        <v>37</v>
      </c>
      <c r="G175" s="318"/>
      <c r="H175" s="23"/>
    </row>
    <row r="176" spans="1:8" ht="25.5" x14ac:dyDescent="0.2">
      <c r="A176" s="31">
        <v>175</v>
      </c>
      <c r="B176" s="23" t="s">
        <v>8031</v>
      </c>
      <c r="C176" s="31" t="s">
        <v>8112</v>
      </c>
      <c r="D176" s="17" t="s">
        <v>2534</v>
      </c>
      <c r="E176" s="23" t="s">
        <v>105</v>
      </c>
      <c r="F176" s="23" t="s">
        <v>37</v>
      </c>
      <c r="G176" s="318"/>
      <c r="H176" s="23"/>
    </row>
    <row r="177" spans="1:8" ht="38.25" x14ac:dyDescent="0.2">
      <c r="A177" s="31">
        <v>176</v>
      </c>
      <c r="B177" s="23" t="s">
        <v>8031</v>
      </c>
      <c r="C177" s="31" t="s">
        <v>8113</v>
      </c>
      <c r="D177" s="17" t="s">
        <v>2536</v>
      </c>
      <c r="E177" s="23" t="s">
        <v>105</v>
      </c>
      <c r="F177" s="23" t="s">
        <v>37</v>
      </c>
      <c r="G177" s="318"/>
      <c r="H177" s="23"/>
    </row>
    <row r="178" spans="1:8" ht="38.25" x14ac:dyDescent="0.2">
      <c r="A178" s="31">
        <v>177</v>
      </c>
      <c r="B178" s="23" t="s">
        <v>8031</v>
      </c>
      <c r="C178" s="31" t="s">
        <v>8114</v>
      </c>
      <c r="D178" s="17" t="s">
        <v>2538</v>
      </c>
      <c r="E178" s="23" t="s">
        <v>105</v>
      </c>
      <c r="F178" s="23" t="s">
        <v>37</v>
      </c>
      <c r="G178" s="318"/>
      <c r="H178" s="23"/>
    </row>
    <row r="179" spans="1:8" ht="38.25" x14ac:dyDescent="0.2">
      <c r="A179" s="31">
        <v>178</v>
      </c>
      <c r="B179" s="23" t="s">
        <v>8031</v>
      </c>
      <c r="C179" s="31" t="s">
        <v>8115</v>
      </c>
      <c r="D179" s="17" t="s">
        <v>2540</v>
      </c>
      <c r="E179" s="23" t="s">
        <v>105</v>
      </c>
      <c r="F179" s="23" t="s">
        <v>37</v>
      </c>
      <c r="G179" s="318"/>
      <c r="H179" s="23"/>
    </row>
    <row r="180" spans="1:8" ht="38.25" x14ac:dyDescent="0.2">
      <c r="A180" s="31">
        <v>179</v>
      </c>
      <c r="B180" s="23" t="s">
        <v>8031</v>
      </c>
      <c r="C180" s="31" t="s">
        <v>8116</v>
      </c>
      <c r="D180" s="17" t="s">
        <v>2542</v>
      </c>
      <c r="E180" s="23" t="s">
        <v>105</v>
      </c>
      <c r="F180" s="23" t="s">
        <v>37</v>
      </c>
      <c r="G180" s="318"/>
      <c r="H180" s="23"/>
    </row>
    <row r="181" spans="1:8" ht="38.25" x14ac:dyDescent="0.2">
      <c r="A181" s="31">
        <v>180</v>
      </c>
      <c r="B181" s="23" t="s">
        <v>8031</v>
      </c>
      <c r="C181" s="31" t="s">
        <v>8117</v>
      </c>
      <c r="D181" s="17" t="s">
        <v>2544</v>
      </c>
      <c r="E181" s="23" t="s">
        <v>105</v>
      </c>
      <c r="F181" s="23" t="s">
        <v>37</v>
      </c>
      <c r="G181" s="318"/>
      <c r="H181" s="23"/>
    </row>
    <row r="182" spans="1:8" ht="38.25" x14ac:dyDescent="0.2">
      <c r="A182" s="31">
        <v>181</v>
      </c>
      <c r="B182" s="23" t="s">
        <v>8031</v>
      </c>
      <c r="C182" s="31" t="s">
        <v>8118</v>
      </c>
      <c r="D182" s="17" t="s">
        <v>2546</v>
      </c>
      <c r="E182" s="23" t="s">
        <v>105</v>
      </c>
      <c r="F182" s="23" t="s">
        <v>37</v>
      </c>
      <c r="G182" s="318"/>
      <c r="H182" s="23"/>
    </row>
    <row r="183" spans="1:8" ht="63.75" x14ac:dyDescent="0.2">
      <c r="A183" s="31">
        <v>182</v>
      </c>
      <c r="B183" s="23" t="s">
        <v>8031</v>
      </c>
      <c r="C183" s="31" t="s">
        <v>8119</v>
      </c>
      <c r="D183" s="17" t="s">
        <v>7352</v>
      </c>
      <c r="E183" s="23" t="s">
        <v>105</v>
      </c>
      <c r="F183" s="23" t="s">
        <v>37</v>
      </c>
      <c r="G183" s="318"/>
      <c r="H183" s="23"/>
    </row>
    <row r="184" spans="1:8" ht="63.75" x14ac:dyDescent="0.2">
      <c r="A184" s="31">
        <v>183</v>
      </c>
      <c r="B184" s="23" t="s">
        <v>8031</v>
      </c>
      <c r="C184" s="31" t="s">
        <v>8120</v>
      </c>
      <c r="D184" s="17" t="s">
        <v>7354</v>
      </c>
      <c r="E184" s="23" t="s">
        <v>105</v>
      </c>
      <c r="F184" s="23" t="s">
        <v>37</v>
      </c>
      <c r="G184" s="318"/>
      <c r="H184" s="23"/>
    </row>
    <row r="185" spans="1:8" ht="63.75" x14ac:dyDescent="0.2">
      <c r="A185" s="31">
        <v>184</v>
      </c>
      <c r="B185" s="23" t="s">
        <v>8031</v>
      </c>
      <c r="C185" s="31" t="s">
        <v>8121</v>
      </c>
      <c r="D185" s="17" t="s">
        <v>7356</v>
      </c>
      <c r="E185" s="23" t="s">
        <v>105</v>
      </c>
      <c r="F185" s="23" t="s">
        <v>37</v>
      </c>
      <c r="G185" s="318"/>
      <c r="H185" s="23"/>
    </row>
    <row r="186" spans="1:8" ht="63.75" x14ac:dyDescent="0.2">
      <c r="A186" s="31">
        <v>185</v>
      </c>
      <c r="B186" s="23" t="s">
        <v>8031</v>
      </c>
      <c r="C186" s="31" t="s">
        <v>8122</v>
      </c>
      <c r="D186" s="17" t="s">
        <v>7358</v>
      </c>
      <c r="E186" s="23" t="s">
        <v>105</v>
      </c>
      <c r="F186" s="23" t="s">
        <v>37</v>
      </c>
      <c r="G186" s="318"/>
      <c r="H186" s="23"/>
    </row>
    <row r="187" spans="1:8" x14ac:dyDescent="0.2">
      <c r="A187" s="31">
        <v>186</v>
      </c>
      <c r="B187" s="23" t="s">
        <v>8031</v>
      </c>
      <c r="C187" s="31" t="s">
        <v>7465</v>
      </c>
      <c r="D187" s="144" t="s">
        <v>2586</v>
      </c>
      <c r="E187" s="23" t="s">
        <v>105</v>
      </c>
      <c r="F187" s="23" t="s">
        <v>37</v>
      </c>
      <c r="G187" s="318"/>
      <c r="H187" s="23"/>
    </row>
    <row r="188" spans="1:8" ht="25.5" x14ac:dyDescent="0.2">
      <c r="A188" s="31">
        <v>187</v>
      </c>
      <c r="B188" s="23" t="s">
        <v>8031</v>
      </c>
      <c r="C188" s="31" t="s">
        <v>7466</v>
      </c>
      <c r="D188" s="17" t="s">
        <v>2588</v>
      </c>
      <c r="E188" s="23" t="s">
        <v>105</v>
      </c>
      <c r="F188" s="23" t="s">
        <v>37</v>
      </c>
      <c r="G188" s="318"/>
      <c r="H188" s="23"/>
    </row>
    <row r="189" spans="1:8" ht="25.5" x14ac:dyDescent="0.2">
      <c r="A189" s="31">
        <v>188</v>
      </c>
      <c r="B189" s="23" t="s">
        <v>8031</v>
      </c>
      <c r="C189" s="31" t="s">
        <v>7467</v>
      </c>
      <c r="D189" s="17" t="s">
        <v>2590</v>
      </c>
      <c r="E189" s="23" t="s">
        <v>105</v>
      </c>
      <c r="F189" s="23" t="s">
        <v>37</v>
      </c>
      <c r="G189" s="318"/>
      <c r="H189" s="23"/>
    </row>
    <row r="190" spans="1:8" ht="25.5" x14ac:dyDescent="0.2">
      <c r="A190" s="31">
        <v>189</v>
      </c>
      <c r="B190" s="23" t="s">
        <v>8031</v>
      </c>
      <c r="C190" s="31" t="s">
        <v>7469</v>
      </c>
      <c r="D190" s="17" t="s">
        <v>2592</v>
      </c>
      <c r="E190" s="23" t="s">
        <v>105</v>
      </c>
      <c r="F190" s="23" t="s">
        <v>37</v>
      </c>
      <c r="G190" s="318"/>
      <c r="H190" s="23"/>
    </row>
    <row r="191" spans="1:8" ht="25.5" x14ac:dyDescent="0.2">
      <c r="A191" s="31">
        <v>190</v>
      </c>
      <c r="B191" s="23" t="s">
        <v>8031</v>
      </c>
      <c r="C191" s="31" t="s">
        <v>7471</v>
      </c>
      <c r="D191" s="17" t="s">
        <v>2594</v>
      </c>
      <c r="E191" s="23" t="s">
        <v>105</v>
      </c>
      <c r="F191" s="23" t="s">
        <v>37</v>
      </c>
      <c r="G191" s="318"/>
      <c r="H191" s="23"/>
    </row>
    <row r="192" spans="1:8" ht="25.5" x14ac:dyDescent="0.2">
      <c r="A192" s="31">
        <v>191</v>
      </c>
      <c r="B192" s="23" t="s">
        <v>8031</v>
      </c>
      <c r="C192" s="31" t="s">
        <v>8123</v>
      </c>
      <c r="D192" s="17" t="s">
        <v>2596</v>
      </c>
      <c r="E192" s="23" t="s">
        <v>105</v>
      </c>
      <c r="F192" s="23" t="s">
        <v>37</v>
      </c>
      <c r="G192" s="318"/>
      <c r="H192" s="23"/>
    </row>
    <row r="193" spans="1:8" ht="25.5" x14ac:dyDescent="0.2">
      <c r="A193" s="31">
        <v>192</v>
      </c>
      <c r="B193" s="23" t="s">
        <v>8031</v>
      </c>
      <c r="C193" s="31" t="s">
        <v>8124</v>
      </c>
      <c r="D193" s="17" t="s">
        <v>2598</v>
      </c>
      <c r="E193" s="23" t="s">
        <v>105</v>
      </c>
      <c r="F193" s="23" t="s">
        <v>37</v>
      </c>
      <c r="G193" s="318"/>
      <c r="H193" s="23"/>
    </row>
    <row r="194" spans="1:8" ht="25.5" x14ac:dyDescent="0.2">
      <c r="A194" s="31">
        <v>193</v>
      </c>
      <c r="B194" s="23" t="s">
        <v>8031</v>
      </c>
      <c r="C194" s="31" t="s">
        <v>8125</v>
      </c>
      <c r="D194" s="17" t="s">
        <v>3546</v>
      </c>
      <c r="E194" s="23" t="s">
        <v>105</v>
      </c>
      <c r="F194" s="23" t="s">
        <v>37</v>
      </c>
      <c r="G194" s="318"/>
      <c r="H194" s="23"/>
    </row>
    <row r="195" spans="1:8" ht="25.5" x14ac:dyDescent="0.2">
      <c r="A195" s="31">
        <v>194</v>
      </c>
      <c r="B195" s="23" t="s">
        <v>8031</v>
      </c>
      <c r="C195" s="31" t="s">
        <v>8126</v>
      </c>
      <c r="D195" s="17" t="s">
        <v>2464</v>
      </c>
      <c r="E195" s="23" t="s">
        <v>105</v>
      </c>
      <c r="F195" s="23" t="s">
        <v>37</v>
      </c>
      <c r="G195" s="318"/>
      <c r="H195" s="23"/>
    </row>
    <row r="196" spans="1:8" x14ac:dyDescent="0.2">
      <c r="A196" s="31">
        <v>195</v>
      </c>
      <c r="B196" s="185" t="s">
        <v>8031</v>
      </c>
      <c r="C196" s="185" t="s">
        <v>7775</v>
      </c>
      <c r="D196" s="272" t="s">
        <v>2989</v>
      </c>
      <c r="E196" s="185" t="s">
        <v>1140</v>
      </c>
      <c r="F196" s="185" t="s">
        <v>18</v>
      </c>
      <c r="G196" s="318">
        <v>21</v>
      </c>
      <c r="H196" s="23" t="s">
        <v>16</v>
      </c>
    </row>
    <row r="197" spans="1:8" x14ac:dyDescent="0.2">
      <c r="A197" s="31">
        <v>196</v>
      </c>
      <c r="B197" s="185" t="s">
        <v>8031</v>
      </c>
      <c r="C197" s="185" t="s">
        <v>7793</v>
      </c>
      <c r="D197" s="272" t="s">
        <v>7223</v>
      </c>
      <c r="E197" s="185" t="s">
        <v>1140</v>
      </c>
      <c r="F197" s="185" t="s">
        <v>18</v>
      </c>
      <c r="G197" s="318"/>
      <c r="H197" s="23"/>
    </row>
    <row r="198" spans="1:8" ht="25.5" x14ac:dyDescent="0.2">
      <c r="A198" s="31">
        <v>197</v>
      </c>
      <c r="B198" s="185" t="s">
        <v>8031</v>
      </c>
      <c r="C198" s="185" t="s">
        <v>7794</v>
      </c>
      <c r="D198" s="218" t="s">
        <v>7225</v>
      </c>
      <c r="E198" s="185" t="s">
        <v>1140</v>
      </c>
      <c r="F198" s="185" t="s">
        <v>18</v>
      </c>
      <c r="G198" s="318"/>
      <c r="H198" s="23"/>
    </row>
    <row r="199" spans="1:8" ht="25.5" x14ac:dyDescent="0.2">
      <c r="A199" s="31">
        <v>198</v>
      </c>
      <c r="B199" s="185" t="s">
        <v>8031</v>
      </c>
      <c r="C199" s="185" t="s">
        <v>7795</v>
      </c>
      <c r="D199" s="218" t="s">
        <v>7227</v>
      </c>
      <c r="E199" s="185" t="s">
        <v>1140</v>
      </c>
      <c r="F199" s="185" t="s">
        <v>18</v>
      </c>
      <c r="G199" s="318"/>
      <c r="H199" s="23"/>
    </row>
    <row r="200" spans="1:8" ht="25.5" x14ac:dyDescent="0.2">
      <c r="A200" s="31">
        <v>199</v>
      </c>
      <c r="B200" s="185" t="s">
        <v>8031</v>
      </c>
      <c r="C200" s="185" t="s">
        <v>8127</v>
      </c>
      <c r="D200" s="218" t="s">
        <v>7229</v>
      </c>
      <c r="E200" s="185" t="s">
        <v>1140</v>
      </c>
      <c r="F200" s="185" t="s">
        <v>18</v>
      </c>
      <c r="G200" s="318"/>
      <c r="H200" s="23"/>
    </row>
    <row r="201" spans="1:8" ht="25.5" x14ac:dyDescent="0.2">
      <c r="A201" s="31">
        <v>200</v>
      </c>
      <c r="B201" s="185" t="s">
        <v>8031</v>
      </c>
      <c r="C201" s="185" t="s">
        <v>8128</v>
      </c>
      <c r="D201" s="218" t="s">
        <v>7231</v>
      </c>
      <c r="E201" s="185" t="s">
        <v>1140</v>
      </c>
      <c r="F201" s="185" t="s">
        <v>18</v>
      </c>
      <c r="G201" s="318"/>
      <c r="H201" s="23"/>
    </row>
    <row r="202" spans="1:8" ht="25.5" x14ac:dyDescent="0.2">
      <c r="A202" s="31">
        <v>201</v>
      </c>
      <c r="B202" s="185" t="s">
        <v>8031</v>
      </c>
      <c r="C202" s="185" t="s">
        <v>8129</v>
      </c>
      <c r="D202" s="218" t="s">
        <v>7233</v>
      </c>
      <c r="E202" s="185" t="s">
        <v>1140</v>
      </c>
      <c r="F202" s="185" t="s">
        <v>18</v>
      </c>
      <c r="G202" s="318"/>
      <c r="H202" s="23"/>
    </row>
    <row r="203" spans="1:8" ht="25.5" x14ac:dyDescent="0.2">
      <c r="A203" s="31">
        <v>202</v>
      </c>
      <c r="B203" s="185" t="s">
        <v>8031</v>
      </c>
      <c r="C203" s="185" t="s">
        <v>8130</v>
      </c>
      <c r="D203" s="218" t="s">
        <v>7235</v>
      </c>
      <c r="E203" s="185" t="s">
        <v>1140</v>
      </c>
      <c r="F203" s="185" t="s">
        <v>18</v>
      </c>
      <c r="G203" s="318"/>
      <c r="H203" s="23"/>
    </row>
    <row r="204" spans="1:8" ht="25.5" x14ac:dyDescent="0.2">
      <c r="A204" s="31">
        <v>203</v>
      </c>
      <c r="B204" s="185" t="s">
        <v>8031</v>
      </c>
      <c r="C204" s="185" t="s">
        <v>8131</v>
      </c>
      <c r="D204" s="218" t="s">
        <v>7237</v>
      </c>
      <c r="E204" s="185" t="s">
        <v>1140</v>
      </c>
      <c r="F204" s="185" t="s">
        <v>18</v>
      </c>
      <c r="G204" s="318"/>
      <c r="H204" s="23"/>
    </row>
    <row r="205" spans="1:8" x14ac:dyDescent="0.2">
      <c r="A205" s="31">
        <v>204</v>
      </c>
      <c r="B205" s="185" t="s">
        <v>8031</v>
      </c>
      <c r="C205" s="185" t="s">
        <v>7801</v>
      </c>
      <c r="D205" s="272" t="s">
        <v>3009</v>
      </c>
      <c r="E205" s="185" t="s">
        <v>1140</v>
      </c>
      <c r="F205" s="185" t="s">
        <v>18</v>
      </c>
      <c r="G205" s="318"/>
      <c r="H205" s="23"/>
    </row>
    <row r="206" spans="1:8" ht="25.5" x14ac:dyDescent="0.2">
      <c r="A206" s="31">
        <v>205</v>
      </c>
      <c r="B206" s="185" t="s">
        <v>8031</v>
      </c>
      <c r="C206" s="185" t="s">
        <v>7802</v>
      </c>
      <c r="D206" s="218" t="s">
        <v>3011</v>
      </c>
      <c r="E206" s="185" t="s">
        <v>1140</v>
      </c>
      <c r="F206" s="185" t="s">
        <v>18</v>
      </c>
      <c r="G206" s="318"/>
      <c r="H206" s="23"/>
    </row>
    <row r="207" spans="1:8" ht="25.5" x14ac:dyDescent="0.2">
      <c r="A207" s="31">
        <v>206</v>
      </c>
      <c r="B207" s="185" t="s">
        <v>8031</v>
      </c>
      <c r="C207" s="185" t="s">
        <v>7803</v>
      </c>
      <c r="D207" s="218" t="s">
        <v>3013</v>
      </c>
      <c r="E207" s="185" t="s">
        <v>1140</v>
      </c>
      <c r="F207" s="185" t="s">
        <v>18</v>
      </c>
      <c r="G207" s="318"/>
      <c r="H207" s="23"/>
    </row>
    <row r="208" spans="1:8" ht="25.5" x14ac:dyDescent="0.2">
      <c r="A208" s="31">
        <v>207</v>
      </c>
      <c r="B208" s="185" t="s">
        <v>8031</v>
      </c>
      <c r="C208" s="185" t="s">
        <v>8132</v>
      </c>
      <c r="D208" s="218" t="s">
        <v>3015</v>
      </c>
      <c r="E208" s="185" t="s">
        <v>1140</v>
      </c>
      <c r="F208" s="185" t="s">
        <v>18</v>
      </c>
      <c r="G208" s="318"/>
      <c r="H208" s="23"/>
    </row>
    <row r="209" spans="1:8" ht="38.25" x14ac:dyDescent="0.2">
      <c r="A209" s="31">
        <v>208</v>
      </c>
      <c r="B209" s="185" t="s">
        <v>8031</v>
      </c>
      <c r="C209" s="185" t="s">
        <v>8133</v>
      </c>
      <c r="D209" s="218" t="s">
        <v>3017</v>
      </c>
      <c r="E209" s="185" t="s">
        <v>1140</v>
      </c>
      <c r="F209" s="185" t="s">
        <v>18</v>
      </c>
      <c r="G209" s="318"/>
      <c r="H209" s="23"/>
    </row>
    <row r="210" spans="1:8" ht="25.5" x14ac:dyDescent="0.2">
      <c r="A210" s="31">
        <v>209</v>
      </c>
      <c r="B210" s="185" t="s">
        <v>8031</v>
      </c>
      <c r="C210" s="185" t="s">
        <v>8134</v>
      </c>
      <c r="D210" s="218" t="s">
        <v>3019</v>
      </c>
      <c r="E210" s="185" t="s">
        <v>1140</v>
      </c>
      <c r="F210" s="185" t="s">
        <v>18</v>
      </c>
      <c r="G210" s="318"/>
      <c r="H210" s="23"/>
    </row>
    <row r="211" spans="1:8" ht="25.5" x14ac:dyDescent="0.2">
      <c r="A211" s="31">
        <v>210</v>
      </c>
      <c r="B211" s="185" t="s">
        <v>8031</v>
      </c>
      <c r="C211" s="185" t="s">
        <v>8135</v>
      </c>
      <c r="D211" s="218" t="s">
        <v>3021</v>
      </c>
      <c r="E211" s="185" t="s">
        <v>1140</v>
      </c>
      <c r="F211" s="185" t="s">
        <v>18</v>
      </c>
      <c r="G211" s="318"/>
      <c r="H211" s="23"/>
    </row>
    <row r="212" spans="1:8" x14ac:dyDescent="0.2">
      <c r="A212" s="31">
        <v>211</v>
      </c>
      <c r="B212" s="185" t="s">
        <v>8031</v>
      </c>
      <c r="C212" s="185" t="s">
        <v>8136</v>
      </c>
      <c r="D212" s="272" t="s">
        <v>3023</v>
      </c>
      <c r="E212" s="185" t="s">
        <v>1140</v>
      </c>
      <c r="F212" s="185" t="s">
        <v>18</v>
      </c>
      <c r="G212" s="318"/>
      <c r="H212" s="23"/>
    </row>
    <row r="213" spans="1:8" ht="25.5" x14ac:dyDescent="0.2">
      <c r="A213" s="31">
        <v>212</v>
      </c>
      <c r="B213" s="185" t="s">
        <v>8031</v>
      </c>
      <c r="C213" s="185" t="s">
        <v>8137</v>
      </c>
      <c r="D213" s="218" t="s">
        <v>3025</v>
      </c>
      <c r="E213" s="185" t="s">
        <v>1140</v>
      </c>
      <c r="F213" s="185" t="s">
        <v>18</v>
      </c>
      <c r="G213" s="318"/>
      <c r="H213" s="23"/>
    </row>
    <row r="214" spans="1:8" ht="25.5" x14ac:dyDescent="0.2">
      <c r="A214" s="31">
        <v>213</v>
      </c>
      <c r="B214" s="185" t="s">
        <v>8031</v>
      </c>
      <c r="C214" s="185" t="s">
        <v>8138</v>
      </c>
      <c r="D214" s="218" t="s">
        <v>3027</v>
      </c>
      <c r="E214" s="185" t="s">
        <v>1140</v>
      </c>
      <c r="F214" s="185" t="s">
        <v>18</v>
      </c>
      <c r="G214" s="318"/>
      <c r="H214" s="23"/>
    </row>
    <row r="215" spans="1:8" ht="25.5" x14ac:dyDescent="0.2">
      <c r="A215" s="31">
        <v>214</v>
      </c>
      <c r="B215" s="185" t="s">
        <v>8031</v>
      </c>
      <c r="C215" s="185" t="s">
        <v>8139</v>
      </c>
      <c r="D215" s="218" t="s">
        <v>3029</v>
      </c>
      <c r="E215" s="185" t="s">
        <v>1140</v>
      </c>
      <c r="F215" s="185" t="s">
        <v>18</v>
      </c>
      <c r="G215" s="318"/>
      <c r="H215" s="23"/>
    </row>
    <row r="216" spans="1:8" ht="25.5" x14ac:dyDescent="0.2">
      <c r="A216" s="31">
        <v>215</v>
      </c>
      <c r="B216" s="185" t="s">
        <v>8031</v>
      </c>
      <c r="C216" s="185" t="s">
        <v>8140</v>
      </c>
      <c r="D216" s="218" t="s">
        <v>3031</v>
      </c>
      <c r="E216" s="185" t="s">
        <v>1140</v>
      </c>
      <c r="F216" s="185" t="s">
        <v>18</v>
      </c>
      <c r="G216" s="318"/>
      <c r="H216" s="23"/>
    </row>
    <row r="217" spans="1:8" ht="25.5" x14ac:dyDescent="0.2">
      <c r="A217" s="31">
        <v>216</v>
      </c>
      <c r="B217" s="185" t="s">
        <v>8031</v>
      </c>
      <c r="C217" s="185" t="s">
        <v>8141</v>
      </c>
      <c r="D217" s="218" t="s">
        <v>3033</v>
      </c>
      <c r="E217" s="185" t="s">
        <v>1140</v>
      </c>
      <c r="F217" s="185" t="s">
        <v>18</v>
      </c>
      <c r="G217" s="318"/>
      <c r="H217" s="23"/>
    </row>
    <row r="218" spans="1:8" ht="25.5" x14ac:dyDescent="0.2">
      <c r="A218" s="31">
        <v>217</v>
      </c>
      <c r="B218" s="185" t="s">
        <v>8031</v>
      </c>
      <c r="C218" s="185" t="s">
        <v>8142</v>
      </c>
      <c r="D218" s="218" t="s">
        <v>3035</v>
      </c>
      <c r="E218" s="185" t="s">
        <v>1140</v>
      </c>
      <c r="F218" s="185" t="s">
        <v>18</v>
      </c>
      <c r="G218" s="318"/>
      <c r="H218" s="23"/>
    </row>
    <row r="219" spans="1:8" ht="25.5" x14ac:dyDescent="0.2">
      <c r="A219" s="31">
        <v>218</v>
      </c>
      <c r="B219" s="185" t="s">
        <v>8031</v>
      </c>
      <c r="C219" s="185" t="s">
        <v>8143</v>
      </c>
      <c r="D219" s="218" t="s">
        <v>3037</v>
      </c>
      <c r="E219" s="185" t="s">
        <v>1140</v>
      </c>
      <c r="F219" s="185" t="s">
        <v>18</v>
      </c>
      <c r="G219" s="318"/>
      <c r="H219" s="23"/>
    </row>
    <row r="220" spans="1:8" ht="25.5" x14ac:dyDescent="0.2">
      <c r="A220" s="31">
        <v>219</v>
      </c>
      <c r="B220" s="185" t="s">
        <v>8031</v>
      </c>
      <c r="C220" s="185" t="s">
        <v>8144</v>
      </c>
      <c r="D220" s="218" t="s">
        <v>3039</v>
      </c>
      <c r="E220" s="185" t="s">
        <v>1140</v>
      </c>
      <c r="F220" s="185" t="s">
        <v>18</v>
      </c>
      <c r="G220" s="318"/>
      <c r="H220" s="23"/>
    </row>
    <row r="221" spans="1:8" ht="25.5" x14ac:dyDescent="0.2">
      <c r="A221" s="31">
        <v>220</v>
      </c>
      <c r="B221" s="185" t="s">
        <v>8031</v>
      </c>
      <c r="C221" s="185" t="s">
        <v>8145</v>
      </c>
      <c r="D221" s="218" t="s">
        <v>3041</v>
      </c>
      <c r="E221" s="185" t="s">
        <v>1140</v>
      </c>
      <c r="F221" s="185" t="s">
        <v>18</v>
      </c>
      <c r="G221" s="318"/>
      <c r="H221" s="23"/>
    </row>
    <row r="222" spans="1:8" x14ac:dyDescent="0.2">
      <c r="A222" s="31">
        <v>221</v>
      </c>
      <c r="B222" s="185" t="s">
        <v>8031</v>
      </c>
      <c r="C222" s="185" t="s">
        <v>8146</v>
      </c>
      <c r="D222" s="272" t="s">
        <v>3043</v>
      </c>
      <c r="E222" s="185" t="s">
        <v>1140</v>
      </c>
      <c r="F222" s="185" t="s">
        <v>18</v>
      </c>
      <c r="G222" s="318"/>
      <c r="H222" s="23"/>
    </row>
    <row r="223" spans="1:8" ht="25.5" x14ac:dyDescent="0.2">
      <c r="A223" s="31">
        <v>222</v>
      </c>
      <c r="B223" s="185" t="s">
        <v>8031</v>
      </c>
      <c r="C223" s="185" t="s">
        <v>8147</v>
      </c>
      <c r="D223" s="218" t="s">
        <v>7257</v>
      </c>
      <c r="E223" s="185" t="s">
        <v>1140</v>
      </c>
      <c r="F223" s="185" t="s">
        <v>18</v>
      </c>
      <c r="G223" s="318"/>
      <c r="H223" s="23"/>
    </row>
    <row r="224" spans="1:8" ht="25.5" x14ac:dyDescent="0.2">
      <c r="A224" s="31">
        <v>223</v>
      </c>
      <c r="B224" s="185" t="s">
        <v>8031</v>
      </c>
      <c r="C224" s="185" t="s">
        <v>8148</v>
      </c>
      <c r="D224" s="218" t="s">
        <v>7259</v>
      </c>
      <c r="E224" s="185" t="s">
        <v>1140</v>
      </c>
      <c r="F224" s="185" t="s">
        <v>18</v>
      </c>
      <c r="G224" s="318"/>
      <c r="H224" s="23"/>
    </row>
    <row r="225" spans="1:8" ht="25.5" x14ac:dyDescent="0.2">
      <c r="A225" s="31">
        <v>224</v>
      </c>
      <c r="B225" s="185" t="s">
        <v>8031</v>
      </c>
      <c r="C225" s="185" t="s">
        <v>8149</v>
      </c>
      <c r="D225" s="218" t="s">
        <v>7261</v>
      </c>
      <c r="E225" s="185" t="s">
        <v>1140</v>
      </c>
      <c r="F225" s="185" t="s">
        <v>18</v>
      </c>
      <c r="G225" s="318"/>
      <c r="H225" s="23"/>
    </row>
    <row r="226" spans="1:8" x14ac:dyDescent="0.2">
      <c r="A226" s="31">
        <v>225</v>
      </c>
      <c r="B226" s="185" t="s">
        <v>8031</v>
      </c>
      <c r="C226" s="185" t="s">
        <v>8150</v>
      </c>
      <c r="D226" s="272" t="s">
        <v>3051</v>
      </c>
      <c r="E226" s="185" t="s">
        <v>1140</v>
      </c>
      <c r="F226" s="185" t="s">
        <v>18</v>
      </c>
      <c r="G226" s="318"/>
      <c r="H226" s="23"/>
    </row>
    <row r="227" spans="1:8" ht="25.5" x14ac:dyDescent="0.2">
      <c r="A227" s="31">
        <v>226</v>
      </c>
      <c r="B227" s="185" t="s">
        <v>8031</v>
      </c>
      <c r="C227" s="185" t="s">
        <v>8151</v>
      </c>
      <c r="D227" s="218" t="s">
        <v>3053</v>
      </c>
      <c r="E227" s="185" t="s">
        <v>1140</v>
      </c>
      <c r="F227" s="185" t="s">
        <v>18</v>
      </c>
      <c r="G227" s="318"/>
      <c r="H227" s="23"/>
    </row>
    <row r="228" spans="1:8" ht="25.5" x14ac:dyDescent="0.2">
      <c r="A228" s="31">
        <v>227</v>
      </c>
      <c r="B228" s="185" t="s">
        <v>8031</v>
      </c>
      <c r="C228" s="185" t="s">
        <v>8152</v>
      </c>
      <c r="D228" s="218" t="s">
        <v>3055</v>
      </c>
      <c r="E228" s="185" t="s">
        <v>1140</v>
      </c>
      <c r="F228" s="185" t="s">
        <v>18</v>
      </c>
      <c r="G228" s="318"/>
      <c r="H228" s="23"/>
    </row>
    <row r="229" spans="1:8" ht="25.5" x14ac:dyDescent="0.2">
      <c r="A229" s="31">
        <v>228</v>
      </c>
      <c r="B229" s="185" t="s">
        <v>8031</v>
      </c>
      <c r="C229" s="185" t="s">
        <v>8153</v>
      </c>
      <c r="D229" s="218" t="s">
        <v>3057</v>
      </c>
      <c r="E229" s="185" t="s">
        <v>1140</v>
      </c>
      <c r="F229" s="185" t="s">
        <v>18</v>
      </c>
      <c r="G229" s="318"/>
      <c r="H229" s="23"/>
    </row>
    <row r="230" spans="1:8" ht="25.5" x14ac:dyDescent="0.2">
      <c r="A230" s="31">
        <v>229</v>
      </c>
      <c r="B230" s="185" t="s">
        <v>8031</v>
      </c>
      <c r="C230" s="185" t="s">
        <v>8154</v>
      </c>
      <c r="D230" s="218" t="s">
        <v>3059</v>
      </c>
      <c r="E230" s="185" t="s">
        <v>1140</v>
      </c>
      <c r="F230" s="185" t="s">
        <v>18</v>
      </c>
      <c r="G230" s="318"/>
      <c r="H230" s="23"/>
    </row>
    <row r="231" spans="1:8" ht="25.5" x14ac:dyDescent="0.2">
      <c r="A231" s="31">
        <v>230</v>
      </c>
      <c r="B231" s="185" t="s">
        <v>8031</v>
      </c>
      <c r="C231" s="185" t="s">
        <v>8155</v>
      </c>
      <c r="D231" s="218" t="s">
        <v>3061</v>
      </c>
      <c r="E231" s="185" t="s">
        <v>1140</v>
      </c>
      <c r="F231" s="185" t="s">
        <v>18</v>
      </c>
      <c r="G231" s="318"/>
      <c r="H231" s="23"/>
    </row>
    <row r="232" spans="1:8" ht="38.25" x14ac:dyDescent="0.2">
      <c r="A232" s="31">
        <v>231</v>
      </c>
      <c r="B232" s="185" t="s">
        <v>8031</v>
      </c>
      <c r="C232" s="185" t="s">
        <v>8156</v>
      </c>
      <c r="D232" s="218" t="s">
        <v>3063</v>
      </c>
      <c r="E232" s="185" t="s">
        <v>1140</v>
      </c>
      <c r="F232" s="185" t="s">
        <v>18</v>
      </c>
      <c r="G232" s="318"/>
      <c r="H232" s="23"/>
    </row>
    <row r="233" spans="1:8" ht="25.5" x14ac:dyDescent="0.2">
      <c r="A233" s="31">
        <v>232</v>
      </c>
      <c r="B233" s="185" t="s">
        <v>8031</v>
      </c>
      <c r="C233" s="185" t="s">
        <v>8157</v>
      </c>
      <c r="D233" s="218" t="s">
        <v>3065</v>
      </c>
      <c r="E233" s="185" t="s">
        <v>1140</v>
      </c>
      <c r="F233" s="185" t="s">
        <v>18</v>
      </c>
      <c r="G233" s="318"/>
      <c r="H233" s="23"/>
    </row>
    <row r="234" spans="1:8" ht="25.5" x14ac:dyDescent="0.2">
      <c r="A234" s="31">
        <v>233</v>
      </c>
      <c r="B234" s="185" t="s">
        <v>8031</v>
      </c>
      <c r="C234" s="185" t="s">
        <v>8158</v>
      </c>
      <c r="D234" s="218" t="s">
        <v>3067</v>
      </c>
      <c r="E234" s="185" t="s">
        <v>1140</v>
      </c>
      <c r="F234" s="185" t="s">
        <v>18</v>
      </c>
      <c r="G234" s="318"/>
      <c r="H234" s="23"/>
    </row>
    <row r="235" spans="1:8" ht="25.5" x14ac:dyDescent="0.2">
      <c r="A235" s="31">
        <v>234</v>
      </c>
      <c r="B235" s="185" t="s">
        <v>8031</v>
      </c>
      <c r="C235" s="185" t="s">
        <v>8159</v>
      </c>
      <c r="D235" s="218" t="s">
        <v>3069</v>
      </c>
      <c r="E235" s="185" t="s">
        <v>1140</v>
      </c>
      <c r="F235" s="185" t="s">
        <v>18</v>
      </c>
      <c r="G235" s="318"/>
      <c r="H235" s="23"/>
    </row>
    <row r="236" spans="1:8" ht="25.5" x14ac:dyDescent="0.2">
      <c r="A236" s="31">
        <v>235</v>
      </c>
      <c r="B236" s="185" t="s">
        <v>8031</v>
      </c>
      <c r="C236" s="185" t="s">
        <v>8160</v>
      </c>
      <c r="D236" s="218" t="s">
        <v>3071</v>
      </c>
      <c r="E236" s="185" t="s">
        <v>1140</v>
      </c>
      <c r="F236" s="185" t="s">
        <v>18</v>
      </c>
      <c r="G236" s="318"/>
      <c r="H236" s="23"/>
    </row>
    <row r="237" spans="1:8" ht="25.5" x14ac:dyDescent="0.2">
      <c r="A237" s="31">
        <v>236</v>
      </c>
      <c r="B237" s="185" t="s">
        <v>8031</v>
      </c>
      <c r="C237" s="185" t="s">
        <v>8161</v>
      </c>
      <c r="D237" s="218" t="s">
        <v>3073</v>
      </c>
      <c r="E237" s="185" t="s">
        <v>1140</v>
      </c>
      <c r="F237" s="185" t="s">
        <v>18</v>
      </c>
      <c r="G237" s="318"/>
      <c r="H237" s="23"/>
    </row>
    <row r="238" spans="1:8" ht="25.5" x14ac:dyDescent="0.2">
      <c r="A238" s="31">
        <v>237</v>
      </c>
      <c r="B238" s="185" t="s">
        <v>8031</v>
      </c>
      <c r="C238" s="185" t="s">
        <v>8162</v>
      </c>
      <c r="D238" s="218" t="s">
        <v>7275</v>
      </c>
      <c r="E238" s="185" t="s">
        <v>1140</v>
      </c>
      <c r="F238" s="185" t="s">
        <v>18</v>
      </c>
      <c r="G238" s="318"/>
      <c r="H238" s="23"/>
    </row>
    <row r="239" spans="1:8" ht="25.5" x14ac:dyDescent="0.2">
      <c r="A239" s="31">
        <v>238</v>
      </c>
      <c r="B239" s="185" t="s">
        <v>8031</v>
      </c>
      <c r="C239" s="185" t="s">
        <v>8163</v>
      </c>
      <c r="D239" s="218" t="s">
        <v>7277</v>
      </c>
      <c r="E239" s="185" t="s">
        <v>1140</v>
      </c>
      <c r="F239" s="185" t="s">
        <v>18</v>
      </c>
      <c r="G239" s="318"/>
      <c r="H239" s="23"/>
    </row>
    <row r="240" spans="1:8" ht="25.5" x14ac:dyDescent="0.2">
      <c r="A240" s="31">
        <v>239</v>
      </c>
      <c r="B240" s="185" t="s">
        <v>8031</v>
      </c>
      <c r="C240" s="185" t="s">
        <v>8164</v>
      </c>
      <c r="D240" s="218" t="s">
        <v>7279</v>
      </c>
      <c r="E240" s="185" t="s">
        <v>1140</v>
      </c>
      <c r="F240" s="185" t="s">
        <v>18</v>
      </c>
      <c r="G240" s="318"/>
      <c r="H240" s="23"/>
    </row>
    <row r="241" spans="1:8" ht="25.5" x14ac:dyDescent="0.2">
      <c r="A241" s="31">
        <v>240</v>
      </c>
      <c r="B241" s="185" t="s">
        <v>8031</v>
      </c>
      <c r="C241" s="185" t="s">
        <v>8165</v>
      </c>
      <c r="D241" s="218" t="s">
        <v>7281</v>
      </c>
      <c r="E241" s="185" t="s">
        <v>1140</v>
      </c>
      <c r="F241" s="185" t="s">
        <v>18</v>
      </c>
      <c r="G241" s="318"/>
      <c r="H241" s="23"/>
    </row>
    <row r="242" spans="1:8" x14ac:dyDescent="0.2">
      <c r="A242" s="31">
        <v>241</v>
      </c>
      <c r="B242" s="185" t="s">
        <v>8031</v>
      </c>
      <c r="C242" s="185" t="s">
        <v>7811</v>
      </c>
      <c r="D242" s="272" t="s">
        <v>3113</v>
      </c>
      <c r="E242" s="185" t="s">
        <v>1140</v>
      </c>
      <c r="F242" s="185" t="s">
        <v>18</v>
      </c>
      <c r="G242" s="318"/>
      <c r="H242" s="23"/>
    </row>
    <row r="243" spans="1:8" ht="25.5" x14ac:dyDescent="0.2">
      <c r="A243" s="31">
        <v>242</v>
      </c>
      <c r="B243" s="185" t="s">
        <v>8031</v>
      </c>
      <c r="C243" s="185" t="s">
        <v>8166</v>
      </c>
      <c r="D243" s="218" t="s">
        <v>3115</v>
      </c>
      <c r="E243" s="185" t="s">
        <v>1140</v>
      </c>
      <c r="F243" s="185" t="s">
        <v>18</v>
      </c>
      <c r="G243" s="318"/>
      <c r="H243" s="23"/>
    </row>
    <row r="244" spans="1:8" ht="25.5" x14ac:dyDescent="0.2">
      <c r="A244" s="31">
        <v>243</v>
      </c>
      <c r="B244" s="185" t="s">
        <v>8031</v>
      </c>
      <c r="C244" s="185" t="s">
        <v>8167</v>
      </c>
      <c r="D244" s="218" t="s">
        <v>3117</v>
      </c>
      <c r="E244" s="185" t="s">
        <v>1140</v>
      </c>
      <c r="F244" s="185" t="s">
        <v>18</v>
      </c>
      <c r="G244" s="318"/>
      <c r="H244" s="23"/>
    </row>
    <row r="245" spans="1:8" ht="25.5" x14ac:dyDescent="0.2">
      <c r="A245" s="31">
        <v>244</v>
      </c>
      <c r="B245" s="185" t="s">
        <v>8031</v>
      </c>
      <c r="C245" s="185" t="s">
        <v>8168</v>
      </c>
      <c r="D245" s="218" t="s">
        <v>3119</v>
      </c>
      <c r="E245" s="185" t="s">
        <v>1140</v>
      </c>
      <c r="F245" s="185" t="s">
        <v>18</v>
      </c>
      <c r="G245" s="318"/>
      <c r="H245" s="23"/>
    </row>
    <row r="246" spans="1:8" ht="25.5" x14ac:dyDescent="0.2">
      <c r="A246" s="31">
        <v>245</v>
      </c>
      <c r="B246" s="185" t="s">
        <v>8031</v>
      </c>
      <c r="C246" s="185" t="s">
        <v>8169</v>
      </c>
      <c r="D246" s="218" t="s">
        <v>3121</v>
      </c>
      <c r="E246" s="185" t="s">
        <v>1140</v>
      </c>
      <c r="F246" s="185" t="s">
        <v>18</v>
      </c>
      <c r="G246" s="318"/>
      <c r="H246" s="23"/>
    </row>
    <row r="247" spans="1:8" ht="25.5" x14ac:dyDescent="0.2">
      <c r="A247" s="31">
        <v>246</v>
      </c>
      <c r="B247" s="185" t="s">
        <v>8031</v>
      </c>
      <c r="C247" s="185" t="s">
        <v>8170</v>
      </c>
      <c r="D247" s="218" t="s">
        <v>3123</v>
      </c>
      <c r="E247" s="185" t="s">
        <v>1140</v>
      </c>
      <c r="F247" s="185" t="s">
        <v>18</v>
      </c>
      <c r="G247" s="318"/>
      <c r="H247" s="23"/>
    </row>
    <row r="248" spans="1:8" ht="25.5" x14ac:dyDescent="0.2">
      <c r="A248" s="31">
        <v>247</v>
      </c>
      <c r="B248" s="185" t="s">
        <v>8031</v>
      </c>
      <c r="C248" s="185" t="s">
        <v>8171</v>
      </c>
      <c r="D248" s="218" t="s">
        <v>3125</v>
      </c>
      <c r="E248" s="185" t="s">
        <v>1140</v>
      </c>
      <c r="F248" s="185" t="s">
        <v>18</v>
      </c>
      <c r="G248" s="318"/>
      <c r="H248" s="23"/>
    </row>
    <row r="249" spans="1:8" ht="25.5" x14ac:dyDescent="0.2">
      <c r="A249" s="31">
        <v>248</v>
      </c>
      <c r="B249" s="185" t="s">
        <v>8031</v>
      </c>
      <c r="C249" s="185" t="s">
        <v>8172</v>
      </c>
      <c r="D249" s="218" t="s">
        <v>3618</v>
      </c>
      <c r="E249" s="185" t="s">
        <v>1140</v>
      </c>
      <c r="F249" s="185" t="s">
        <v>18</v>
      </c>
      <c r="G249" s="318"/>
      <c r="H249" s="23"/>
    </row>
    <row r="250" spans="1:8" x14ac:dyDescent="0.2">
      <c r="A250" s="31">
        <v>249</v>
      </c>
      <c r="B250" s="185" t="s">
        <v>8031</v>
      </c>
      <c r="C250" s="185" t="s">
        <v>8173</v>
      </c>
      <c r="D250" s="218" t="s">
        <v>2991</v>
      </c>
      <c r="E250" s="185" t="s">
        <v>1140</v>
      </c>
      <c r="F250" s="185" t="s">
        <v>18</v>
      </c>
      <c r="G250" s="318"/>
      <c r="H250" s="23"/>
    </row>
    <row r="251" spans="1:8" x14ac:dyDescent="0.2">
      <c r="A251" s="31">
        <v>250</v>
      </c>
      <c r="B251" s="23" t="s">
        <v>8031</v>
      </c>
      <c r="C251" s="31" t="s">
        <v>7530</v>
      </c>
      <c r="D251" s="144" t="s">
        <v>2462</v>
      </c>
      <c r="E251" s="23" t="s">
        <v>1140</v>
      </c>
      <c r="F251" s="23" t="s">
        <v>37</v>
      </c>
      <c r="G251" s="318">
        <v>21</v>
      </c>
      <c r="H251" s="23" t="s">
        <v>24</v>
      </c>
    </row>
    <row r="252" spans="1:8" x14ac:dyDescent="0.2">
      <c r="A252" s="31">
        <v>251</v>
      </c>
      <c r="B252" s="23" t="s">
        <v>8031</v>
      </c>
      <c r="C252" s="31" t="s">
        <v>7531</v>
      </c>
      <c r="D252" s="144" t="s">
        <v>2466</v>
      </c>
      <c r="E252" s="23" t="s">
        <v>1140</v>
      </c>
      <c r="F252" s="23" t="s">
        <v>37</v>
      </c>
      <c r="G252" s="318"/>
      <c r="H252" s="23"/>
    </row>
    <row r="253" spans="1:8" ht="25.5" x14ac:dyDescent="0.2">
      <c r="A253" s="31">
        <v>252</v>
      </c>
      <c r="B253" s="23" t="s">
        <v>8031</v>
      </c>
      <c r="C253" s="31" t="s">
        <v>7834</v>
      </c>
      <c r="D253" s="17" t="s">
        <v>5777</v>
      </c>
      <c r="E253" s="23" t="s">
        <v>1140</v>
      </c>
      <c r="F253" s="23" t="s">
        <v>37</v>
      </c>
      <c r="G253" s="318"/>
      <c r="H253" s="23"/>
    </row>
    <row r="254" spans="1:8" ht="25.5" x14ac:dyDescent="0.2">
      <c r="A254" s="31">
        <v>253</v>
      </c>
      <c r="B254" s="23" t="s">
        <v>8031</v>
      </c>
      <c r="C254" s="31" t="s">
        <v>7835</v>
      </c>
      <c r="D254" s="17" t="s">
        <v>5779</v>
      </c>
      <c r="E254" s="23" t="s">
        <v>1140</v>
      </c>
      <c r="F254" s="23" t="s">
        <v>37</v>
      </c>
      <c r="G254" s="318"/>
      <c r="H254" s="23"/>
    </row>
    <row r="255" spans="1:8" ht="25.5" x14ac:dyDescent="0.2">
      <c r="A255" s="31">
        <v>254</v>
      </c>
      <c r="B255" s="23" t="s">
        <v>8031</v>
      </c>
      <c r="C255" s="31" t="s">
        <v>7534</v>
      </c>
      <c r="D255" s="17" t="s">
        <v>5781</v>
      </c>
      <c r="E255" s="23" t="s">
        <v>1140</v>
      </c>
      <c r="F255" s="23" t="s">
        <v>37</v>
      </c>
      <c r="G255" s="318"/>
      <c r="H255" s="23"/>
    </row>
    <row r="256" spans="1:8" ht="25.5" x14ac:dyDescent="0.2">
      <c r="A256" s="31">
        <v>255</v>
      </c>
      <c r="B256" s="23" t="s">
        <v>8031</v>
      </c>
      <c r="C256" s="31" t="s">
        <v>8174</v>
      </c>
      <c r="D256" s="17" t="s">
        <v>7313</v>
      </c>
      <c r="E256" s="23" t="s">
        <v>1140</v>
      </c>
      <c r="F256" s="23" t="s">
        <v>37</v>
      </c>
      <c r="G256" s="318"/>
      <c r="H256" s="23"/>
    </row>
    <row r="257" spans="1:8" ht="25.5" x14ac:dyDescent="0.2">
      <c r="A257" s="31">
        <v>256</v>
      </c>
      <c r="B257" s="23" t="s">
        <v>8031</v>
      </c>
      <c r="C257" s="31" t="s">
        <v>8175</v>
      </c>
      <c r="D257" s="17" t="s">
        <v>7315</v>
      </c>
      <c r="E257" s="23" t="s">
        <v>1140</v>
      </c>
      <c r="F257" s="23" t="s">
        <v>37</v>
      </c>
      <c r="G257" s="318"/>
      <c r="H257" s="23"/>
    </row>
    <row r="258" spans="1:8" ht="25.5" x14ac:dyDescent="0.2">
      <c r="A258" s="31">
        <v>257</v>
      </c>
      <c r="B258" s="23" t="s">
        <v>8031</v>
      </c>
      <c r="C258" s="31" t="s">
        <v>8176</v>
      </c>
      <c r="D258" s="17" t="s">
        <v>5795</v>
      </c>
      <c r="E258" s="23" t="s">
        <v>1140</v>
      </c>
      <c r="F258" s="23" t="s">
        <v>37</v>
      </c>
      <c r="G258" s="318"/>
      <c r="H258" s="23"/>
    </row>
    <row r="259" spans="1:8" ht="25.5" x14ac:dyDescent="0.2">
      <c r="A259" s="31">
        <v>258</v>
      </c>
      <c r="B259" s="23" t="s">
        <v>8031</v>
      </c>
      <c r="C259" s="31" t="s">
        <v>8177</v>
      </c>
      <c r="D259" s="17" t="s">
        <v>5797</v>
      </c>
      <c r="E259" s="23" t="s">
        <v>1140</v>
      </c>
      <c r="F259" s="23" t="s">
        <v>37</v>
      </c>
      <c r="G259" s="318"/>
      <c r="H259" s="23"/>
    </row>
    <row r="260" spans="1:8" x14ac:dyDescent="0.2">
      <c r="A260" s="31">
        <v>259</v>
      </c>
      <c r="B260" s="23" t="s">
        <v>8031</v>
      </c>
      <c r="C260" s="31" t="s">
        <v>8178</v>
      </c>
      <c r="D260" s="144" t="s">
        <v>2482</v>
      </c>
      <c r="E260" s="23" t="s">
        <v>1140</v>
      </c>
      <c r="F260" s="23" t="s">
        <v>37</v>
      </c>
      <c r="G260" s="318"/>
      <c r="H260" s="23"/>
    </row>
    <row r="261" spans="1:8" ht="25.5" x14ac:dyDescent="0.2">
      <c r="A261" s="31">
        <v>260</v>
      </c>
      <c r="B261" s="23" t="s">
        <v>8031</v>
      </c>
      <c r="C261" s="31" t="s">
        <v>8179</v>
      </c>
      <c r="D261" s="17" t="s">
        <v>2484</v>
      </c>
      <c r="E261" s="23" t="s">
        <v>1140</v>
      </c>
      <c r="F261" s="23" t="s">
        <v>37</v>
      </c>
      <c r="G261" s="318"/>
      <c r="H261" s="23"/>
    </row>
    <row r="262" spans="1:8" ht="25.5" x14ac:dyDescent="0.2">
      <c r="A262" s="31">
        <v>261</v>
      </c>
      <c r="B262" s="23" t="s">
        <v>8031</v>
      </c>
      <c r="C262" s="31" t="s">
        <v>8180</v>
      </c>
      <c r="D262" s="17" t="s">
        <v>2486</v>
      </c>
      <c r="E262" s="23" t="s">
        <v>1140</v>
      </c>
      <c r="F262" s="23" t="s">
        <v>37</v>
      </c>
      <c r="G262" s="318"/>
      <c r="H262" s="23"/>
    </row>
    <row r="263" spans="1:8" ht="25.5" x14ac:dyDescent="0.2">
      <c r="A263" s="31">
        <v>262</v>
      </c>
      <c r="B263" s="23" t="s">
        <v>8031</v>
      </c>
      <c r="C263" s="31" t="s">
        <v>8181</v>
      </c>
      <c r="D263" s="17" t="s">
        <v>2488</v>
      </c>
      <c r="E263" s="23" t="s">
        <v>1140</v>
      </c>
      <c r="F263" s="23" t="s">
        <v>37</v>
      </c>
      <c r="G263" s="318"/>
      <c r="H263" s="23"/>
    </row>
    <row r="264" spans="1:8" ht="38.25" x14ac:dyDescent="0.2">
      <c r="A264" s="31">
        <v>263</v>
      </c>
      <c r="B264" s="23" t="s">
        <v>8031</v>
      </c>
      <c r="C264" s="31" t="s">
        <v>8182</v>
      </c>
      <c r="D264" s="17" t="s">
        <v>8088</v>
      </c>
      <c r="E264" s="23" t="s">
        <v>1140</v>
      </c>
      <c r="F264" s="23" t="s">
        <v>37</v>
      </c>
      <c r="G264" s="318"/>
      <c r="H264" s="23"/>
    </row>
    <row r="265" spans="1:8" ht="38.25" x14ac:dyDescent="0.2">
      <c r="A265" s="31">
        <v>264</v>
      </c>
      <c r="B265" s="23" t="s">
        <v>8031</v>
      </c>
      <c r="C265" s="31" t="s">
        <v>8183</v>
      </c>
      <c r="D265" s="17" t="s">
        <v>8090</v>
      </c>
      <c r="E265" s="23" t="s">
        <v>1140</v>
      </c>
      <c r="F265" s="23" t="s">
        <v>37</v>
      </c>
      <c r="G265" s="318"/>
      <c r="H265" s="23"/>
    </row>
    <row r="266" spans="1:8" ht="38.25" x14ac:dyDescent="0.2">
      <c r="A266" s="31">
        <v>265</v>
      </c>
      <c r="B266" s="23" t="s">
        <v>8031</v>
      </c>
      <c r="C266" s="31" t="s">
        <v>8184</v>
      </c>
      <c r="D266" s="17" t="s">
        <v>8092</v>
      </c>
      <c r="E266" s="23" t="s">
        <v>1140</v>
      </c>
      <c r="F266" s="23" t="s">
        <v>37</v>
      </c>
      <c r="G266" s="318"/>
      <c r="H266" s="23"/>
    </row>
    <row r="267" spans="1:8" x14ac:dyDescent="0.2">
      <c r="A267" s="31">
        <v>266</v>
      </c>
      <c r="B267" s="23" t="s">
        <v>8031</v>
      </c>
      <c r="C267" s="31" t="s">
        <v>8185</v>
      </c>
      <c r="D267" s="144" t="s">
        <v>2496</v>
      </c>
      <c r="E267" s="23" t="s">
        <v>1140</v>
      </c>
      <c r="F267" s="23" t="s">
        <v>37</v>
      </c>
      <c r="G267" s="318"/>
      <c r="H267" s="23"/>
    </row>
    <row r="268" spans="1:8" ht="25.5" x14ac:dyDescent="0.2">
      <c r="A268" s="31">
        <v>267</v>
      </c>
      <c r="B268" s="23" t="s">
        <v>8031</v>
      </c>
      <c r="C268" s="31" t="s">
        <v>8186</v>
      </c>
      <c r="D268" s="17" t="s">
        <v>2498</v>
      </c>
      <c r="E268" s="23" t="s">
        <v>1140</v>
      </c>
      <c r="F268" s="23" t="s">
        <v>37</v>
      </c>
      <c r="G268" s="318"/>
      <c r="H268" s="23"/>
    </row>
    <row r="269" spans="1:8" ht="25.5" x14ac:dyDescent="0.2">
      <c r="A269" s="31">
        <v>268</v>
      </c>
      <c r="B269" s="23" t="s">
        <v>8031</v>
      </c>
      <c r="C269" s="31" t="s">
        <v>8187</v>
      </c>
      <c r="D269" s="17" t="s">
        <v>2500</v>
      </c>
      <c r="E269" s="23" t="s">
        <v>1140</v>
      </c>
      <c r="F269" s="23" t="s">
        <v>37</v>
      </c>
      <c r="G269" s="318"/>
      <c r="H269" s="23"/>
    </row>
    <row r="270" spans="1:8" ht="25.5" x14ac:dyDescent="0.2">
      <c r="A270" s="31">
        <v>269</v>
      </c>
      <c r="B270" s="23" t="s">
        <v>8031</v>
      </c>
      <c r="C270" s="31" t="s">
        <v>8188</v>
      </c>
      <c r="D270" s="17" t="s">
        <v>2502</v>
      </c>
      <c r="E270" s="23" t="s">
        <v>1140</v>
      </c>
      <c r="F270" s="23" t="s">
        <v>37</v>
      </c>
      <c r="G270" s="318"/>
      <c r="H270" s="23"/>
    </row>
    <row r="271" spans="1:8" ht="25.5" x14ac:dyDescent="0.2">
      <c r="A271" s="31">
        <v>270</v>
      </c>
      <c r="B271" s="23" t="s">
        <v>8031</v>
      </c>
      <c r="C271" s="31" t="s">
        <v>8189</v>
      </c>
      <c r="D271" s="17" t="s">
        <v>2504</v>
      </c>
      <c r="E271" s="23" t="s">
        <v>1140</v>
      </c>
      <c r="F271" s="23" t="s">
        <v>37</v>
      </c>
      <c r="G271" s="318"/>
      <c r="H271" s="23"/>
    </row>
    <row r="272" spans="1:8" ht="25.5" x14ac:dyDescent="0.2">
      <c r="A272" s="31">
        <v>271</v>
      </c>
      <c r="B272" s="23" t="s">
        <v>8031</v>
      </c>
      <c r="C272" s="31" t="s">
        <v>8190</v>
      </c>
      <c r="D272" s="17" t="s">
        <v>2506</v>
      </c>
      <c r="E272" s="23" t="s">
        <v>1140</v>
      </c>
      <c r="F272" s="23" t="s">
        <v>37</v>
      </c>
      <c r="G272" s="318"/>
      <c r="H272" s="23"/>
    </row>
    <row r="273" spans="1:8" ht="25.5" x14ac:dyDescent="0.2">
      <c r="A273" s="31">
        <v>272</v>
      </c>
      <c r="B273" s="23" t="s">
        <v>8031</v>
      </c>
      <c r="C273" s="31" t="s">
        <v>8191</v>
      </c>
      <c r="D273" s="17" t="s">
        <v>2508</v>
      </c>
      <c r="E273" s="23" t="s">
        <v>1140</v>
      </c>
      <c r="F273" s="23" t="s">
        <v>37</v>
      </c>
      <c r="G273" s="318"/>
      <c r="H273" s="23"/>
    </row>
    <row r="274" spans="1:8" ht="25.5" x14ac:dyDescent="0.2">
      <c r="A274" s="31">
        <v>273</v>
      </c>
      <c r="B274" s="23" t="s">
        <v>8031</v>
      </c>
      <c r="C274" s="31" t="s">
        <v>8192</v>
      </c>
      <c r="D274" s="17" t="s">
        <v>2510</v>
      </c>
      <c r="E274" s="23" t="s">
        <v>1140</v>
      </c>
      <c r="F274" s="23" t="s">
        <v>37</v>
      </c>
      <c r="G274" s="318"/>
      <c r="H274" s="23"/>
    </row>
    <row r="275" spans="1:8" ht="25.5" x14ac:dyDescent="0.2">
      <c r="A275" s="31">
        <v>274</v>
      </c>
      <c r="B275" s="23" t="s">
        <v>8031</v>
      </c>
      <c r="C275" s="31" t="s">
        <v>8193</v>
      </c>
      <c r="D275" s="17" t="s">
        <v>2512</v>
      </c>
      <c r="E275" s="23" t="s">
        <v>1140</v>
      </c>
      <c r="F275" s="23" t="s">
        <v>37</v>
      </c>
      <c r="G275" s="318"/>
      <c r="H275" s="23"/>
    </row>
    <row r="276" spans="1:8" ht="25.5" x14ac:dyDescent="0.2">
      <c r="A276" s="31">
        <v>275</v>
      </c>
      <c r="B276" s="23" t="s">
        <v>8031</v>
      </c>
      <c r="C276" s="31" t="s">
        <v>8194</v>
      </c>
      <c r="D276" s="17" t="s">
        <v>2514</v>
      </c>
      <c r="E276" s="23" t="s">
        <v>1140</v>
      </c>
      <c r="F276" s="23" t="s">
        <v>37</v>
      </c>
      <c r="G276" s="318"/>
      <c r="H276" s="23"/>
    </row>
    <row r="277" spans="1:8" x14ac:dyDescent="0.2">
      <c r="A277" s="31">
        <v>276</v>
      </c>
      <c r="B277" s="23" t="s">
        <v>8031</v>
      </c>
      <c r="C277" s="31" t="s">
        <v>8195</v>
      </c>
      <c r="D277" s="144" t="s">
        <v>2516</v>
      </c>
      <c r="E277" s="23" t="s">
        <v>1140</v>
      </c>
      <c r="F277" s="23" t="s">
        <v>37</v>
      </c>
      <c r="G277" s="318"/>
      <c r="H277" s="23"/>
    </row>
    <row r="278" spans="1:8" ht="25.5" x14ac:dyDescent="0.2">
      <c r="A278" s="31">
        <v>277</v>
      </c>
      <c r="B278" s="23" t="s">
        <v>8031</v>
      </c>
      <c r="C278" s="31" t="s">
        <v>8196</v>
      </c>
      <c r="D278" s="17" t="s">
        <v>2566</v>
      </c>
      <c r="E278" s="23" t="s">
        <v>1140</v>
      </c>
      <c r="F278" s="23" t="s">
        <v>37</v>
      </c>
      <c r="G278" s="318"/>
      <c r="H278" s="23"/>
    </row>
    <row r="279" spans="1:8" ht="25.5" x14ac:dyDescent="0.2">
      <c r="A279" s="31">
        <v>278</v>
      </c>
      <c r="B279" s="23" t="s">
        <v>8031</v>
      </c>
      <c r="C279" s="31" t="s">
        <v>8197</v>
      </c>
      <c r="D279" s="17" t="s">
        <v>2568</v>
      </c>
      <c r="E279" s="23" t="s">
        <v>1140</v>
      </c>
      <c r="F279" s="23" t="s">
        <v>37</v>
      </c>
      <c r="G279" s="318"/>
      <c r="H279" s="23"/>
    </row>
    <row r="280" spans="1:8" ht="25.5" x14ac:dyDescent="0.2">
      <c r="A280" s="31">
        <v>279</v>
      </c>
      <c r="B280" s="23" t="s">
        <v>8031</v>
      </c>
      <c r="C280" s="31" t="s">
        <v>8198</v>
      </c>
      <c r="D280" s="17" t="s">
        <v>2570</v>
      </c>
      <c r="E280" s="23" t="s">
        <v>1140</v>
      </c>
      <c r="F280" s="23" t="s">
        <v>37</v>
      </c>
      <c r="G280" s="318"/>
      <c r="H280" s="23"/>
    </row>
    <row r="281" spans="1:8" x14ac:dyDescent="0.2">
      <c r="A281" s="31">
        <v>280</v>
      </c>
      <c r="B281" s="23" t="s">
        <v>8031</v>
      </c>
      <c r="C281" s="31" t="s">
        <v>8199</v>
      </c>
      <c r="D281" s="144" t="s">
        <v>2524</v>
      </c>
      <c r="E281" s="23" t="s">
        <v>1140</v>
      </c>
      <c r="F281" s="23" t="s">
        <v>37</v>
      </c>
      <c r="G281" s="318"/>
      <c r="H281" s="23"/>
    </row>
    <row r="282" spans="1:8" ht="25.5" x14ac:dyDescent="0.2">
      <c r="A282" s="31">
        <v>281</v>
      </c>
      <c r="B282" s="23" t="s">
        <v>8031</v>
      </c>
      <c r="C282" s="31" t="s">
        <v>8200</v>
      </c>
      <c r="D282" s="17" t="s">
        <v>2526</v>
      </c>
      <c r="E282" s="23" t="s">
        <v>1140</v>
      </c>
      <c r="F282" s="23" t="s">
        <v>37</v>
      </c>
      <c r="G282" s="318"/>
      <c r="H282" s="23"/>
    </row>
    <row r="283" spans="1:8" ht="25.5" x14ac:dyDescent="0.2">
      <c r="A283" s="31">
        <v>282</v>
      </c>
      <c r="B283" s="23" t="s">
        <v>8031</v>
      </c>
      <c r="C283" s="31" t="s">
        <v>8201</v>
      </c>
      <c r="D283" s="17" t="s">
        <v>2528</v>
      </c>
      <c r="E283" s="23" t="s">
        <v>1140</v>
      </c>
      <c r="F283" s="23" t="s">
        <v>37</v>
      </c>
      <c r="G283" s="318"/>
      <c r="H283" s="23"/>
    </row>
    <row r="284" spans="1:8" ht="25.5" x14ac:dyDescent="0.2">
      <c r="A284" s="31">
        <v>283</v>
      </c>
      <c r="B284" s="23" t="s">
        <v>8031</v>
      </c>
      <c r="C284" s="31" t="s">
        <v>8202</v>
      </c>
      <c r="D284" s="17" t="s">
        <v>2530</v>
      </c>
      <c r="E284" s="23" t="s">
        <v>1140</v>
      </c>
      <c r="F284" s="23" t="s">
        <v>37</v>
      </c>
      <c r="G284" s="318"/>
      <c r="H284" s="23"/>
    </row>
    <row r="285" spans="1:8" ht="25.5" x14ac:dyDescent="0.2">
      <c r="A285" s="31">
        <v>284</v>
      </c>
      <c r="B285" s="23" t="s">
        <v>8031</v>
      </c>
      <c r="C285" s="31" t="s">
        <v>8203</v>
      </c>
      <c r="D285" s="17" t="s">
        <v>2532</v>
      </c>
      <c r="E285" s="23" t="s">
        <v>1140</v>
      </c>
      <c r="F285" s="23" t="s">
        <v>37</v>
      </c>
      <c r="G285" s="318"/>
      <c r="H285" s="23"/>
    </row>
    <row r="286" spans="1:8" ht="25.5" x14ac:dyDescent="0.2">
      <c r="A286" s="31">
        <v>285</v>
      </c>
      <c r="B286" s="23" t="s">
        <v>8031</v>
      </c>
      <c r="C286" s="31" t="s">
        <v>8204</v>
      </c>
      <c r="D286" s="17" t="s">
        <v>2534</v>
      </c>
      <c r="E286" s="23" t="s">
        <v>1140</v>
      </c>
      <c r="F286" s="23" t="s">
        <v>37</v>
      </c>
      <c r="G286" s="318"/>
      <c r="H286" s="23"/>
    </row>
    <row r="287" spans="1:8" ht="38.25" x14ac:dyDescent="0.2">
      <c r="A287" s="31">
        <v>286</v>
      </c>
      <c r="B287" s="23" t="s">
        <v>8031</v>
      </c>
      <c r="C287" s="31" t="s">
        <v>8205</v>
      </c>
      <c r="D287" s="17" t="s">
        <v>2536</v>
      </c>
      <c r="E287" s="23" t="s">
        <v>1140</v>
      </c>
      <c r="F287" s="23" t="s">
        <v>37</v>
      </c>
      <c r="G287" s="318"/>
      <c r="H287" s="23"/>
    </row>
    <row r="288" spans="1:8" ht="38.25" x14ac:dyDescent="0.2">
      <c r="A288" s="31">
        <v>287</v>
      </c>
      <c r="B288" s="23" t="s">
        <v>8031</v>
      </c>
      <c r="C288" s="31" t="s">
        <v>8206</v>
      </c>
      <c r="D288" s="17" t="s">
        <v>2538</v>
      </c>
      <c r="E288" s="23" t="s">
        <v>1140</v>
      </c>
      <c r="F288" s="23" t="s">
        <v>37</v>
      </c>
      <c r="G288" s="318"/>
      <c r="H288" s="23"/>
    </row>
    <row r="289" spans="1:8" ht="38.25" x14ac:dyDescent="0.2">
      <c r="A289" s="31">
        <v>288</v>
      </c>
      <c r="B289" s="23" t="s">
        <v>8031</v>
      </c>
      <c r="C289" s="31" t="s">
        <v>8207</v>
      </c>
      <c r="D289" s="17" t="s">
        <v>2540</v>
      </c>
      <c r="E289" s="23" t="s">
        <v>1140</v>
      </c>
      <c r="F289" s="23" t="s">
        <v>37</v>
      </c>
      <c r="G289" s="318"/>
      <c r="H289" s="23"/>
    </row>
    <row r="290" spans="1:8" ht="38.25" x14ac:dyDescent="0.2">
      <c r="A290" s="31">
        <v>289</v>
      </c>
      <c r="B290" s="23" t="s">
        <v>8031</v>
      </c>
      <c r="C290" s="31" t="s">
        <v>8208</v>
      </c>
      <c r="D290" s="17" t="s">
        <v>2542</v>
      </c>
      <c r="E290" s="23" t="s">
        <v>1140</v>
      </c>
      <c r="F290" s="23" t="s">
        <v>37</v>
      </c>
      <c r="G290" s="318"/>
      <c r="H290" s="23"/>
    </row>
    <row r="291" spans="1:8" ht="38.25" x14ac:dyDescent="0.2">
      <c r="A291" s="31">
        <v>290</v>
      </c>
      <c r="B291" s="23" t="s">
        <v>8031</v>
      </c>
      <c r="C291" s="31" t="s">
        <v>8209</v>
      </c>
      <c r="D291" s="17" t="s">
        <v>2544</v>
      </c>
      <c r="E291" s="23" t="s">
        <v>1140</v>
      </c>
      <c r="F291" s="23" t="s">
        <v>37</v>
      </c>
      <c r="G291" s="318"/>
      <c r="H291" s="23"/>
    </row>
    <row r="292" spans="1:8" ht="38.25" x14ac:dyDescent="0.2">
      <c r="A292" s="31">
        <v>291</v>
      </c>
      <c r="B292" s="23" t="s">
        <v>8031</v>
      </c>
      <c r="C292" s="31" t="s">
        <v>8210</v>
      </c>
      <c r="D292" s="17" t="s">
        <v>2546</v>
      </c>
      <c r="E292" s="23" t="s">
        <v>1140</v>
      </c>
      <c r="F292" s="23" t="s">
        <v>37</v>
      </c>
      <c r="G292" s="318"/>
      <c r="H292" s="23"/>
    </row>
    <row r="293" spans="1:8" ht="63.75" x14ac:dyDescent="0.2">
      <c r="A293" s="31">
        <v>292</v>
      </c>
      <c r="B293" s="23" t="s">
        <v>8031</v>
      </c>
      <c r="C293" s="31" t="s">
        <v>8211</v>
      </c>
      <c r="D293" s="17" t="s">
        <v>7352</v>
      </c>
      <c r="E293" s="23" t="s">
        <v>1140</v>
      </c>
      <c r="F293" s="23" t="s">
        <v>37</v>
      </c>
      <c r="G293" s="318"/>
      <c r="H293" s="23"/>
    </row>
    <row r="294" spans="1:8" ht="63.75" x14ac:dyDescent="0.2">
      <c r="A294" s="31">
        <v>293</v>
      </c>
      <c r="B294" s="23" t="s">
        <v>8031</v>
      </c>
      <c r="C294" s="31" t="s">
        <v>8212</v>
      </c>
      <c r="D294" s="17" t="s">
        <v>7354</v>
      </c>
      <c r="E294" s="23" t="s">
        <v>1140</v>
      </c>
      <c r="F294" s="23" t="s">
        <v>37</v>
      </c>
      <c r="G294" s="318"/>
      <c r="H294" s="23"/>
    </row>
    <row r="295" spans="1:8" ht="63.75" x14ac:dyDescent="0.2">
      <c r="A295" s="31">
        <v>294</v>
      </c>
      <c r="B295" s="23" t="s">
        <v>8031</v>
      </c>
      <c r="C295" s="31" t="s">
        <v>8213</v>
      </c>
      <c r="D295" s="17" t="s">
        <v>7356</v>
      </c>
      <c r="E295" s="23" t="s">
        <v>1140</v>
      </c>
      <c r="F295" s="23" t="s">
        <v>37</v>
      </c>
      <c r="G295" s="318"/>
      <c r="H295" s="23"/>
    </row>
    <row r="296" spans="1:8" ht="63.75" x14ac:dyDescent="0.2">
      <c r="A296" s="31">
        <v>295</v>
      </c>
      <c r="B296" s="23" t="s">
        <v>8031</v>
      </c>
      <c r="C296" s="31" t="s">
        <v>8214</v>
      </c>
      <c r="D296" s="17" t="s">
        <v>7358</v>
      </c>
      <c r="E296" s="23" t="s">
        <v>1140</v>
      </c>
      <c r="F296" s="23" t="s">
        <v>37</v>
      </c>
      <c r="G296" s="318"/>
      <c r="H296" s="23"/>
    </row>
    <row r="297" spans="1:8" x14ac:dyDescent="0.2">
      <c r="A297" s="31">
        <v>296</v>
      </c>
      <c r="B297" s="23" t="s">
        <v>8031</v>
      </c>
      <c r="C297" s="31" t="s">
        <v>7535</v>
      </c>
      <c r="D297" s="144" t="s">
        <v>2586</v>
      </c>
      <c r="E297" s="23" t="s">
        <v>1140</v>
      </c>
      <c r="F297" s="23" t="s">
        <v>37</v>
      </c>
      <c r="G297" s="318"/>
      <c r="H297" s="23"/>
    </row>
    <row r="298" spans="1:8" ht="25.5" x14ac:dyDescent="0.2">
      <c r="A298" s="31">
        <v>297</v>
      </c>
      <c r="B298" s="23" t="s">
        <v>8031</v>
      </c>
      <c r="C298" s="31" t="s">
        <v>7536</v>
      </c>
      <c r="D298" s="17" t="s">
        <v>2588</v>
      </c>
      <c r="E298" s="23" t="s">
        <v>1140</v>
      </c>
      <c r="F298" s="23" t="s">
        <v>37</v>
      </c>
      <c r="G298" s="318"/>
      <c r="H298" s="23"/>
    </row>
    <row r="299" spans="1:8" ht="25.5" x14ac:dyDescent="0.2">
      <c r="A299" s="31">
        <v>298</v>
      </c>
      <c r="B299" s="23" t="s">
        <v>8031</v>
      </c>
      <c r="C299" s="31" t="s">
        <v>7537</v>
      </c>
      <c r="D299" s="17" t="s">
        <v>2590</v>
      </c>
      <c r="E299" s="23" t="s">
        <v>1140</v>
      </c>
      <c r="F299" s="23" t="s">
        <v>37</v>
      </c>
      <c r="G299" s="318"/>
      <c r="H299" s="23"/>
    </row>
    <row r="300" spans="1:8" ht="25.5" x14ac:dyDescent="0.2">
      <c r="A300" s="31">
        <v>299</v>
      </c>
      <c r="B300" s="23" t="s">
        <v>8031</v>
      </c>
      <c r="C300" s="31" t="s">
        <v>7539</v>
      </c>
      <c r="D300" s="17" t="s">
        <v>2592</v>
      </c>
      <c r="E300" s="23" t="s">
        <v>1140</v>
      </c>
      <c r="F300" s="23" t="s">
        <v>37</v>
      </c>
      <c r="G300" s="318"/>
      <c r="H300" s="23"/>
    </row>
    <row r="301" spans="1:8" ht="25.5" x14ac:dyDescent="0.2">
      <c r="A301" s="31">
        <v>300</v>
      </c>
      <c r="B301" s="23" t="s">
        <v>8031</v>
      </c>
      <c r="C301" s="31" t="s">
        <v>7541</v>
      </c>
      <c r="D301" s="17" t="s">
        <v>2594</v>
      </c>
      <c r="E301" s="23" t="s">
        <v>1140</v>
      </c>
      <c r="F301" s="23" t="s">
        <v>37</v>
      </c>
      <c r="G301" s="318"/>
      <c r="H301" s="23"/>
    </row>
    <row r="302" spans="1:8" ht="25.5" x14ac:dyDescent="0.2">
      <c r="A302" s="31">
        <v>301</v>
      </c>
      <c r="B302" s="23" t="s">
        <v>8031</v>
      </c>
      <c r="C302" s="31" t="s">
        <v>8215</v>
      </c>
      <c r="D302" s="17" t="s">
        <v>2596</v>
      </c>
      <c r="E302" s="23" t="s">
        <v>1140</v>
      </c>
      <c r="F302" s="23" t="s">
        <v>37</v>
      </c>
      <c r="G302" s="318"/>
      <c r="H302" s="23"/>
    </row>
    <row r="303" spans="1:8" ht="25.5" x14ac:dyDescent="0.2">
      <c r="A303" s="31">
        <v>302</v>
      </c>
      <c r="B303" s="23" t="s">
        <v>8031</v>
      </c>
      <c r="C303" s="31" t="s">
        <v>8216</v>
      </c>
      <c r="D303" s="17" t="s">
        <v>2598</v>
      </c>
      <c r="E303" s="23" t="s">
        <v>1140</v>
      </c>
      <c r="F303" s="23" t="s">
        <v>37</v>
      </c>
      <c r="G303" s="318"/>
      <c r="H303" s="23"/>
    </row>
    <row r="304" spans="1:8" ht="25.5" x14ac:dyDescent="0.2">
      <c r="A304" s="31">
        <v>303</v>
      </c>
      <c r="B304" s="23" t="s">
        <v>8031</v>
      </c>
      <c r="C304" s="31" t="s">
        <v>8217</v>
      </c>
      <c r="D304" s="17" t="s">
        <v>3546</v>
      </c>
      <c r="E304" s="23" t="s">
        <v>1140</v>
      </c>
      <c r="F304" s="23" t="s">
        <v>37</v>
      </c>
      <c r="G304" s="318"/>
      <c r="H304" s="23"/>
    </row>
    <row r="305" spans="1:8" ht="25.5" x14ac:dyDescent="0.2">
      <c r="A305" s="31">
        <v>304</v>
      </c>
      <c r="B305" s="23" t="s">
        <v>8031</v>
      </c>
      <c r="C305" s="31" t="s">
        <v>8218</v>
      </c>
      <c r="D305" s="17" t="s">
        <v>2464</v>
      </c>
      <c r="E305" s="23" t="s">
        <v>1140</v>
      </c>
      <c r="F305" s="23" t="s">
        <v>37</v>
      </c>
      <c r="G305" s="318"/>
      <c r="H305" s="23"/>
    </row>
    <row r="306" spans="1:8" x14ac:dyDescent="0.2">
      <c r="A306" s="36">
        <v>305</v>
      </c>
      <c r="B306" s="185"/>
      <c r="C306" s="185"/>
      <c r="D306" s="185" t="s">
        <v>8219</v>
      </c>
      <c r="E306" s="185"/>
      <c r="F306" s="185"/>
      <c r="G306" s="185">
        <v>44</v>
      </c>
      <c r="H306" s="185" t="s">
        <v>16</v>
      </c>
    </row>
    <row r="309" spans="1:8" x14ac:dyDescent="0.2">
      <c r="G309" s="254">
        <f>SUM(G2:G306)</f>
        <v>279</v>
      </c>
    </row>
    <row r="310" spans="1:8" x14ac:dyDescent="0.2">
      <c r="B310" s="23" t="s">
        <v>18</v>
      </c>
      <c r="C310" s="23">
        <v>68</v>
      </c>
    </row>
    <row r="311" spans="1:8" x14ac:dyDescent="0.2">
      <c r="B311" s="23" t="s">
        <v>7693</v>
      </c>
      <c r="C311" s="23">
        <v>35</v>
      </c>
    </row>
    <row r="312" spans="1:8" x14ac:dyDescent="0.2">
      <c r="B312" s="23" t="s">
        <v>99</v>
      </c>
      <c r="C312" s="23">
        <v>48</v>
      </c>
    </row>
    <row r="313" spans="1:8" x14ac:dyDescent="0.2">
      <c r="B313" s="23" t="s">
        <v>16</v>
      </c>
      <c r="C313" s="23">
        <v>86</v>
      </c>
    </row>
    <row r="314" spans="1:8" x14ac:dyDescent="0.2">
      <c r="B314" s="23" t="s">
        <v>24</v>
      </c>
      <c r="C314" s="23">
        <v>42</v>
      </c>
    </row>
    <row r="315" spans="1:8" x14ac:dyDescent="0.2">
      <c r="B315" s="23"/>
      <c r="C315" s="23"/>
    </row>
    <row r="316" spans="1:8" x14ac:dyDescent="0.2">
      <c r="B316" s="23"/>
      <c r="C316" s="23">
        <f>SUBTOTAL(9,C310:C315)</f>
        <v>279</v>
      </c>
    </row>
  </sheetData>
  <mergeCells count="4">
    <mergeCell ref="G86:G140"/>
    <mergeCell ref="G141:G195"/>
    <mergeCell ref="G196:G250"/>
    <mergeCell ref="G251:G30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2"/>
  <sheetViews>
    <sheetView topLeftCell="A28" zoomScale="75" zoomScaleNormal="75" workbookViewId="0">
      <selection activeCell="K43" sqref="K43"/>
    </sheetView>
  </sheetViews>
  <sheetFormatPr defaultRowHeight="14.25" x14ac:dyDescent="0.2"/>
  <cols>
    <col min="1" max="1" width="6.875" style="55" customWidth="1"/>
    <col min="2" max="2" width="15.375" style="55" customWidth="1"/>
    <col min="3" max="3" width="17.875" style="55" customWidth="1"/>
    <col min="4" max="4" width="61.75" style="55" customWidth="1"/>
    <col min="5" max="6" width="9.125" style="55" customWidth="1"/>
    <col min="7" max="7" width="11.375" style="140" customWidth="1"/>
    <col min="8" max="1025" width="9.125" style="55" customWidth="1"/>
  </cols>
  <sheetData>
    <row r="1" spans="1:18" s="276" customFormat="1" ht="11.25" x14ac:dyDescent="0.2">
      <c r="A1" s="273" t="s">
        <v>0</v>
      </c>
      <c r="B1" s="273" t="s">
        <v>1</v>
      </c>
      <c r="C1" s="273" t="s">
        <v>7697</v>
      </c>
      <c r="D1" s="273" t="s">
        <v>3</v>
      </c>
      <c r="E1" s="273" t="s">
        <v>4</v>
      </c>
      <c r="F1" s="274" t="s">
        <v>5</v>
      </c>
      <c r="G1" s="273" t="s">
        <v>7</v>
      </c>
      <c r="H1" s="275" t="s">
        <v>8220</v>
      </c>
      <c r="I1" s="273" t="s">
        <v>8221</v>
      </c>
      <c r="J1" s="273" t="s">
        <v>16</v>
      </c>
      <c r="K1" s="273" t="s">
        <v>8222</v>
      </c>
      <c r="L1" s="273" t="s">
        <v>18</v>
      </c>
      <c r="M1" s="273" t="s">
        <v>8223</v>
      </c>
      <c r="N1" s="273" t="s">
        <v>7693</v>
      </c>
      <c r="O1" s="273" t="s">
        <v>32</v>
      </c>
      <c r="P1" s="273" t="s">
        <v>8224</v>
      </c>
      <c r="Q1" s="273" t="s">
        <v>3831</v>
      </c>
      <c r="R1" s="273" t="s">
        <v>8225</v>
      </c>
    </row>
    <row r="2" spans="1:18" ht="13.5" customHeight="1" x14ac:dyDescent="0.2">
      <c r="A2" s="141">
        <v>1</v>
      </c>
      <c r="B2" s="140" t="s">
        <v>2375</v>
      </c>
      <c r="C2" s="122" t="s">
        <v>7588</v>
      </c>
      <c r="D2" s="17" t="s">
        <v>7913</v>
      </c>
      <c r="E2" s="140" t="s">
        <v>130</v>
      </c>
      <c r="F2" s="277" t="s">
        <v>7989</v>
      </c>
      <c r="G2" s="140">
        <v>2</v>
      </c>
    </row>
    <row r="3" spans="1:18" ht="15" customHeight="1" x14ac:dyDescent="0.2">
      <c r="A3" s="141">
        <v>2</v>
      </c>
      <c r="B3" s="140" t="s">
        <v>2375</v>
      </c>
      <c r="C3" s="122" t="s">
        <v>7205</v>
      </c>
      <c r="D3" s="17" t="s">
        <v>7914</v>
      </c>
      <c r="E3" s="140" t="s">
        <v>130</v>
      </c>
      <c r="F3" s="277" t="s">
        <v>7989</v>
      </c>
      <c r="G3" s="140">
        <v>2</v>
      </c>
    </row>
    <row r="4" spans="1:18" ht="13.5" customHeight="1" x14ac:dyDescent="0.2">
      <c r="A4" s="141">
        <v>3</v>
      </c>
      <c r="B4" s="140" t="s">
        <v>2375</v>
      </c>
      <c r="C4" s="122" t="s">
        <v>8226</v>
      </c>
      <c r="D4" s="17" t="s">
        <v>7915</v>
      </c>
      <c r="E4" s="140" t="s">
        <v>130</v>
      </c>
      <c r="F4" s="277" t="s">
        <v>7989</v>
      </c>
      <c r="G4" s="17">
        <v>3</v>
      </c>
      <c r="H4" s="278"/>
      <c r="I4" s="279"/>
      <c r="J4" s="280"/>
    </row>
    <row r="5" spans="1:18" ht="15.75" customHeight="1" x14ac:dyDescent="0.2">
      <c r="A5" s="141">
        <v>4</v>
      </c>
      <c r="B5" s="140" t="s">
        <v>2375</v>
      </c>
      <c r="C5" s="122" t="s">
        <v>8227</v>
      </c>
      <c r="D5" s="17" t="s">
        <v>7917</v>
      </c>
      <c r="E5" s="140" t="s">
        <v>130</v>
      </c>
      <c r="F5" s="277" t="s">
        <v>7989</v>
      </c>
      <c r="G5" s="17">
        <v>2</v>
      </c>
      <c r="H5" s="278"/>
      <c r="I5" s="279"/>
      <c r="J5" s="280"/>
    </row>
    <row r="6" spans="1:18" ht="13.5" customHeight="1" x14ac:dyDescent="0.2">
      <c r="A6" s="141">
        <v>5</v>
      </c>
      <c r="B6" s="140" t="s">
        <v>2375</v>
      </c>
      <c r="C6" s="122" t="s">
        <v>8228</v>
      </c>
      <c r="D6" s="17" t="s">
        <v>7919</v>
      </c>
      <c r="E6" s="140" t="s">
        <v>130</v>
      </c>
      <c r="F6" s="277" t="s">
        <v>7989</v>
      </c>
      <c r="G6" s="17">
        <v>2</v>
      </c>
      <c r="H6" s="278"/>
      <c r="I6" s="279"/>
      <c r="J6" s="280"/>
    </row>
    <row r="7" spans="1:18" ht="46.5" customHeight="1" x14ac:dyDescent="0.2">
      <c r="A7" s="141">
        <v>6</v>
      </c>
      <c r="B7" s="140" t="s">
        <v>2375</v>
      </c>
      <c r="C7" s="122" t="s">
        <v>8229</v>
      </c>
      <c r="D7" s="281" t="s">
        <v>8230</v>
      </c>
      <c r="E7" s="140" t="s">
        <v>130</v>
      </c>
      <c r="F7" s="277" t="s">
        <v>7989</v>
      </c>
      <c r="G7" s="17">
        <v>2</v>
      </c>
      <c r="H7" s="278"/>
      <c r="I7" s="279"/>
      <c r="J7" s="280"/>
    </row>
    <row r="8" spans="1:18" ht="15" customHeight="1" x14ac:dyDescent="0.2">
      <c r="A8" s="141">
        <v>7</v>
      </c>
      <c r="B8" s="140" t="s">
        <v>2375</v>
      </c>
      <c r="C8" s="122" t="s">
        <v>7640</v>
      </c>
      <c r="D8" s="17" t="s">
        <v>7913</v>
      </c>
      <c r="E8" s="140" t="s">
        <v>378</v>
      </c>
      <c r="F8" s="277" t="s">
        <v>7989</v>
      </c>
      <c r="G8" s="140">
        <v>1</v>
      </c>
    </row>
    <row r="9" spans="1:18" ht="15" customHeight="1" x14ac:dyDescent="0.2">
      <c r="A9" s="141">
        <v>8</v>
      </c>
      <c r="B9" s="140" t="s">
        <v>2375</v>
      </c>
      <c r="C9" s="122" t="s">
        <v>7173</v>
      </c>
      <c r="D9" s="17" t="s">
        <v>7914</v>
      </c>
      <c r="E9" s="140" t="s">
        <v>378</v>
      </c>
      <c r="F9" s="277" t="s">
        <v>7989</v>
      </c>
      <c r="G9" s="140">
        <v>1</v>
      </c>
    </row>
    <row r="10" spans="1:18" ht="15" customHeight="1" x14ac:dyDescent="0.2">
      <c r="A10" s="141">
        <v>9</v>
      </c>
      <c r="B10" s="140" t="s">
        <v>2375</v>
      </c>
      <c r="C10" s="122" t="s">
        <v>8231</v>
      </c>
      <c r="D10" s="17" t="s">
        <v>7915</v>
      </c>
      <c r="E10" s="140" t="s">
        <v>378</v>
      </c>
      <c r="F10" s="277" t="s">
        <v>7989</v>
      </c>
      <c r="G10" s="140">
        <v>1</v>
      </c>
    </row>
    <row r="11" spans="1:18" ht="15" customHeight="1" x14ac:dyDescent="0.2">
      <c r="A11" s="141">
        <v>10</v>
      </c>
      <c r="B11" s="140" t="s">
        <v>2375</v>
      </c>
      <c r="C11" s="122" t="s">
        <v>8232</v>
      </c>
      <c r="D11" s="17" t="s">
        <v>7917</v>
      </c>
      <c r="E11" s="140" t="s">
        <v>378</v>
      </c>
      <c r="F11" s="277" t="s">
        <v>7989</v>
      </c>
      <c r="G11" s="140">
        <v>1</v>
      </c>
    </row>
    <row r="12" spans="1:18" ht="15" customHeight="1" x14ac:dyDescent="0.2">
      <c r="A12" s="141">
        <v>11</v>
      </c>
      <c r="B12" s="140" t="s">
        <v>2375</v>
      </c>
      <c r="C12" s="122" t="s">
        <v>8233</v>
      </c>
      <c r="D12" s="17" t="s">
        <v>7919</v>
      </c>
      <c r="E12" s="140" t="s">
        <v>378</v>
      </c>
      <c r="F12" s="277" t="s">
        <v>7989</v>
      </c>
      <c r="G12" s="140">
        <v>1</v>
      </c>
    </row>
    <row r="13" spans="1:18" ht="15" customHeight="1" x14ac:dyDescent="0.2">
      <c r="A13" s="141">
        <v>12</v>
      </c>
      <c r="B13" s="140" t="s">
        <v>2375</v>
      </c>
      <c r="C13" s="122" t="s">
        <v>8234</v>
      </c>
      <c r="D13" s="17" t="s">
        <v>8230</v>
      </c>
      <c r="E13" s="140" t="s">
        <v>378</v>
      </c>
      <c r="F13" s="277" t="s">
        <v>7989</v>
      </c>
    </row>
    <row r="14" spans="1:18" ht="15" customHeight="1" x14ac:dyDescent="0.2">
      <c r="A14" s="141">
        <v>13</v>
      </c>
      <c r="B14" s="140" t="s">
        <v>2375</v>
      </c>
      <c r="C14" s="242" t="s">
        <v>8235</v>
      </c>
      <c r="D14" s="17" t="s">
        <v>8236</v>
      </c>
      <c r="E14" s="140" t="s">
        <v>130</v>
      </c>
      <c r="F14" s="277" t="s">
        <v>37</v>
      </c>
    </row>
    <row r="15" spans="1:18" ht="15" customHeight="1" x14ac:dyDescent="0.2">
      <c r="A15" s="141">
        <v>14</v>
      </c>
      <c r="B15" s="140" t="s">
        <v>2375</v>
      </c>
      <c r="C15" s="242" t="s">
        <v>3174</v>
      </c>
      <c r="D15" s="149" t="s">
        <v>3165</v>
      </c>
      <c r="E15" s="140" t="s">
        <v>130</v>
      </c>
      <c r="F15" s="277" t="s">
        <v>37</v>
      </c>
    </row>
    <row r="16" spans="1:18" ht="15" customHeight="1" x14ac:dyDescent="0.2">
      <c r="A16" s="141">
        <v>15</v>
      </c>
      <c r="B16" s="140" t="s">
        <v>2375</v>
      </c>
      <c r="C16" s="242" t="s">
        <v>3175</v>
      </c>
      <c r="D16" s="149" t="s">
        <v>3167</v>
      </c>
      <c r="E16" s="140" t="s">
        <v>130</v>
      </c>
      <c r="F16" s="277" t="s">
        <v>37</v>
      </c>
    </row>
    <row r="17" spans="1:7" ht="15" customHeight="1" x14ac:dyDescent="0.2">
      <c r="A17" s="141">
        <v>16</v>
      </c>
      <c r="B17" s="140" t="s">
        <v>2375</v>
      </c>
      <c r="C17" s="242" t="s">
        <v>3176</v>
      </c>
      <c r="D17" s="149" t="s">
        <v>3169</v>
      </c>
      <c r="E17" s="140" t="s">
        <v>130</v>
      </c>
      <c r="F17" s="277" t="s">
        <v>37</v>
      </c>
    </row>
    <row r="18" spans="1:7" ht="15" customHeight="1" x14ac:dyDescent="0.2">
      <c r="A18" s="141">
        <v>17</v>
      </c>
      <c r="B18" s="140" t="s">
        <v>2375</v>
      </c>
      <c r="C18" s="242" t="s">
        <v>3177</v>
      </c>
      <c r="D18" s="149" t="s">
        <v>3171</v>
      </c>
      <c r="E18" s="140" t="s">
        <v>130</v>
      </c>
      <c r="F18" s="277" t="s">
        <v>37</v>
      </c>
    </row>
    <row r="19" spans="1:7" ht="15" customHeight="1" x14ac:dyDescent="0.2">
      <c r="A19" s="141">
        <v>18</v>
      </c>
      <c r="B19" s="140" t="s">
        <v>2375</v>
      </c>
      <c r="C19" s="242" t="s">
        <v>3178</v>
      </c>
      <c r="D19" s="149" t="s">
        <v>3173</v>
      </c>
      <c r="E19" s="140" t="s">
        <v>130</v>
      </c>
      <c r="F19" s="277" t="s">
        <v>37</v>
      </c>
    </row>
    <row r="20" spans="1:7" ht="15" customHeight="1" x14ac:dyDescent="0.2">
      <c r="A20" s="141">
        <v>19</v>
      </c>
      <c r="B20" s="140" t="s">
        <v>2375</v>
      </c>
      <c r="C20" s="122" t="s">
        <v>8001</v>
      </c>
      <c r="D20" s="250" t="s">
        <v>7913</v>
      </c>
      <c r="E20" s="140" t="s">
        <v>130</v>
      </c>
      <c r="F20" s="277" t="s">
        <v>7989</v>
      </c>
      <c r="G20" s="140">
        <v>1</v>
      </c>
    </row>
    <row r="21" spans="1:7" ht="15" customHeight="1" x14ac:dyDescent="0.2">
      <c r="A21" s="141">
        <v>20</v>
      </c>
      <c r="B21" s="140" t="s">
        <v>2375</v>
      </c>
      <c r="C21" s="122" t="s">
        <v>7141</v>
      </c>
      <c r="D21" s="250" t="s">
        <v>7914</v>
      </c>
      <c r="E21" s="140" t="s">
        <v>130</v>
      </c>
      <c r="F21" s="277" t="s">
        <v>7989</v>
      </c>
      <c r="G21" s="140">
        <v>1</v>
      </c>
    </row>
    <row r="22" spans="1:7" ht="15" customHeight="1" x14ac:dyDescent="0.2">
      <c r="A22" s="141">
        <v>21</v>
      </c>
      <c r="B22" s="140" t="s">
        <v>2375</v>
      </c>
      <c r="C22" s="122" t="s">
        <v>8237</v>
      </c>
      <c r="D22" s="250" t="s">
        <v>7915</v>
      </c>
      <c r="E22" s="140" t="s">
        <v>130</v>
      </c>
      <c r="F22" s="277" t="s">
        <v>7989</v>
      </c>
      <c r="G22" s="140">
        <v>2</v>
      </c>
    </row>
    <row r="23" spans="1:7" ht="15" customHeight="1" x14ac:dyDescent="0.2">
      <c r="A23" s="141">
        <v>22</v>
      </c>
      <c r="B23" s="140" t="s">
        <v>2375</v>
      </c>
      <c r="C23" s="122" t="s">
        <v>8238</v>
      </c>
      <c r="D23" s="250" t="s">
        <v>7917</v>
      </c>
      <c r="E23" s="140" t="s">
        <v>130</v>
      </c>
      <c r="F23" s="277" t="s">
        <v>7989</v>
      </c>
      <c r="G23" s="140">
        <v>1</v>
      </c>
    </row>
    <row r="24" spans="1:7" ht="15" customHeight="1" x14ac:dyDescent="0.2">
      <c r="A24" s="141">
        <v>23</v>
      </c>
      <c r="B24" s="140" t="s">
        <v>2375</v>
      </c>
      <c r="C24" s="122" t="s">
        <v>8239</v>
      </c>
      <c r="D24" s="251" t="s">
        <v>7919</v>
      </c>
      <c r="E24" s="140" t="s">
        <v>130</v>
      </c>
      <c r="F24" s="277" t="s">
        <v>7989</v>
      </c>
      <c r="G24" s="140">
        <v>1</v>
      </c>
    </row>
    <row r="25" spans="1:7" ht="15" customHeight="1" x14ac:dyDescent="0.2">
      <c r="A25" s="141">
        <v>24</v>
      </c>
      <c r="B25" s="140" t="s">
        <v>2375</v>
      </c>
      <c r="C25" s="122" t="s">
        <v>8240</v>
      </c>
      <c r="D25" s="243" t="s">
        <v>8230</v>
      </c>
      <c r="E25" s="140" t="s">
        <v>130</v>
      </c>
      <c r="F25" s="277" t="s">
        <v>7989</v>
      </c>
      <c r="G25" s="140">
        <v>1</v>
      </c>
    </row>
    <row r="26" spans="1:7" ht="15" customHeight="1" x14ac:dyDescent="0.2">
      <c r="A26" s="141">
        <v>25</v>
      </c>
      <c r="B26" s="140" t="s">
        <v>2375</v>
      </c>
      <c r="C26" s="122" t="s">
        <v>8015</v>
      </c>
      <c r="D26" s="250" t="s">
        <v>7913</v>
      </c>
      <c r="E26" s="140" t="s">
        <v>378</v>
      </c>
      <c r="F26" s="277" t="s">
        <v>7989</v>
      </c>
      <c r="G26" s="140">
        <v>1</v>
      </c>
    </row>
    <row r="27" spans="1:7" ht="15" customHeight="1" x14ac:dyDescent="0.2">
      <c r="A27" s="141">
        <v>26</v>
      </c>
      <c r="B27" s="140" t="s">
        <v>2375</v>
      </c>
      <c r="C27" s="122" t="s">
        <v>7109</v>
      </c>
      <c r="D27" s="250" t="s">
        <v>7914</v>
      </c>
      <c r="E27" s="140" t="s">
        <v>378</v>
      </c>
      <c r="F27" s="277" t="s">
        <v>7989</v>
      </c>
      <c r="G27" s="140">
        <v>1</v>
      </c>
    </row>
    <row r="28" spans="1:7" ht="15" customHeight="1" x14ac:dyDescent="0.2">
      <c r="A28" s="141">
        <v>27</v>
      </c>
      <c r="B28" s="140" t="s">
        <v>2375</v>
      </c>
      <c r="C28" s="122" t="s">
        <v>8241</v>
      </c>
      <c r="D28" s="250" t="s">
        <v>7915</v>
      </c>
      <c r="E28" s="140" t="s">
        <v>378</v>
      </c>
      <c r="F28" s="277" t="s">
        <v>7989</v>
      </c>
      <c r="G28" s="140">
        <v>1</v>
      </c>
    </row>
    <row r="29" spans="1:7" ht="15" customHeight="1" x14ac:dyDescent="0.2">
      <c r="A29" s="141">
        <v>28</v>
      </c>
      <c r="B29" s="140" t="s">
        <v>2375</v>
      </c>
      <c r="C29" s="122" t="s">
        <v>8242</v>
      </c>
      <c r="D29" s="250" t="s">
        <v>7917</v>
      </c>
      <c r="E29" s="140" t="s">
        <v>378</v>
      </c>
      <c r="F29" s="277" t="s">
        <v>7989</v>
      </c>
      <c r="G29" s="140">
        <v>1</v>
      </c>
    </row>
    <row r="30" spans="1:7" ht="15" customHeight="1" x14ac:dyDescent="0.2">
      <c r="A30" s="141">
        <v>29</v>
      </c>
      <c r="B30" s="140" t="s">
        <v>2375</v>
      </c>
      <c r="C30" s="122" t="s">
        <v>8243</v>
      </c>
      <c r="D30" s="251" t="s">
        <v>7919</v>
      </c>
      <c r="E30" s="140" t="s">
        <v>378</v>
      </c>
      <c r="F30" s="277" t="s">
        <v>7989</v>
      </c>
      <c r="G30" s="140">
        <v>1</v>
      </c>
    </row>
    <row r="31" spans="1:7" ht="15" customHeight="1" x14ac:dyDescent="0.2">
      <c r="A31" s="141">
        <v>30</v>
      </c>
      <c r="B31" s="140" t="s">
        <v>2375</v>
      </c>
      <c r="C31" s="122" t="s">
        <v>8244</v>
      </c>
      <c r="D31" s="250" t="s">
        <v>8230</v>
      </c>
      <c r="E31" s="140" t="s">
        <v>378</v>
      </c>
      <c r="F31" s="277" t="s">
        <v>7989</v>
      </c>
      <c r="G31" s="140">
        <v>1</v>
      </c>
    </row>
    <row r="32" spans="1:7" ht="15" customHeight="1" x14ac:dyDescent="0.2">
      <c r="A32" s="141">
        <v>31</v>
      </c>
      <c r="B32" s="140" t="s">
        <v>2375</v>
      </c>
      <c r="C32" s="242" t="s">
        <v>3164</v>
      </c>
      <c r="D32" s="149" t="s">
        <v>3165</v>
      </c>
      <c r="E32" s="140" t="s">
        <v>378</v>
      </c>
      <c r="F32" s="277" t="s">
        <v>37</v>
      </c>
    </row>
    <row r="33" spans="1:7" ht="15" customHeight="1" x14ac:dyDescent="0.2">
      <c r="A33" s="141">
        <v>32</v>
      </c>
      <c r="B33" s="140" t="s">
        <v>2375</v>
      </c>
      <c r="C33" s="242" t="s">
        <v>3166</v>
      </c>
      <c r="D33" s="149" t="s">
        <v>3167</v>
      </c>
      <c r="E33" s="140" t="s">
        <v>378</v>
      </c>
      <c r="F33" s="277" t="s">
        <v>37</v>
      </c>
    </row>
    <row r="34" spans="1:7" ht="15" customHeight="1" x14ac:dyDescent="0.2">
      <c r="A34" s="141">
        <v>33</v>
      </c>
      <c r="B34" s="140" t="s">
        <v>2375</v>
      </c>
      <c r="C34" s="242" t="s">
        <v>3168</v>
      </c>
      <c r="D34" s="149" t="s">
        <v>3169</v>
      </c>
      <c r="E34" s="140" t="s">
        <v>378</v>
      </c>
      <c r="F34" s="277" t="s">
        <v>37</v>
      </c>
    </row>
    <row r="35" spans="1:7" ht="15" customHeight="1" x14ac:dyDescent="0.2">
      <c r="A35" s="141">
        <v>34</v>
      </c>
      <c r="B35" s="140" t="s">
        <v>2375</v>
      </c>
      <c r="C35" s="242" t="s">
        <v>3170</v>
      </c>
      <c r="D35" s="149" t="s">
        <v>3171</v>
      </c>
      <c r="E35" s="140" t="s">
        <v>378</v>
      </c>
      <c r="F35" s="277" t="s">
        <v>37</v>
      </c>
    </row>
    <row r="36" spans="1:7" ht="15" customHeight="1" x14ac:dyDescent="0.2">
      <c r="A36" s="141">
        <v>35</v>
      </c>
      <c r="B36" s="140" t="s">
        <v>2375</v>
      </c>
      <c r="C36" s="242" t="s">
        <v>3172</v>
      </c>
      <c r="D36" s="149" t="s">
        <v>3173</v>
      </c>
      <c r="E36" s="140" t="s">
        <v>378</v>
      </c>
      <c r="F36" s="277" t="s">
        <v>37</v>
      </c>
    </row>
    <row r="37" spans="1:7" ht="15" customHeight="1" x14ac:dyDescent="0.2">
      <c r="A37" s="141">
        <v>36</v>
      </c>
      <c r="B37" s="140" t="s">
        <v>2375</v>
      </c>
      <c r="C37" s="242" t="s">
        <v>8245</v>
      </c>
      <c r="D37" s="17" t="s">
        <v>8246</v>
      </c>
      <c r="E37" s="140" t="s">
        <v>378</v>
      </c>
      <c r="F37" s="277" t="s">
        <v>37</v>
      </c>
    </row>
    <row r="38" spans="1:7" ht="15" customHeight="1" x14ac:dyDescent="0.2">
      <c r="A38" s="141">
        <v>37</v>
      </c>
      <c r="B38" s="140" t="s">
        <v>2375</v>
      </c>
      <c r="C38" s="242" t="s">
        <v>7642</v>
      </c>
      <c r="D38" s="17" t="s">
        <v>8247</v>
      </c>
      <c r="E38" s="140" t="s">
        <v>378</v>
      </c>
      <c r="F38" s="277" t="s">
        <v>37</v>
      </c>
    </row>
    <row r="39" spans="1:7" ht="15" customHeight="1" x14ac:dyDescent="0.2">
      <c r="A39" s="141">
        <v>38</v>
      </c>
      <c r="B39" s="140" t="s">
        <v>2375</v>
      </c>
      <c r="C39" s="242" t="s">
        <v>7643</v>
      </c>
      <c r="D39" s="17" t="s">
        <v>8248</v>
      </c>
      <c r="E39" s="140" t="s">
        <v>378</v>
      </c>
      <c r="F39" s="277" t="s">
        <v>37</v>
      </c>
    </row>
    <row r="40" spans="1:7" ht="15" customHeight="1" x14ac:dyDescent="0.2">
      <c r="A40" s="141">
        <v>39</v>
      </c>
      <c r="B40" s="140" t="s">
        <v>2375</v>
      </c>
      <c r="C40" s="242" t="s">
        <v>7644</v>
      </c>
      <c r="D40" s="17" t="s">
        <v>8249</v>
      </c>
      <c r="E40" s="140" t="s">
        <v>378</v>
      </c>
      <c r="F40" s="277" t="s">
        <v>37</v>
      </c>
    </row>
    <row r="41" spans="1:7" ht="31.5" customHeight="1" x14ac:dyDescent="0.2">
      <c r="A41" s="141">
        <v>40</v>
      </c>
      <c r="B41" s="282" t="s">
        <v>8250</v>
      </c>
      <c r="C41" s="122" t="s">
        <v>8251</v>
      </c>
      <c r="D41" s="190" t="s">
        <v>8252</v>
      </c>
      <c r="E41" s="140" t="s">
        <v>130</v>
      </c>
      <c r="F41" s="277" t="s">
        <v>7989</v>
      </c>
      <c r="G41" s="140">
        <v>2</v>
      </c>
    </row>
    <row r="42" spans="1:7" ht="15" customHeight="1" x14ac:dyDescent="0.2">
      <c r="A42" s="141">
        <v>41</v>
      </c>
      <c r="B42" s="282" t="s">
        <v>8250</v>
      </c>
      <c r="C42" s="122" t="s">
        <v>8253</v>
      </c>
      <c r="D42" s="122" t="s">
        <v>8254</v>
      </c>
      <c r="E42" s="140" t="s">
        <v>130</v>
      </c>
      <c r="F42" s="277" t="s">
        <v>7989</v>
      </c>
      <c r="G42" s="140">
        <v>2</v>
      </c>
    </row>
    <row r="43" spans="1:7" ht="15" customHeight="1" x14ac:dyDescent="0.2">
      <c r="A43" s="141">
        <v>42</v>
      </c>
      <c r="B43" s="282" t="s">
        <v>8250</v>
      </c>
      <c r="C43" s="122" t="s">
        <v>8255</v>
      </c>
      <c r="D43" s="122" t="s">
        <v>8256</v>
      </c>
      <c r="E43" s="140" t="s">
        <v>130</v>
      </c>
      <c r="F43" s="277" t="s">
        <v>7989</v>
      </c>
      <c r="G43" s="140">
        <v>2</v>
      </c>
    </row>
    <row r="44" spans="1:7" ht="15.75" customHeight="1" x14ac:dyDescent="0.2">
      <c r="A44" s="141">
        <v>43</v>
      </c>
      <c r="B44" s="282" t="s">
        <v>8250</v>
      </c>
      <c r="C44" s="122" t="s">
        <v>8257</v>
      </c>
      <c r="D44" s="122" t="s">
        <v>8258</v>
      </c>
      <c r="E44" s="140" t="s">
        <v>130</v>
      </c>
      <c r="F44" s="277" t="s">
        <v>7989</v>
      </c>
      <c r="G44" s="140">
        <v>2</v>
      </c>
    </row>
    <row r="45" spans="1:7" ht="19.5" customHeight="1" x14ac:dyDescent="0.2">
      <c r="A45" s="141">
        <v>44</v>
      </c>
      <c r="B45" s="282" t="s">
        <v>8250</v>
      </c>
      <c r="C45" s="122" t="s">
        <v>8259</v>
      </c>
      <c r="D45" s="190" t="s">
        <v>8252</v>
      </c>
      <c r="E45" s="140" t="s">
        <v>378</v>
      </c>
      <c r="F45" s="277" t="s">
        <v>7989</v>
      </c>
      <c r="G45" s="140">
        <v>1</v>
      </c>
    </row>
    <row r="46" spans="1:7" ht="16.5" customHeight="1" x14ac:dyDescent="0.2">
      <c r="A46" s="141">
        <v>45</v>
      </c>
      <c r="B46" s="282" t="s">
        <v>8250</v>
      </c>
      <c r="C46" s="122" t="s">
        <v>8260</v>
      </c>
      <c r="D46" s="122" t="s">
        <v>8254</v>
      </c>
      <c r="E46" s="140" t="s">
        <v>378</v>
      </c>
      <c r="F46" s="277" t="s">
        <v>7989</v>
      </c>
      <c r="G46" s="140">
        <v>1</v>
      </c>
    </row>
    <row r="47" spans="1:7" ht="15" customHeight="1" x14ac:dyDescent="0.2">
      <c r="A47" s="141">
        <v>46</v>
      </c>
      <c r="B47" s="282" t="s">
        <v>8250</v>
      </c>
      <c r="C47" s="122" t="s">
        <v>8261</v>
      </c>
      <c r="D47" s="122" t="s">
        <v>8256</v>
      </c>
      <c r="E47" s="140" t="s">
        <v>378</v>
      </c>
      <c r="F47" s="277" t="s">
        <v>7989</v>
      </c>
      <c r="G47" s="140">
        <v>1</v>
      </c>
    </row>
    <row r="48" spans="1:7" ht="15" customHeight="1" x14ac:dyDescent="0.2">
      <c r="A48" s="141">
        <v>47</v>
      </c>
      <c r="B48" s="282" t="s">
        <v>8250</v>
      </c>
      <c r="C48" s="122" t="s">
        <v>8262</v>
      </c>
      <c r="D48" s="122" t="s">
        <v>8258</v>
      </c>
      <c r="E48" s="140" t="s">
        <v>378</v>
      </c>
      <c r="F48" s="277" t="s">
        <v>7989</v>
      </c>
      <c r="G48" s="140">
        <v>1</v>
      </c>
    </row>
    <row r="49" spans="1:7" ht="15" customHeight="1" x14ac:dyDescent="0.2">
      <c r="A49" s="141">
        <v>48</v>
      </c>
      <c r="B49" s="152" t="s">
        <v>8263</v>
      </c>
      <c r="C49" s="122" t="s">
        <v>8264</v>
      </c>
      <c r="D49" s="122" t="s">
        <v>2808</v>
      </c>
      <c r="E49" s="140" t="s">
        <v>130</v>
      </c>
      <c r="F49" s="277" t="s">
        <v>7989</v>
      </c>
      <c r="G49" s="140">
        <v>2</v>
      </c>
    </row>
    <row r="50" spans="1:7" ht="15" customHeight="1" x14ac:dyDescent="0.2">
      <c r="A50" s="141">
        <v>49</v>
      </c>
      <c r="B50" s="152" t="s">
        <v>8263</v>
      </c>
      <c r="C50" s="122" t="s">
        <v>8265</v>
      </c>
      <c r="D50" s="122" t="s">
        <v>8266</v>
      </c>
      <c r="E50" s="140" t="s">
        <v>130</v>
      </c>
      <c r="F50" s="277" t="s">
        <v>7989</v>
      </c>
      <c r="G50" s="140">
        <v>2</v>
      </c>
    </row>
    <row r="51" spans="1:7" ht="15" customHeight="1" x14ac:dyDescent="0.2">
      <c r="A51" s="141">
        <v>50</v>
      </c>
      <c r="B51" s="152" t="s">
        <v>8263</v>
      </c>
      <c r="C51" s="122" t="s">
        <v>8267</v>
      </c>
      <c r="D51" s="122" t="s">
        <v>8268</v>
      </c>
      <c r="E51" s="140" t="s">
        <v>130</v>
      </c>
      <c r="F51" s="277" t="s">
        <v>7989</v>
      </c>
      <c r="G51" s="140">
        <v>2</v>
      </c>
    </row>
    <row r="52" spans="1:7" ht="15" customHeight="1" x14ac:dyDescent="0.2">
      <c r="A52" s="141">
        <v>51</v>
      </c>
      <c r="B52" s="152" t="s">
        <v>8263</v>
      </c>
      <c r="C52" s="122" t="s">
        <v>8269</v>
      </c>
      <c r="D52" s="122" t="s">
        <v>8270</v>
      </c>
      <c r="E52" s="140" t="s">
        <v>130</v>
      </c>
      <c r="F52" s="277" t="s">
        <v>7989</v>
      </c>
      <c r="G52" s="140">
        <v>2</v>
      </c>
    </row>
    <row r="53" spans="1:7" ht="15" customHeight="1" x14ac:dyDescent="0.2">
      <c r="A53" s="141">
        <v>52</v>
      </c>
      <c r="B53" s="152" t="s">
        <v>8263</v>
      </c>
      <c r="C53" s="122" t="s">
        <v>8271</v>
      </c>
      <c r="D53" s="122" t="s">
        <v>8272</v>
      </c>
      <c r="E53" s="140" t="s">
        <v>130</v>
      </c>
      <c r="F53" s="277" t="s">
        <v>7989</v>
      </c>
      <c r="G53" s="140">
        <v>2</v>
      </c>
    </row>
    <row r="54" spans="1:7" ht="15" customHeight="1" x14ac:dyDescent="0.2">
      <c r="A54" s="141">
        <v>53</v>
      </c>
      <c r="B54" s="152" t="s">
        <v>8263</v>
      </c>
      <c r="C54" s="122" t="s">
        <v>8273</v>
      </c>
      <c r="D54" s="122" t="s">
        <v>8274</v>
      </c>
      <c r="E54" s="140" t="s">
        <v>130</v>
      </c>
      <c r="F54" s="277" t="s">
        <v>7989</v>
      </c>
      <c r="G54" s="140">
        <v>2</v>
      </c>
    </row>
    <row r="55" spans="1:7" ht="15" customHeight="1" x14ac:dyDescent="0.2">
      <c r="A55" s="141">
        <v>54</v>
      </c>
      <c r="B55" s="152" t="s">
        <v>8263</v>
      </c>
      <c r="C55" s="122" t="s">
        <v>8275</v>
      </c>
      <c r="D55" s="122" t="s">
        <v>8276</v>
      </c>
      <c r="E55" s="140" t="s">
        <v>130</v>
      </c>
      <c r="F55" s="277" t="s">
        <v>7989</v>
      </c>
      <c r="G55" s="140">
        <v>2</v>
      </c>
    </row>
    <row r="56" spans="1:7" ht="15" customHeight="1" x14ac:dyDescent="0.2">
      <c r="A56" s="141">
        <v>55</v>
      </c>
      <c r="B56" s="152" t="s">
        <v>8263</v>
      </c>
      <c r="C56" s="122" t="s">
        <v>8277</v>
      </c>
      <c r="D56" s="122" t="s">
        <v>2808</v>
      </c>
      <c r="E56" s="140" t="s">
        <v>378</v>
      </c>
      <c r="F56" s="277" t="s">
        <v>7989</v>
      </c>
      <c r="G56" s="140">
        <v>1</v>
      </c>
    </row>
    <row r="57" spans="1:7" ht="15" customHeight="1" x14ac:dyDescent="0.2">
      <c r="A57" s="141">
        <v>56</v>
      </c>
      <c r="B57" s="152" t="s">
        <v>8263</v>
      </c>
      <c r="C57" s="122" t="s">
        <v>8278</v>
      </c>
      <c r="D57" s="122" t="s">
        <v>8266</v>
      </c>
      <c r="E57" s="140" t="s">
        <v>378</v>
      </c>
      <c r="F57" s="277" t="s">
        <v>7989</v>
      </c>
      <c r="G57" s="140">
        <v>1</v>
      </c>
    </row>
    <row r="58" spans="1:7" ht="15" customHeight="1" x14ac:dyDescent="0.2">
      <c r="A58" s="141">
        <v>57</v>
      </c>
      <c r="B58" s="152" t="s">
        <v>8263</v>
      </c>
      <c r="C58" s="122" t="s">
        <v>8279</v>
      </c>
      <c r="D58" s="122" t="s">
        <v>8268</v>
      </c>
      <c r="E58" s="140" t="s">
        <v>378</v>
      </c>
      <c r="F58" s="277" t="s">
        <v>7989</v>
      </c>
      <c r="G58" s="140">
        <v>1</v>
      </c>
    </row>
    <row r="59" spans="1:7" ht="15" customHeight="1" x14ac:dyDescent="0.2">
      <c r="A59" s="141">
        <v>58</v>
      </c>
      <c r="B59" s="152" t="s">
        <v>8263</v>
      </c>
      <c r="C59" s="122" t="s">
        <v>8280</v>
      </c>
      <c r="D59" s="122" t="s">
        <v>8270</v>
      </c>
      <c r="E59" s="140" t="s">
        <v>378</v>
      </c>
      <c r="F59" s="277" t="s">
        <v>7989</v>
      </c>
      <c r="G59" s="140">
        <v>1</v>
      </c>
    </row>
    <row r="60" spans="1:7" ht="15" customHeight="1" x14ac:dyDescent="0.2">
      <c r="A60" s="141">
        <v>59</v>
      </c>
      <c r="B60" s="152" t="s">
        <v>8263</v>
      </c>
      <c r="C60" s="122" t="s">
        <v>8281</v>
      </c>
      <c r="D60" s="122" t="s">
        <v>8272</v>
      </c>
      <c r="E60" s="140" t="s">
        <v>378</v>
      </c>
      <c r="F60" s="277" t="s">
        <v>7989</v>
      </c>
      <c r="G60" s="140">
        <v>1</v>
      </c>
    </row>
    <row r="61" spans="1:7" ht="15" customHeight="1" x14ac:dyDescent="0.2">
      <c r="A61" s="141">
        <v>60</v>
      </c>
      <c r="B61" s="152" t="s">
        <v>8263</v>
      </c>
      <c r="C61" s="122" t="s">
        <v>8282</v>
      </c>
      <c r="D61" s="122" t="s">
        <v>8274</v>
      </c>
      <c r="E61" s="140" t="s">
        <v>378</v>
      </c>
      <c r="F61" s="277" t="s">
        <v>7989</v>
      </c>
      <c r="G61" s="140">
        <v>1</v>
      </c>
    </row>
    <row r="62" spans="1:7" ht="15" customHeight="1" x14ac:dyDescent="0.2">
      <c r="A62" s="141">
        <v>61</v>
      </c>
      <c r="B62" s="152" t="s">
        <v>8263</v>
      </c>
      <c r="C62" s="122" t="s">
        <v>8283</v>
      </c>
      <c r="D62" s="122" t="s">
        <v>8276</v>
      </c>
      <c r="E62" s="140" t="s">
        <v>378</v>
      </c>
      <c r="F62" s="277" t="s">
        <v>7989</v>
      </c>
      <c r="G62" s="140">
        <v>1</v>
      </c>
    </row>
    <row r="63" spans="1:7" ht="15" customHeight="1" x14ac:dyDescent="0.2">
      <c r="A63" s="141">
        <v>62</v>
      </c>
      <c r="B63" s="282" t="s">
        <v>8250</v>
      </c>
      <c r="C63" s="122" t="s">
        <v>8284</v>
      </c>
      <c r="D63" s="283" t="s">
        <v>8285</v>
      </c>
      <c r="E63" s="140" t="s">
        <v>130</v>
      </c>
      <c r="F63" s="277" t="s">
        <v>7989</v>
      </c>
      <c r="G63" s="140">
        <v>1</v>
      </c>
    </row>
    <row r="64" spans="1:7" ht="15" customHeight="1" x14ac:dyDescent="0.2">
      <c r="A64" s="141">
        <v>63</v>
      </c>
      <c r="B64" s="282" t="s">
        <v>8250</v>
      </c>
      <c r="C64" s="122" t="s">
        <v>8286</v>
      </c>
      <c r="D64" s="122" t="s">
        <v>8287</v>
      </c>
      <c r="E64" s="140" t="s">
        <v>130</v>
      </c>
      <c r="F64" s="277" t="s">
        <v>7989</v>
      </c>
      <c r="G64" s="140">
        <v>1</v>
      </c>
    </row>
    <row r="65" spans="1:7" ht="15" customHeight="1" x14ac:dyDescent="0.2">
      <c r="A65" s="141">
        <v>64</v>
      </c>
      <c r="B65" s="282" t="s">
        <v>8250</v>
      </c>
      <c r="C65" s="122" t="s">
        <v>8288</v>
      </c>
      <c r="D65" s="122" t="s">
        <v>8289</v>
      </c>
      <c r="E65" s="140" t="s">
        <v>130</v>
      </c>
      <c r="F65" s="277" t="s">
        <v>7989</v>
      </c>
      <c r="G65" s="140">
        <v>1</v>
      </c>
    </row>
    <row r="66" spans="1:7" ht="15" customHeight="1" x14ac:dyDescent="0.2">
      <c r="A66" s="141">
        <v>65</v>
      </c>
      <c r="B66" s="282" t="s">
        <v>8250</v>
      </c>
      <c r="C66" s="122" t="s">
        <v>8290</v>
      </c>
      <c r="D66" s="122" t="s">
        <v>8291</v>
      </c>
      <c r="E66" s="140" t="s">
        <v>130</v>
      </c>
      <c r="F66" s="277" t="s">
        <v>7989</v>
      </c>
      <c r="G66" s="140">
        <v>1</v>
      </c>
    </row>
    <row r="67" spans="1:7" ht="15" customHeight="1" x14ac:dyDescent="0.2">
      <c r="A67" s="141">
        <v>66</v>
      </c>
      <c r="B67" s="282" t="s">
        <v>8250</v>
      </c>
      <c r="C67" s="122" t="s">
        <v>8292</v>
      </c>
      <c r="D67" s="283" t="s">
        <v>8285</v>
      </c>
      <c r="E67" s="140" t="s">
        <v>378</v>
      </c>
      <c r="F67" s="277" t="s">
        <v>7989</v>
      </c>
      <c r="G67" s="140">
        <v>1</v>
      </c>
    </row>
    <row r="68" spans="1:7" ht="15" customHeight="1" x14ac:dyDescent="0.2">
      <c r="A68" s="141">
        <v>67</v>
      </c>
      <c r="B68" s="282" t="s">
        <v>8250</v>
      </c>
      <c r="C68" s="122" t="s">
        <v>8293</v>
      </c>
      <c r="D68" s="122" t="s">
        <v>8287</v>
      </c>
      <c r="E68" s="140" t="s">
        <v>378</v>
      </c>
      <c r="F68" s="277" t="s">
        <v>7989</v>
      </c>
      <c r="G68" s="140">
        <v>1</v>
      </c>
    </row>
    <row r="69" spans="1:7" ht="15" customHeight="1" x14ac:dyDescent="0.2">
      <c r="A69" s="141">
        <v>68</v>
      </c>
      <c r="B69" s="282" t="s">
        <v>8250</v>
      </c>
      <c r="C69" s="122" t="s">
        <v>8294</v>
      </c>
      <c r="D69" s="122" t="s">
        <v>8289</v>
      </c>
      <c r="E69" s="140" t="s">
        <v>378</v>
      </c>
      <c r="F69" s="277" t="s">
        <v>7989</v>
      </c>
      <c r="G69" s="140">
        <v>1</v>
      </c>
    </row>
    <row r="70" spans="1:7" ht="15" customHeight="1" x14ac:dyDescent="0.2">
      <c r="A70" s="141">
        <v>69</v>
      </c>
      <c r="B70" s="282" t="s">
        <v>8250</v>
      </c>
      <c r="C70" s="122" t="s">
        <v>8295</v>
      </c>
      <c r="D70" s="122" t="s">
        <v>8291</v>
      </c>
      <c r="E70" s="140" t="s">
        <v>378</v>
      </c>
      <c r="F70" s="277" t="s">
        <v>7989</v>
      </c>
      <c r="G70" s="140">
        <v>1</v>
      </c>
    </row>
    <row r="71" spans="1:7" ht="15" customHeight="1" x14ac:dyDescent="0.2">
      <c r="A71" s="141">
        <v>70</v>
      </c>
      <c r="B71" s="152" t="s">
        <v>8263</v>
      </c>
      <c r="C71" s="122" t="s">
        <v>8296</v>
      </c>
      <c r="D71" s="122" t="s">
        <v>8297</v>
      </c>
      <c r="E71" s="140" t="s">
        <v>130</v>
      </c>
      <c r="F71" s="277" t="s">
        <v>7989</v>
      </c>
      <c r="G71" s="140">
        <v>1</v>
      </c>
    </row>
    <row r="72" spans="1:7" ht="15" customHeight="1" x14ac:dyDescent="0.2">
      <c r="A72" s="141">
        <v>71</v>
      </c>
      <c r="B72" s="152" t="s">
        <v>8263</v>
      </c>
      <c r="C72" s="122" t="s">
        <v>8298</v>
      </c>
      <c r="D72" s="122" t="s">
        <v>8299</v>
      </c>
      <c r="E72" s="140" t="s">
        <v>130</v>
      </c>
      <c r="F72" s="277" t="s">
        <v>7989</v>
      </c>
      <c r="G72" s="140">
        <v>1</v>
      </c>
    </row>
    <row r="73" spans="1:7" ht="15" customHeight="1" x14ac:dyDescent="0.2">
      <c r="A73" s="141">
        <v>72</v>
      </c>
      <c r="B73" s="152" t="s">
        <v>8263</v>
      </c>
      <c r="C73" s="122" t="s">
        <v>8300</v>
      </c>
      <c r="D73" s="122" t="s">
        <v>8301</v>
      </c>
      <c r="E73" s="140" t="s">
        <v>130</v>
      </c>
      <c r="F73" s="277" t="s">
        <v>7989</v>
      </c>
      <c r="G73" s="140">
        <v>1</v>
      </c>
    </row>
    <row r="74" spans="1:7" ht="15" customHeight="1" x14ac:dyDescent="0.2">
      <c r="A74" s="141">
        <v>73</v>
      </c>
      <c r="B74" s="152" t="s">
        <v>8263</v>
      </c>
      <c r="C74" s="122" t="s">
        <v>8302</v>
      </c>
      <c r="D74" s="122" t="s">
        <v>8303</v>
      </c>
      <c r="E74" s="140" t="s">
        <v>130</v>
      </c>
      <c r="F74" s="277" t="s">
        <v>7989</v>
      </c>
      <c r="G74" s="140">
        <v>1</v>
      </c>
    </row>
    <row r="75" spans="1:7" ht="15" customHeight="1" x14ac:dyDescent="0.2">
      <c r="A75" s="141">
        <v>74</v>
      </c>
      <c r="B75" s="152" t="s">
        <v>8263</v>
      </c>
      <c r="C75" s="122" t="s">
        <v>8304</v>
      </c>
      <c r="D75" s="122" t="s">
        <v>8305</v>
      </c>
      <c r="E75" s="140" t="s">
        <v>130</v>
      </c>
      <c r="F75" s="277" t="s">
        <v>7989</v>
      </c>
      <c r="G75" s="140">
        <v>1</v>
      </c>
    </row>
    <row r="76" spans="1:7" ht="15" customHeight="1" x14ac:dyDescent="0.2">
      <c r="A76" s="141">
        <v>75</v>
      </c>
      <c r="B76" s="152" t="s">
        <v>8263</v>
      </c>
      <c r="C76" s="122" t="s">
        <v>8306</v>
      </c>
      <c r="D76" s="122" t="s">
        <v>8307</v>
      </c>
      <c r="E76" s="140" t="s">
        <v>130</v>
      </c>
      <c r="F76" s="277" t="s">
        <v>7989</v>
      </c>
      <c r="G76" s="140">
        <v>1</v>
      </c>
    </row>
    <row r="77" spans="1:7" ht="15" customHeight="1" x14ac:dyDescent="0.2">
      <c r="A77" s="141">
        <v>76</v>
      </c>
      <c r="B77" s="152" t="s">
        <v>8263</v>
      </c>
      <c r="C77" s="122" t="s">
        <v>8308</v>
      </c>
      <c r="D77" s="122" t="s">
        <v>8309</v>
      </c>
      <c r="E77" s="140" t="s">
        <v>130</v>
      </c>
      <c r="F77" s="277" t="s">
        <v>7989</v>
      </c>
      <c r="G77" s="140">
        <v>1</v>
      </c>
    </row>
    <row r="78" spans="1:7" ht="15" customHeight="1" x14ac:dyDescent="0.2">
      <c r="A78" s="141">
        <v>77</v>
      </c>
      <c r="B78" s="152" t="s">
        <v>8263</v>
      </c>
      <c r="C78" s="122" t="s">
        <v>8310</v>
      </c>
      <c r="D78" s="122" t="s">
        <v>8297</v>
      </c>
      <c r="E78" s="140" t="s">
        <v>378</v>
      </c>
      <c r="F78" s="277" t="s">
        <v>7989</v>
      </c>
      <c r="G78" s="140">
        <v>1</v>
      </c>
    </row>
    <row r="79" spans="1:7" ht="15" customHeight="1" x14ac:dyDescent="0.2">
      <c r="A79" s="141">
        <v>78</v>
      </c>
      <c r="B79" s="152" t="s">
        <v>8263</v>
      </c>
      <c r="C79" s="122" t="s">
        <v>8311</v>
      </c>
      <c r="D79" s="122" t="s">
        <v>8299</v>
      </c>
      <c r="E79" s="140" t="s">
        <v>378</v>
      </c>
      <c r="F79" s="277" t="s">
        <v>7989</v>
      </c>
      <c r="G79" s="140">
        <v>1</v>
      </c>
    </row>
    <row r="80" spans="1:7" ht="15" customHeight="1" x14ac:dyDescent="0.2">
      <c r="A80" s="141">
        <v>79</v>
      </c>
      <c r="B80" s="152" t="s">
        <v>8263</v>
      </c>
      <c r="C80" s="122" t="s">
        <v>8312</v>
      </c>
      <c r="D80" s="122" t="s">
        <v>8301</v>
      </c>
      <c r="E80" s="140" t="s">
        <v>378</v>
      </c>
      <c r="F80" s="277" t="s">
        <v>7989</v>
      </c>
      <c r="G80" s="140">
        <v>1</v>
      </c>
    </row>
    <row r="81" spans="1:7" ht="15" customHeight="1" x14ac:dyDescent="0.2">
      <c r="A81" s="141">
        <v>80</v>
      </c>
      <c r="B81" s="152" t="s">
        <v>8263</v>
      </c>
      <c r="C81" s="122" t="s">
        <v>8313</v>
      </c>
      <c r="D81" s="122" t="s">
        <v>8303</v>
      </c>
      <c r="E81" s="140" t="s">
        <v>378</v>
      </c>
      <c r="F81" s="277" t="s">
        <v>7989</v>
      </c>
      <c r="G81" s="140">
        <v>1</v>
      </c>
    </row>
    <row r="82" spans="1:7" ht="15" customHeight="1" x14ac:dyDescent="0.2">
      <c r="A82" s="141">
        <v>81</v>
      </c>
      <c r="B82" s="152" t="s">
        <v>8263</v>
      </c>
      <c r="C82" s="122" t="s">
        <v>8314</v>
      </c>
      <c r="D82" s="122" t="s">
        <v>8305</v>
      </c>
      <c r="E82" s="140" t="s">
        <v>378</v>
      </c>
      <c r="F82" s="277" t="s">
        <v>7989</v>
      </c>
      <c r="G82" s="140">
        <v>1</v>
      </c>
    </row>
    <row r="83" spans="1:7" ht="15" customHeight="1" x14ac:dyDescent="0.2">
      <c r="A83" s="141">
        <v>82</v>
      </c>
      <c r="B83" s="152" t="s">
        <v>8263</v>
      </c>
      <c r="C83" s="122" t="s">
        <v>8315</v>
      </c>
      <c r="D83" s="122" t="s">
        <v>8307</v>
      </c>
      <c r="E83" s="140" t="s">
        <v>378</v>
      </c>
      <c r="F83" s="277" t="s">
        <v>7989</v>
      </c>
      <c r="G83" s="140">
        <v>1</v>
      </c>
    </row>
    <row r="84" spans="1:7" ht="15" customHeight="1" x14ac:dyDescent="0.2">
      <c r="A84" s="141">
        <v>83</v>
      </c>
      <c r="B84" s="152" t="s">
        <v>8263</v>
      </c>
      <c r="C84" s="122" t="s">
        <v>8316</v>
      </c>
      <c r="D84" s="122" t="s">
        <v>8309</v>
      </c>
      <c r="E84" s="140" t="s">
        <v>378</v>
      </c>
      <c r="F84" s="277" t="s">
        <v>7989</v>
      </c>
      <c r="G84" s="140">
        <v>1</v>
      </c>
    </row>
    <row r="85" spans="1:7" ht="15" customHeight="1" x14ac:dyDescent="0.2">
      <c r="A85" s="141">
        <v>84</v>
      </c>
      <c r="B85" s="31" t="s">
        <v>7853</v>
      </c>
      <c r="C85" s="122" t="s">
        <v>8001</v>
      </c>
      <c r="D85" s="17" t="s">
        <v>7854</v>
      </c>
      <c r="E85" s="140" t="s">
        <v>130</v>
      </c>
      <c r="F85" s="277" t="s">
        <v>7989</v>
      </c>
      <c r="G85" s="140">
        <v>2</v>
      </c>
    </row>
    <row r="86" spans="1:7" ht="15" customHeight="1" x14ac:dyDescent="0.2">
      <c r="A86" s="141">
        <v>85</v>
      </c>
      <c r="B86" s="31" t="s">
        <v>7853</v>
      </c>
      <c r="C86" s="122" t="s">
        <v>7141</v>
      </c>
      <c r="D86" s="17" t="s">
        <v>7856</v>
      </c>
      <c r="E86" s="140" t="s">
        <v>130</v>
      </c>
      <c r="F86" s="277" t="s">
        <v>7989</v>
      </c>
      <c r="G86" s="140">
        <v>2</v>
      </c>
    </row>
    <row r="87" spans="1:7" ht="15" customHeight="1" x14ac:dyDescent="0.2">
      <c r="A87" s="141">
        <v>86</v>
      </c>
      <c r="B87" s="31" t="s">
        <v>7853</v>
      </c>
      <c r="C87" s="122" t="s">
        <v>8237</v>
      </c>
      <c r="D87" s="17" t="s">
        <v>7858</v>
      </c>
      <c r="E87" s="140" t="s">
        <v>130</v>
      </c>
      <c r="F87" s="277" t="s">
        <v>7989</v>
      </c>
      <c r="G87" s="140">
        <v>2</v>
      </c>
    </row>
    <row r="88" spans="1:7" ht="15" customHeight="1" x14ac:dyDescent="0.2">
      <c r="A88" s="141">
        <v>87</v>
      </c>
      <c r="B88" s="31" t="s">
        <v>7853</v>
      </c>
      <c r="C88" s="122" t="s">
        <v>8317</v>
      </c>
      <c r="D88" s="17" t="s">
        <v>7860</v>
      </c>
      <c r="E88" s="140" t="s">
        <v>130</v>
      </c>
      <c r="F88" s="277" t="s">
        <v>7989</v>
      </c>
      <c r="G88" s="140">
        <v>2</v>
      </c>
    </row>
    <row r="89" spans="1:7" ht="15" customHeight="1" x14ac:dyDescent="0.2">
      <c r="A89" s="141">
        <v>88</v>
      </c>
      <c r="B89" s="31" t="s">
        <v>7853</v>
      </c>
      <c r="C89" s="122" t="s">
        <v>8318</v>
      </c>
      <c r="D89" s="17" t="s">
        <v>7862</v>
      </c>
      <c r="E89" s="140" t="s">
        <v>130</v>
      </c>
      <c r="F89" s="277" t="s">
        <v>7989</v>
      </c>
      <c r="G89" s="140">
        <v>2</v>
      </c>
    </row>
    <row r="90" spans="1:7" ht="15" customHeight="1" x14ac:dyDescent="0.2">
      <c r="A90" s="141">
        <v>89</v>
      </c>
      <c r="B90" s="31" t="s">
        <v>7853</v>
      </c>
      <c r="C90" s="122" t="s">
        <v>8240</v>
      </c>
      <c r="D90" s="17" t="s">
        <v>7864</v>
      </c>
      <c r="E90" s="140" t="s">
        <v>130</v>
      </c>
      <c r="F90" s="277" t="s">
        <v>7989</v>
      </c>
      <c r="G90" s="140">
        <v>2</v>
      </c>
    </row>
    <row r="91" spans="1:7" ht="15" customHeight="1" x14ac:dyDescent="0.2">
      <c r="A91" s="141">
        <v>90</v>
      </c>
      <c r="B91" s="31" t="s">
        <v>7853</v>
      </c>
      <c r="C91" s="122" t="s">
        <v>8319</v>
      </c>
      <c r="D91" s="17" t="s">
        <v>7866</v>
      </c>
      <c r="E91" s="140" t="s">
        <v>130</v>
      </c>
      <c r="F91" s="277" t="s">
        <v>7989</v>
      </c>
      <c r="G91" s="140">
        <v>2</v>
      </c>
    </row>
    <row r="92" spans="1:7" ht="15" customHeight="1" x14ac:dyDescent="0.2">
      <c r="A92" s="141">
        <v>91</v>
      </c>
      <c r="B92" s="31" t="s">
        <v>7853</v>
      </c>
      <c r="C92" s="122" t="s">
        <v>8320</v>
      </c>
      <c r="D92" s="17" t="s">
        <v>7868</v>
      </c>
      <c r="E92" s="140" t="s">
        <v>130</v>
      </c>
      <c r="F92" s="277" t="s">
        <v>7989</v>
      </c>
      <c r="G92" s="140">
        <v>2</v>
      </c>
    </row>
    <row r="93" spans="1:7" ht="15" customHeight="1" x14ac:dyDescent="0.2">
      <c r="A93" s="141">
        <v>92</v>
      </c>
      <c r="B93" s="31" t="s">
        <v>7853</v>
      </c>
      <c r="C93" s="122" t="s">
        <v>8321</v>
      </c>
      <c r="D93" s="17" t="s">
        <v>7870</v>
      </c>
      <c r="E93" s="140" t="s">
        <v>130</v>
      </c>
      <c r="F93" s="277" t="s">
        <v>7989</v>
      </c>
      <c r="G93" s="140">
        <v>2</v>
      </c>
    </row>
    <row r="94" spans="1:7" ht="15" customHeight="1" x14ac:dyDescent="0.2">
      <c r="A94" s="141">
        <v>93</v>
      </c>
      <c r="B94" s="31" t="s">
        <v>7853</v>
      </c>
      <c r="C94" s="122" t="s">
        <v>8322</v>
      </c>
      <c r="D94" s="17" t="s">
        <v>7872</v>
      </c>
      <c r="E94" s="140" t="s">
        <v>130</v>
      </c>
      <c r="F94" s="277" t="s">
        <v>7989</v>
      </c>
      <c r="G94" s="140">
        <v>3</v>
      </c>
    </row>
    <row r="95" spans="1:7" ht="15" customHeight="1" x14ac:dyDescent="0.2">
      <c r="A95" s="141">
        <v>94</v>
      </c>
      <c r="B95" s="31" t="s">
        <v>7853</v>
      </c>
      <c r="C95" s="122" t="s">
        <v>8015</v>
      </c>
      <c r="D95" s="17" t="s">
        <v>7854</v>
      </c>
      <c r="E95" s="140" t="s">
        <v>378</v>
      </c>
      <c r="F95" s="277" t="s">
        <v>7989</v>
      </c>
      <c r="G95" s="140">
        <v>1</v>
      </c>
    </row>
    <row r="96" spans="1:7" ht="15" customHeight="1" x14ac:dyDescent="0.2">
      <c r="A96" s="141">
        <v>95</v>
      </c>
      <c r="B96" s="31" t="s">
        <v>7853</v>
      </c>
      <c r="C96" s="122" t="s">
        <v>7109</v>
      </c>
      <c r="D96" s="17" t="s">
        <v>7856</v>
      </c>
      <c r="E96" s="140" t="s">
        <v>378</v>
      </c>
      <c r="F96" s="277" t="s">
        <v>7989</v>
      </c>
      <c r="G96" s="140">
        <v>1</v>
      </c>
    </row>
    <row r="97" spans="1:7" ht="15" customHeight="1" x14ac:dyDescent="0.2">
      <c r="A97" s="141">
        <v>96</v>
      </c>
      <c r="B97" s="31" t="s">
        <v>7853</v>
      </c>
      <c r="C97" s="122" t="s">
        <v>8241</v>
      </c>
      <c r="D97" s="17" t="s">
        <v>7858</v>
      </c>
      <c r="E97" s="140" t="s">
        <v>378</v>
      </c>
      <c r="F97" s="277" t="s">
        <v>7989</v>
      </c>
      <c r="G97" s="140">
        <v>1</v>
      </c>
    </row>
    <row r="98" spans="1:7" ht="15" customHeight="1" x14ac:dyDescent="0.2">
      <c r="A98" s="141">
        <v>97</v>
      </c>
      <c r="B98" s="31" t="s">
        <v>7853</v>
      </c>
      <c r="C98" s="122" t="s">
        <v>8323</v>
      </c>
      <c r="D98" s="17" t="s">
        <v>7860</v>
      </c>
      <c r="E98" s="140" t="s">
        <v>378</v>
      </c>
      <c r="F98" s="277" t="s">
        <v>7989</v>
      </c>
      <c r="G98" s="140">
        <v>1</v>
      </c>
    </row>
    <row r="99" spans="1:7" ht="15" customHeight="1" x14ac:dyDescent="0.2">
      <c r="A99" s="141">
        <v>98</v>
      </c>
      <c r="B99" s="31" t="s">
        <v>7853</v>
      </c>
      <c r="C99" s="122" t="s">
        <v>8324</v>
      </c>
      <c r="D99" s="17" t="s">
        <v>7862</v>
      </c>
      <c r="E99" s="140" t="s">
        <v>378</v>
      </c>
      <c r="F99" s="277" t="s">
        <v>7989</v>
      </c>
      <c r="G99" s="140">
        <v>1</v>
      </c>
    </row>
    <row r="100" spans="1:7" ht="15" customHeight="1" x14ac:dyDescent="0.2">
      <c r="A100" s="141">
        <v>99</v>
      </c>
      <c r="B100" s="31" t="s">
        <v>7853</v>
      </c>
      <c r="C100" s="122" t="s">
        <v>8244</v>
      </c>
      <c r="D100" s="17" t="s">
        <v>7864</v>
      </c>
      <c r="E100" s="140" t="s">
        <v>378</v>
      </c>
      <c r="F100" s="277" t="s">
        <v>7989</v>
      </c>
      <c r="G100" s="140">
        <v>1</v>
      </c>
    </row>
    <row r="101" spans="1:7" ht="15" customHeight="1" x14ac:dyDescent="0.2">
      <c r="A101" s="141">
        <v>100</v>
      </c>
      <c r="B101" s="31" t="s">
        <v>7853</v>
      </c>
      <c r="C101" s="122" t="s">
        <v>8325</v>
      </c>
      <c r="D101" s="17" t="s">
        <v>7866</v>
      </c>
      <c r="E101" s="140" t="s">
        <v>378</v>
      </c>
      <c r="F101" s="277" t="s">
        <v>7989</v>
      </c>
      <c r="G101" s="140">
        <v>1</v>
      </c>
    </row>
    <row r="102" spans="1:7" ht="15" customHeight="1" x14ac:dyDescent="0.2">
      <c r="A102" s="141">
        <v>101</v>
      </c>
      <c r="B102" s="31" t="s">
        <v>7853</v>
      </c>
      <c r="C102" s="122" t="s">
        <v>8326</v>
      </c>
      <c r="D102" s="17" t="s">
        <v>7868</v>
      </c>
      <c r="E102" s="142" t="s">
        <v>378</v>
      </c>
      <c r="F102" s="277" t="s">
        <v>7989</v>
      </c>
      <c r="G102" s="140">
        <v>1</v>
      </c>
    </row>
    <row r="103" spans="1:7" ht="15" customHeight="1" x14ac:dyDescent="0.2">
      <c r="A103" s="141">
        <v>102</v>
      </c>
      <c r="B103" s="31" t="s">
        <v>7853</v>
      </c>
      <c r="C103" s="122" t="s">
        <v>8327</v>
      </c>
      <c r="D103" s="17" t="s">
        <v>7870</v>
      </c>
      <c r="E103" s="140" t="s">
        <v>378</v>
      </c>
      <c r="F103" s="277" t="s">
        <v>7989</v>
      </c>
      <c r="G103" s="140">
        <v>1</v>
      </c>
    </row>
    <row r="104" spans="1:7" ht="15" customHeight="1" x14ac:dyDescent="0.2">
      <c r="A104" s="141">
        <v>103</v>
      </c>
      <c r="B104" s="31" t="s">
        <v>7853</v>
      </c>
      <c r="C104" s="122" t="s">
        <v>8328</v>
      </c>
      <c r="D104" s="17" t="s">
        <v>7872</v>
      </c>
      <c r="E104" s="284" t="s">
        <v>378</v>
      </c>
      <c r="F104" s="277" t="s">
        <v>7989</v>
      </c>
      <c r="G104" s="140">
        <v>3</v>
      </c>
    </row>
    <row r="105" spans="1:7" ht="15" customHeight="1" x14ac:dyDescent="0.2">
      <c r="A105" s="141">
        <v>104</v>
      </c>
      <c r="B105" s="31" t="s">
        <v>7853</v>
      </c>
      <c r="C105" s="122" t="s">
        <v>7588</v>
      </c>
      <c r="D105" s="17" t="s">
        <v>7874</v>
      </c>
      <c r="E105" s="140" t="s">
        <v>130</v>
      </c>
      <c r="F105" s="277" t="s">
        <v>7989</v>
      </c>
      <c r="G105" s="140">
        <v>1</v>
      </c>
    </row>
    <row r="106" spans="1:7" ht="15" customHeight="1" x14ac:dyDescent="0.2">
      <c r="A106" s="141">
        <v>105</v>
      </c>
      <c r="B106" s="31" t="s">
        <v>7853</v>
      </c>
      <c r="C106" s="122" t="s">
        <v>7205</v>
      </c>
      <c r="D106" s="17" t="s">
        <v>8329</v>
      </c>
      <c r="E106" s="140" t="s">
        <v>130</v>
      </c>
      <c r="F106" s="277" t="s">
        <v>7989</v>
      </c>
      <c r="G106" s="140">
        <v>1</v>
      </c>
    </row>
    <row r="107" spans="1:7" ht="15" customHeight="1" x14ac:dyDescent="0.2">
      <c r="A107" s="141">
        <v>106</v>
      </c>
      <c r="B107" s="31" t="s">
        <v>7853</v>
      </c>
      <c r="C107" s="122" t="s">
        <v>8226</v>
      </c>
      <c r="D107" s="17" t="s">
        <v>8330</v>
      </c>
      <c r="E107" s="140" t="s">
        <v>130</v>
      </c>
      <c r="F107" s="277" t="s">
        <v>7989</v>
      </c>
      <c r="G107" s="140">
        <v>1</v>
      </c>
    </row>
    <row r="108" spans="1:7" ht="15" customHeight="1" x14ac:dyDescent="0.2">
      <c r="A108" s="141">
        <v>107</v>
      </c>
      <c r="B108" s="31" t="s">
        <v>7853</v>
      </c>
      <c r="C108" s="122" t="s">
        <v>8331</v>
      </c>
      <c r="D108" s="17" t="s">
        <v>7881</v>
      </c>
      <c r="E108" s="140" t="s">
        <v>130</v>
      </c>
      <c r="F108" s="277" t="s">
        <v>7989</v>
      </c>
      <c r="G108" s="140">
        <v>1</v>
      </c>
    </row>
    <row r="109" spans="1:7" ht="15" customHeight="1" x14ac:dyDescent="0.2">
      <c r="A109" s="141">
        <v>108</v>
      </c>
      <c r="B109" s="31" t="s">
        <v>7853</v>
      </c>
      <c r="C109" s="122" t="s">
        <v>8332</v>
      </c>
      <c r="D109" s="17" t="s">
        <v>7883</v>
      </c>
      <c r="E109" s="140" t="s">
        <v>130</v>
      </c>
      <c r="F109" s="277" t="s">
        <v>7989</v>
      </c>
      <c r="G109" s="140">
        <v>1</v>
      </c>
    </row>
    <row r="110" spans="1:7" ht="15" customHeight="1" x14ac:dyDescent="0.2">
      <c r="A110" s="141">
        <v>109</v>
      </c>
      <c r="B110" s="31" t="s">
        <v>7853</v>
      </c>
      <c r="C110" s="122" t="s">
        <v>8229</v>
      </c>
      <c r="D110" s="17" t="s">
        <v>7885</v>
      </c>
      <c r="E110" s="140" t="s">
        <v>130</v>
      </c>
      <c r="F110" s="277" t="s">
        <v>7989</v>
      </c>
      <c r="G110" s="140">
        <v>1</v>
      </c>
    </row>
    <row r="111" spans="1:7" ht="15" customHeight="1" x14ac:dyDescent="0.2">
      <c r="A111" s="141">
        <v>110</v>
      </c>
      <c r="B111" s="31" t="s">
        <v>7853</v>
      </c>
      <c r="C111" s="122" t="s">
        <v>8333</v>
      </c>
      <c r="D111" s="17" t="s">
        <v>7887</v>
      </c>
      <c r="E111" s="140" t="s">
        <v>130</v>
      </c>
      <c r="F111" s="277" t="s">
        <v>7989</v>
      </c>
      <c r="G111" s="140">
        <v>1</v>
      </c>
    </row>
    <row r="112" spans="1:7" ht="15" customHeight="1" x14ac:dyDescent="0.2">
      <c r="A112" s="141">
        <v>111</v>
      </c>
      <c r="B112" s="31" t="s">
        <v>7853</v>
      </c>
      <c r="C112" s="122" t="s">
        <v>8334</v>
      </c>
      <c r="D112" s="17" t="s">
        <v>7889</v>
      </c>
      <c r="E112" s="140" t="s">
        <v>130</v>
      </c>
      <c r="F112" s="277" t="s">
        <v>7989</v>
      </c>
      <c r="G112" s="140">
        <v>1</v>
      </c>
    </row>
    <row r="113" spans="1:7" ht="15" customHeight="1" x14ac:dyDescent="0.2">
      <c r="A113" s="141">
        <v>112</v>
      </c>
      <c r="B113" s="31" t="s">
        <v>7853</v>
      </c>
      <c r="C113" s="122" t="s">
        <v>8335</v>
      </c>
      <c r="D113" s="17" t="s">
        <v>7891</v>
      </c>
      <c r="E113" s="140" t="s">
        <v>130</v>
      </c>
      <c r="F113" s="277" t="s">
        <v>7989</v>
      </c>
      <c r="G113" s="140">
        <v>1</v>
      </c>
    </row>
    <row r="114" spans="1:7" ht="15" customHeight="1" x14ac:dyDescent="0.2">
      <c r="A114" s="141">
        <v>113</v>
      </c>
      <c r="B114" s="31" t="s">
        <v>7853</v>
      </c>
      <c r="C114" s="122" t="s">
        <v>8336</v>
      </c>
      <c r="D114" s="17" t="s">
        <v>7893</v>
      </c>
      <c r="E114" s="140" t="s">
        <v>130</v>
      </c>
      <c r="F114" s="277" t="s">
        <v>7989</v>
      </c>
      <c r="G114" s="140">
        <v>2</v>
      </c>
    </row>
    <row r="115" spans="1:7" ht="15" customHeight="1" x14ac:dyDescent="0.2">
      <c r="A115" s="141">
        <v>114</v>
      </c>
      <c r="B115" s="31" t="s">
        <v>7853</v>
      </c>
      <c r="C115" s="122" t="s">
        <v>7640</v>
      </c>
      <c r="D115" s="17" t="s">
        <v>7874</v>
      </c>
      <c r="E115" s="140" t="s">
        <v>378</v>
      </c>
      <c r="F115" s="277" t="s">
        <v>7989</v>
      </c>
      <c r="G115" s="140">
        <v>1</v>
      </c>
    </row>
    <row r="116" spans="1:7" ht="15" customHeight="1" x14ac:dyDescent="0.2">
      <c r="A116" s="141">
        <v>115</v>
      </c>
      <c r="B116" s="31" t="s">
        <v>7853</v>
      </c>
      <c r="C116" s="122" t="s">
        <v>7173</v>
      </c>
      <c r="D116" s="17" t="s">
        <v>8329</v>
      </c>
      <c r="E116" s="140" t="s">
        <v>378</v>
      </c>
      <c r="F116" s="277" t="s">
        <v>7989</v>
      </c>
      <c r="G116" s="140">
        <v>1</v>
      </c>
    </row>
    <row r="117" spans="1:7" ht="15" customHeight="1" x14ac:dyDescent="0.2">
      <c r="A117" s="141">
        <v>116</v>
      </c>
      <c r="B117" s="31" t="s">
        <v>7853</v>
      </c>
      <c r="C117" s="122" t="s">
        <v>8231</v>
      </c>
      <c r="D117" s="17" t="s">
        <v>8330</v>
      </c>
      <c r="E117" s="140" t="s">
        <v>378</v>
      </c>
      <c r="F117" s="277" t="s">
        <v>7989</v>
      </c>
      <c r="G117" s="140">
        <v>1</v>
      </c>
    </row>
    <row r="118" spans="1:7" ht="15" customHeight="1" x14ac:dyDescent="0.2">
      <c r="A118" s="141">
        <v>117</v>
      </c>
      <c r="B118" s="31" t="s">
        <v>7853</v>
      </c>
      <c r="C118" s="122" t="s">
        <v>8337</v>
      </c>
      <c r="D118" s="17" t="s">
        <v>7881</v>
      </c>
      <c r="E118" s="140" t="s">
        <v>378</v>
      </c>
      <c r="F118" s="277" t="s">
        <v>7989</v>
      </c>
      <c r="G118" s="140">
        <v>1</v>
      </c>
    </row>
    <row r="119" spans="1:7" ht="15" customHeight="1" x14ac:dyDescent="0.2">
      <c r="A119" s="141">
        <v>118</v>
      </c>
      <c r="B119" s="31" t="s">
        <v>7853</v>
      </c>
      <c r="C119" s="122" t="s">
        <v>8338</v>
      </c>
      <c r="D119" s="17" t="s">
        <v>7883</v>
      </c>
      <c r="E119" s="140" t="s">
        <v>378</v>
      </c>
      <c r="F119" s="277" t="s">
        <v>7989</v>
      </c>
      <c r="G119" s="140">
        <v>1</v>
      </c>
    </row>
    <row r="120" spans="1:7" ht="15" customHeight="1" x14ac:dyDescent="0.2">
      <c r="A120" s="141">
        <v>119</v>
      </c>
      <c r="B120" s="31" t="s">
        <v>7853</v>
      </c>
      <c r="C120" s="122" t="s">
        <v>8234</v>
      </c>
      <c r="D120" s="17" t="s">
        <v>7885</v>
      </c>
      <c r="E120" s="140" t="s">
        <v>378</v>
      </c>
      <c r="F120" s="277" t="s">
        <v>7989</v>
      </c>
      <c r="G120" s="140">
        <v>1</v>
      </c>
    </row>
    <row r="121" spans="1:7" ht="15" customHeight="1" x14ac:dyDescent="0.2">
      <c r="A121" s="141">
        <v>120</v>
      </c>
      <c r="B121" s="31" t="s">
        <v>7853</v>
      </c>
      <c r="C121" s="122" t="s">
        <v>8339</v>
      </c>
      <c r="D121" s="17" t="s">
        <v>7887</v>
      </c>
      <c r="E121" s="140" t="s">
        <v>378</v>
      </c>
      <c r="F121" s="277" t="s">
        <v>7989</v>
      </c>
      <c r="G121" s="140">
        <v>1</v>
      </c>
    </row>
    <row r="122" spans="1:7" ht="15" customHeight="1" x14ac:dyDescent="0.2">
      <c r="A122" s="141">
        <v>121</v>
      </c>
      <c r="B122" s="31" t="s">
        <v>7853</v>
      </c>
      <c r="C122" s="122" t="s">
        <v>8340</v>
      </c>
      <c r="D122" s="17" t="s">
        <v>7889</v>
      </c>
      <c r="E122" s="140" t="s">
        <v>378</v>
      </c>
      <c r="F122" s="277" t="s">
        <v>7989</v>
      </c>
      <c r="G122" s="140">
        <v>1</v>
      </c>
    </row>
    <row r="123" spans="1:7" ht="15" customHeight="1" x14ac:dyDescent="0.2">
      <c r="A123" s="141">
        <v>122</v>
      </c>
      <c r="B123" s="31" t="s">
        <v>7853</v>
      </c>
      <c r="C123" s="122" t="s">
        <v>8341</v>
      </c>
      <c r="D123" s="17" t="s">
        <v>7891</v>
      </c>
      <c r="E123" s="140" t="s">
        <v>378</v>
      </c>
      <c r="F123" s="277" t="s">
        <v>7989</v>
      </c>
      <c r="G123" s="140">
        <v>1</v>
      </c>
    </row>
    <row r="124" spans="1:7" ht="15" customHeight="1" x14ac:dyDescent="0.2">
      <c r="A124" s="141">
        <v>123</v>
      </c>
      <c r="B124" s="31" t="s">
        <v>7853</v>
      </c>
      <c r="C124" s="122" t="s">
        <v>8342</v>
      </c>
      <c r="D124" s="17" t="s">
        <v>7893</v>
      </c>
      <c r="E124" s="140" t="s">
        <v>378</v>
      </c>
      <c r="F124" s="277" t="s">
        <v>7989</v>
      </c>
      <c r="G124" s="140">
        <v>2</v>
      </c>
    </row>
    <row r="125" spans="1:7" s="290" customFormat="1" ht="13.5" customHeight="1" x14ac:dyDescent="0.2">
      <c r="A125" s="285">
        <v>124</v>
      </c>
      <c r="B125" s="259" t="s">
        <v>2171</v>
      </c>
      <c r="C125" s="286" t="s">
        <v>8343</v>
      </c>
      <c r="D125" s="287" t="s">
        <v>2747</v>
      </c>
      <c r="E125" s="288" t="s">
        <v>130</v>
      </c>
      <c r="F125" s="289" t="s">
        <v>7989</v>
      </c>
      <c r="G125" s="288">
        <v>2</v>
      </c>
    </row>
    <row r="126" spans="1:7" s="290" customFormat="1" ht="15" customHeight="1" x14ac:dyDescent="0.2">
      <c r="A126" s="285">
        <v>125</v>
      </c>
      <c r="B126" s="259" t="s">
        <v>2171</v>
      </c>
      <c r="C126" s="286" t="s">
        <v>8344</v>
      </c>
      <c r="D126" s="287" t="s">
        <v>2749</v>
      </c>
      <c r="E126" s="288" t="s">
        <v>130</v>
      </c>
      <c r="F126" s="289" t="s">
        <v>7989</v>
      </c>
      <c r="G126" s="288">
        <v>2</v>
      </c>
    </row>
    <row r="127" spans="1:7" s="290" customFormat="1" ht="33" customHeight="1" x14ac:dyDescent="0.2">
      <c r="A127" s="285">
        <v>126</v>
      </c>
      <c r="B127" s="259" t="s">
        <v>2171</v>
      </c>
      <c r="C127" s="286" t="s">
        <v>8345</v>
      </c>
      <c r="D127" s="287" t="s">
        <v>4565</v>
      </c>
      <c r="E127" s="288" t="s">
        <v>130</v>
      </c>
      <c r="F127" s="289" t="s">
        <v>7989</v>
      </c>
      <c r="G127" s="288">
        <v>3</v>
      </c>
    </row>
    <row r="128" spans="1:7" s="290" customFormat="1" ht="15" customHeight="1" x14ac:dyDescent="0.2">
      <c r="A128" s="285">
        <v>127</v>
      </c>
      <c r="B128" s="259" t="s">
        <v>2171</v>
      </c>
      <c r="C128" s="286" t="s">
        <v>8346</v>
      </c>
      <c r="D128" s="287" t="s">
        <v>4567</v>
      </c>
      <c r="E128" s="288" t="s">
        <v>130</v>
      </c>
      <c r="F128" s="289" t="s">
        <v>7989</v>
      </c>
      <c r="G128" s="288">
        <v>3</v>
      </c>
    </row>
    <row r="129" spans="1:7" s="290" customFormat="1" ht="15" customHeight="1" x14ac:dyDescent="0.2">
      <c r="A129" s="285">
        <v>128</v>
      </c>
      <c r="B129" s="259" t="s">
        <v>2171</v>
      </c>
      <c r="C129" s="286" t="s">
        <v>8347</v>
      </c>
      <c r="D129" s="287" t="s">
        <v>4569</v>
      </c>
      <c r="E129" s="288" t="s">
        <v>130</v>
      </c>
      <c r="F129" s="289" t="s">
        <v>7989</v>
      </c>
      <c r="G129" s="288">
        <v>3</v>
      </c>
    </row>
    <row r="130" spans="1:7" s="290" customFormat="1" ht="15" customHeight="1" x14ac:dyDescent="0.2">
      <c r="A130" s="285">
        <v>129</v>
      </c>
      <c r="B130" s="259" t="s">
        <v>2171</v>
      </c>
      <c r="C130" s="286" t="s">
        <v>8348</v>
      </c>
      <c r="D130" s="287" t="s">
        <v>4571</v>
      </c>
      <c r="E130" s="288" t="s">
        <v>130</v>
      </c>
      <c r="F130" s="289" t="s">
        <v>7989</v>
      </c>
      <c r="G130" s="288">
        <v>3</v>
      </c>
    </row>
    <row r="131" spans="1:7" s="290" customFormat="1" ht="15" customHeight="1" x14ac:dyDescent="0.2">
      <c r="A131" s="285">
        <v>130</v>
      </c>
      <c r="B131" s="259" t="s">
        <v>2171</v>
      </c>
      <c r="C131" s="286" t="s">
        <v>8349</v>
      </c>
      <c r="D131" s="287" t="s">
        <v>4573</v>
      </c>
      <c r="E131" s="288" t="s">
        <v>130</v>
      </c>
      <c r="F131" s="289" t="s">
        <v>7989</v>
      </c>
      <c r="G131" s="288">
        <v>3</v>
      </c>
    </row>
    <row r="132" spans="1:7" s="290" customFormat="1" ht="15" customHeight="1" x14ac:dyDescent="0.2">
      <c r="A132" s="285">
        <v>131</v>
      </c>
      <c r="B132" s="259" t="s">
        <v>2171</v>
      </c>
      <c r="C132" s="286" t="s">
        <v>8350</v>
      </c>
      <c r="D132" s="287" t="s">
        <v>4575</v>
      </c>
      <c r="E132" s="288" t="s">
        <v>130</v>
      </c>
      <c r="F132" s="289" t="s">
        <v>7989</v>
      </c>
      <c r="G132" s="288">
        <v>3</v>
      </c>
    </row>
    <row r="133" spans="1:7" s="290" customFormat="1" ht="15" customHeight="1" x14ac:dyDescent="0.2">
      <c r="A133" s="285">
        <v>132</v>
      </c>
      <c r="B133" s="259" t="s">
        <v>2171</v>
      </c>
      <c r="C133" s="286" t="s">
        <v>8351</v>
      </c>
      <c r="D133" s="287" t="s">
        <v>2763</v>
      </c>
      <c r="E133" s="288" t="s">
        <v>130</v>
      </c>
      <c r="F133" s="289" t="s">
        <v>7989</v>
      </c>
      <c r="G133" s="288">
        <v>3</v>
      </c>
    </row>
    <row r="134" spans="1:7" s="290" customFormat="1" ht="15" customHeight="1" x14ac:dyDescent="0.2">
      <c r="A134" s="285">
        <v>133</v>
      </c>
      <c r="B134" s="259" t="s">
        <v>2171</v>
      </c>
      <c r="C134" s="286" t="s">
        <v>8352</v>
      </c>
      <c r="D134" s="287" t="s">
        <v>2765</v>
      </c>
      <c r="E134" s="288" t="s">
        <v>130</v>
      </c>
      <c r="F134" s="289" t="s">
        <v>7989</v>
      </c>
      <c r="G134" s="288">
        <v>3</v>
      </c>
    </row>
    <row r="135" spans="1:7" s="290" customFormat="1" ht="32.25" customHeight="1" x14ac:dyDescent="0.2">
      <c r="A135" s="285">
        <v>134</v>
      </c>
      <c r="B135" s="259" t="s">
        <v>2171</v>
      </c>
      <c r="C135" s="286" t="s">
        <v>8353</v>
      </c>
      <c r="D135" s="287" t="s">
        <v>4579</v>
      </c>
      <c r="E135" s="288" t="s">
        <v>130</v>
      </c>
      <c r="F135" s="289" t="s">
        <v>7989</v>
      </c>
      <c r="G135" s="288">
        <v>2</v>
      </c>
    </row>
    <row r="136" spans="1:7" s="290" customFormat="1" ht="30.75" customHeight="1" x14ac:dyDescent="0.2">
      <c r="A136" s="285">
        <v>135</v>
      </c>
      <c r="B136" s="259" t="s">
        <v>2171</v>
      </c>
      <c r="C136" s="286" t="s">
        <v>8354</v>
      </c>
      <c r="D136" s="287" t="s">
        <v>2769</v>
      </c>
      <c r="E136" s="288" t="s">
        <v>130</v>
      </c>
      <c r="F136" s="289" t="s">
        <v>7989</v>
      </c>
      <c r="G136" s="288">
        <v>2</v>
      </c>
    </row>
    <row r="137" spans="1:7" s="290" customFormat="1" ht="25.5" customHeight="1" x14ac:dyDescent="0.2">
      <c r="A137" s="285">
        <v>136</v>
      </c>
      <c r="B137" s="259" t="s">
        <v>2171</v>
      </c>
      <c r="C137" s="286" t="s">
        <v>8355</v>
      </c>
      <c r="D137" s="287" t="s">
        <v>2771</v>
      </c>
      <c r="E137" s="288" t="s">
        <v>130</v>
      </c>
      <c r="F137" s="289" t="s">
        <v>7989</v>
      </c>
      <c r="G137" s="288">
        <v>2</v>
      </c>
    </row>
    <row r="138" spans="1:7" s="290" customFormat="1" ht="33" customHeight="1" x14ac:dyDescent="0.2">
      <c r="A138" s="285">
        <v>137</v>
      </c>
      <c r="B138" s="259" t="s">
        <v>2171</v>
      </c>
      <c r="C138" s="286" t="s">
        <v>8356</v>
      </c>
      <c r="D138" s="287" t="s">
        <v>2773</v>
      </c>
      <c r="E138" s="288" t="s">
        <v>130</v>
      </c>
      <c r="F138" s="289" t="s">
        <v>7989</v>
      </c>
      <c r="G138" s="288">
        <v>2</v>
      </c>
    </row>
    <row r="139" spans="1:7" s="290" customFormat="1" ht="31.5" customHeight="1" x14ac:dyDescent="0.2">
      <c r="A139" s="285">
        <v>138</v>
      </c>
      <c r="B139" s="259" t="s">
        <v>2171</v>
      </c>
      <c r="C139" s="286" t="s">
        <v>8357</v>
      </c>
      <c r="D139" s="287" t="s">
        <v>2775</v>
      </c>
      <c r="E139" s="288" t="s">
        <v>130</v>
      </c>
      <c r="F139" s="289" t="s">
        <v>7989</v>
      </c>
      <c r="G139" s="288">
        <v>2</v>
      </c>
    </row>
    <row r="140" spans="1:7" s="290" customFormat="1" ht="35.25" customHeight="1" x14ac:dyDescent="0.2">
      <c r="A140" s="285">
        <v>139</v>
      </c>
      <c r="B140" s="259" t="s">
        <v>2171</v>
      </c>
      <c r="C140" s="286" t="s">
        <v>8358</v>
      </c>
      <c r="D140" s="287" t="s">
        <v>2777</v>
      </c>
      <c r="E140" s="288" t="s">
        <v>130</v>
      </c>
      <c r="F140" s="289" t="s">
        <v>7989</v>
      </c>
      <c r="G140" s="288">
        <v>2</v>
      </c>
    </row>
    <row r="141" spans="1:7" s="290" customFormat="1" ht="15" customHeight="1" x14ac:dyDescent="0.2">
      <c r="A141" s="285">
        <v>140</v>
      </c>
      <c r="B141" s="259" t="s">
        <v>2171</v>
      </c>
      <c r="C141" s="286" t="s">
        <v>8359</v>
      </c>
      <c r="D141" s="291" t="s">
        <v>2259</v>
      </c>
      <c r="E141" s="288" t="s">
        <v>130</v>
      </c>
      <c r="F141" s="289" t="s">
        <v>7989</v>
      </c>
      <c r="G141" s="288">
        <v>3</v>
      </c>
    </row>
    <row r="142" spans="1:7" s="290" customFormat="1" ht="15" customHeight="1" x14ac:dyDescent="0.2">
      <c r="A142" s="285">
        <v>141</v>
      </c>
      <c r="B142" s="259" t="s">
        <v>2171</v>
      </c>
      <c r="C142" s="286" t="s">
        <v>8360</v>
      </c>
      <c r="D142" s="287" t="s">
        <v>2780</v>
      </c>
      <c r="E142" s="288" t="s">
        <v>130</v>
      </c>
      <c r="F142" s="289" t="s">
        <v>7989</v>
      </c>
      <c r="G142" s="288">
        <v>2</v>
      </c>
    </row>
    <row r="143" spans="1:7" s="290" customFormat="1" ht="15" customHeight="1" x14ac:dyDescent="0.2">
      <c r="A143" s="285">
        <v>142</v>
      </c>
      <c r="B143" s="259" t="s">
        <v>2171</v>
      </c>
      <c r="C143" s="286" t="s">
        <v>8361</v>
      </c>
      <c r="D143" s="287" t="s">
        <v>2782</v>
      </c>
      <c r="E143" s="288" t="s">
        <v>130</v>
      </c>
      <c r="F143" s="289" t="s">
        <v>7989</v>
      </c>
      <c r="G143" s="288">
        <v>2</v>
      </c>
    </row>
    <row r="144" spans="1:7" s="290" customFormat="1" ht="15" customHeight="1" x14ac:dyDescent="0.2">
      <c r="A144" s="285">
        <v>143</v>
      </c>
      <c r="B144" s="259" t="s">
        <v>2171</v>
      </c>
      <c r="C144" s="286" t="s">
        <v>8362</v>
      </c>
      <c r="D144" s="287" t="s">
        <v>2784</v>
      </c>
      <c r="E144" s="288" t="s">
        <v>130</v>
      </c>
      <c r="F144" s="289" t="s">
        <v>7989</v>
      </c>
      <c r="G144" s="288">
        <v>2</v>
      </c>
    </row>
    <row r="145" spans="1:7" s="290" customFormat="1" ht="15" customHeight="1" x14ac:dyDescent="0.2">
      <c r="A145" s="285">
        <v>144</v>
      </c>
      <c r="B145" s="259" t="s">
        <v>2171</v>
      </c>
      <c r="C145" s="286" t="s">
        <v>8363</v>
      </c>
      <c r="D145" s="287" t="s">
        <v>2786</v>
      </c>
      <c r="E145" s="288" t="s">
        <v>130</v>
      </c>
      <c r="F145" s="289" t="s">
        <v>7989</v>
      </c>
      <c r="G145" s="288">
        <v>2</v>
      </c>
    </row>
    <row r="146" spans="1:7" s="290" customFormat="1" ht="15" customHeight="1" x14ac:dyDescent="0.2">
      <c r="A146" s="285">
        <v>145</v>
      </c>
      <c r="B146" s="259" t="s">
        <v>2171</v>
      </c>
      <c r="C146" s="286" t="s">
        <v>8364</v>
      </c>
      <c r="D146" s="287" t="s">
        <v>2788</v>
      </c>
      <c r="E146" s="288" t="s">
        <v>130</v>
      </c>
      <c r="F146" s="289" t="s">
        <v>7989</v>
      </c>
      <c r="G146" s="288">
        <v>2</v>
      </c>
    </row>
    <row r="147" spans="1:7" s="290" customFormat="1" ht="15" customHeight="1" x14ac:dyDescent="0.2">
      <c r="A147" s="285">
        <v>146</v>
      </c>
      <c r="B147" s="259" t="s">
        <v>2171</v>
      </c>
      <c r="C147" s="286" t="s">
        <v>8365</v>
      </c>
      <c r="D147" s="287" t="s">
        <v>2790</v>
      </c>
      <c r="E147" s="288" t="s">
        <v>130</v>
      </c>
      <c r="F147" s="289" t="s">
        <v>7989</v>
      </c>
      <c r="G147" s="288">
        <v>2</v>
      </c>
    </row>
    <row r="148" spans="1:7" s="290" customFormat="1" ht="15" customHeight="1" x14ac:dyDescent="0.2">
      <c r="A148" s="285">
        <v>147</v>
      </c>
      <c r="B148" s="259" t="s">
        <v>2171</v>
      </c>
      <c r="C148" s="286" t="s">
        <v>8366</v>
      </c>
      <c r="D148" s="287" t="s">
        <v>2273</v>
      </c>
      <c r="E148" s="288" t="s">
        <v>130</v>
      </c>
      <c r="F148" s="289" t="s">
        <v>7989</v>
      </c>
      <c r="G148" s="288">
        <v>2</v>
      </c>
    </row>
    <row r="149" spans="1:7" s="290" customFormat="1" ht="15" customHeight="1" x14ac:dyDescent="0.2">
      <c r="A149" s="285">
        <v>148</v>
      </c>
      <c r="B149" s="259" t="s">
        <v>2171</v>
      </c>
      <c r="C149" s="286" t="s">
        <v>8367</v>
      </c>
      <c r="D149" s="287" t="s">
        <v>2793</v>
      </c>
      <c r="E149" s="288" t="s">
        <v>130</v>
      </c>
      <c r="F149" s="289" t="s">
        <v>7989</v>
      </c>
      <c r="G149" s="288">
        <v>2</v>
      </c>
    </row>
    <row r="150" spans="1:7" s="290" customFormat="1" ht="15" customHeight="1" x14ac:dyDescent="0.2">
      <c r="A150" s="285">
        <v>149</v>
      </c>
      <c r="B150" s="259" t="s">
        <v>2171</v>
      </c>
      <c r="C150" s="286" t="s">
        <v>8368</v>
      </c>
      <c r="D150" s="287" t="s">
        <v>2795</v>
      </c>
      <c r="E150" s="288" t="s">
        <v>130</v>
      </c>
      <c r="F150" s="289" t="s">
        <v>7989</v>
      </c>
      <c r="G150" s="288">
        <v>2</v>
      </c>
    </row>
    <row r="151" spans="1:7" s="290" customFormat="1" ht="15" customHeight="1" x14ac:dyDescent="0.2">
      <c r="A151" s="285">
        <v>150</v>
      </c>
      <c r="B151" s="259" t="s">
        <v>2171</v>
      </c>
      <c r="C151" s="286" t="s">
        <v>8369</v>
      </c>
      <c r="D151" s="287" t="s">
        <v>2797</v>
      </c>
      <c r="E151" s="288" t="s">
        <v>130</v>
      </c>
      <c r="F151" s="289" t="s">
        <v>7989</v>
      </c>
      <c r="G151" s="288">
        <v>3</v>
      </c>
    </row>
    <row r="152" spans="1:7" s="290" customFormat="1" ht="15" customHeight="1" x14ac:dyDescent="0.2">
      <c r="A152" s="285">
        <v>151</v>
      </c>
      <c r="B152" s="259" t="s">
        <v>2171</v>
      </c>
      <c r="C152" s="286" t="s">
        <v>8370</v>
      </c>
      <c r="D152" s="260" t="s">
        <v>2281</v>
      </c>
      <c r="E152" s="288" t="s">
        <v>130</v>
      </c>
      <c r="F152" s="289" t="s">
        <v>7989</v>
      </c>
      <c r="G152" s="288">
        <v>3</v>
      </c>
    </row>
    <row r="153" spans="1:7" s="295" customFormat="1" ht="15" customHeight="1" x14ac:dyDescent="0.2">
      <c r="A153" s="292">
        <v>152</v>
      </c>
      <c r="B153" s="293" t="s">
        <v>2171</v>
      </c>
      <c r="C153" s="248" t="s">
        <v>8371</v>
      </c>
      <c r="D153" s="28" t="s">
        <v>2747</v>
      </c>
      <c r="E153" s="222" t="s">
        <v>378</v>
      </c>
      <c r="F153" s="294" t="s">
        <v>7989</v>
      </c>
      <c r="G153" s="222">
        <v>2</v>
      </c>
    </row>
    <row r="154" spans="1:7" s="295" customFormat="1" ht="15" customHeight="1" x14ac:dyDescent="0.2">
      <c r="A154" s="292">
        <v>153</v>
      </c>
      <c r="B154" s="293" t="s">
        <v>2171</v>
      </c>
      <c r="C154" s="248" t="s">
        <v>8372</v>
      </c>
      <c r="D154" s="28" t="s">
        <v>2749</v>
      </c>
      <c r="E154" s="222" t="s">
        <v>378</v>
      </c>
      <c r="F154" s="294" t="s">
        <v>7989</v>
      </c>
      <c r="G154" s="222">
        <v>2</v>
      </c>
    </row>
    <row r="155" spans="1:7" s="295" customFormat="1" ht="15" customHeight="1" x14ac:dyDescent="0.2">
      <c r="A155" s="292">
        <v>154</v>
      </c>
      <c r="B155" s="293" t="s">
        <v>2171</v>
      </c>
      <c r="C155" s="248" t="s">
        <v>8373</v>
      </c>
      <c r="D155" s="28" t="s">
        <v>4565</v>
      </c>
      <c r="E155" s="222" t="s">
        <v>378</v>
      </c>
      <c r="F155" s="294" t="s">
        <v>7989</v>
      </c>
      <c r="G155" s="222">
        <v>2</v>
      </c>
    </row>
    <row r="156" spans="1:7" s="295" customFormat="1" ht="15" customHeight="1" x14ac:dyDescent="0.2">
      <c r="A156" s="292">
        <v>155</v>
      </c>
      <c r="B156" s="293" t="s">
        <v>2171</v>
      </c>
      <c r="C156" s="248" t="s">
        <v>8374</v>
      </c>
      <c r="D156" s="28" t="s">
        <v>4567</v>
      </c>
      <c r="E156" s="222" t="s">
        <v>378</v>
      </c>
      <c r="F156" s="294" t="s">
        <v>7989</v>
      </c>
      <c r="G156" s="222">
        <v>2</v>
      </c>
    </row>
    <row r="157" spans="1:7" s="295" customFormat="1" ht="15" customHeight="1" x14ac:dyDescent="0.2">
      <c r="A157" s="292">
        <v>156</v>
      </c>
      <c r="B157" s="293" t="s">
        <v>2171</v>
      </c>
      <c r="C157" s="248" t="s">
        <v>8375</v>
      </c>
      <c r="D157" s="28" t="s">
        <v>4569</v>
      </c>
      <c r="E157" s="222" t="s">
        <v>378</v>
      </c>
      <c r="F157" s="294" t="s">
        <v>7989</v>
      </c>
      <c r="G157" s="222">
        <v>2</v>
      </c>
    </row>
    <row r="158" spans="1:7" s="295" customFormat="1" ht="15" customHeight="1" x14ac:dyDescent="0.2">
      <c r="A158" s="292">
        <v>157</v>
      </c>
      <c r="B158" s="293" t="s">
        <v>2171</v>
      </c>
      <c r="C158" s="248" t="s">
        <v>8376</v>
      </c>
      <c r="D158" s="28" t="s">
        <v>4571</v>
      </c>
      <c r="E158" s="222" t="s">
        <v>378</v>
      </c>
      <c r="F158" s="294" t="s">
        <v>7989</v>
      </c>
      <c r="G158" s="222">
        <v>2</v>
      </c>
    </row>
    <row r="159" spans="1:7" s="295" customFormat="1" ht="15" customHeight="1" x14ac:dyDescent="0.2">
      <c r="A159" s="292">
        <v>158</v>
      </c>
      <c r="B159" s="293" t="s">
        <v>2171</v>
      </c>
      <c r="C159" s="248" t="s">
        <v>8377</v>
      </c>
      <c r="D159" s="28" t="s">
        <v>4573</v>
      </c>
      <c r="E159" s="222" t="s">
        <v>378</v>
      </c>
      <c r="F159" s="294" t="s">
        <v>7989</v>
      </c>
      <c r="G159" s="222">
        <v>3</v>
      </c>
    </row>
    <row r="160" spans="1:7" s="295" customFormat="1" ht="15" customHeight="1" x14ac:dyDescent="0.2">
      <c r="A160" s="292">
        <v>159</v>
      </c>
      <c r="B160" s="293" t="s">
        <v>2171</v>
      </c>
      <c r="C160" s="248" t="s">
        <v>8378</v>
      </c>
      <c r="D160" s="28" t="s">
        <v>4575</v>
      </c>
      <c r="E160" s="222" t="s">
        <v>378</v>
      </c>
      <c r="F160" s="294" t="s">
        <v>7989</v>
      </c>
      <c r="G160" s="222">
        <v>3</v>
      </c>
    </row>
    <row r="161" spans="1:7" s="295" customFormat="1" ht="15" customHeight="1" x14ac:dyDescent="0.2">
      <c r="A161" s="292">
        <v>160</v>
      </c>
      <c r="B161" s="293" t="s">
        <v>2171</v>
      </c>
      <c r="C161" s="248" t="s">
        <v>8379</v>
      </c>
      <c r="D161" s="28" t="s">
        <v>2763</v>
      </c>
      <c r="E161" s="222" t="s">
        <v>378</v>
      </c>
      <c r="F161" s="294" t="s">
        <v>7989</v>
      </c>
      <c r="G161" s="222">
        <v>3</v>
      </c>
    </row>
    <row r="162" spans="1:7" s="295" customFormat="1" ht="15" customHeight="1" x14ac:dyDescent="0.2">
      <c r="A162" s="292">
        <v>161</v>
      </c>
      <c r="B162" s="293" t="s">
        <v>2171</v>
      </c>
      <c r="C162" s="248" t="s">
        <v>8380</v>
      </c>
      <c r="D162" s="28" t="s">
        <v>2765</v>
      </c>
      <c r="E162" s="222" t="s">
        <v>378</v>
      </c>
      <c r="F162" s="294" t="s">
        <v>7989</v>
      </c>
      <c r="G162" s="222">
        <v>3</v>
      </c>
    </row>
    <row r="163" spans="1:7" s="295" customFormat="1" ht="15" customHeight="1" x14ac:dyDescent="0.2">
      <c r="A163" s="292">
        <v>162</v>
      </c>
      <c r="B163" s="293" t="s">
        <v>2171</v>
      </c>
      <c r="C163" s="248" t="s">
        <v>8381</v>
      </c>
      <c r="D163" s="28" t="s">
        <v>4579</v>
      </c>
      <c r="E163" s="222" t="s">
        <v>378</v>
      </c>
      <c r="F163" s="294" t="s">
        <v>7989</v>
      </c>
      <c r="G163" s="222">
        <v>2</v>
      </c>
    </row>
    <row r="164" spans="1:7" s="295" customFormat="1" ht="15" customHeight="1" x14ac:dyDescent="0.2">
      <c r="A164" s="292">
        <v>163</v>
      </c>
      <c r="B164" s="293" t="s">
        <v>2171</v>
      </c>
      <c r="C164" s="248" t="s">
        <v>8382</v>
      </c>
      <c r="D164" s="28" t="s">
        <v>2769</v>
      </c>
      <c r="E164" s="222" t="s">
        <v>378</v>
      </c>
      <c r="F164" s="294" t="s">
        <v>7989</v>
      </c>
      <c r="G164" s="222">
        <v>2</v>
      </c>
    </row>
    <row r="165" spans="1:7" s="295" customFormat="1" ht="15" customHeight="1" x14ac:dyDescent="0.2">
      <c r="A165" s="292">
        <v>164</v>
      </c>
      <c r="B165" s="293" t="s">
        <v>2171</v>
      </c>
      <c r="C165" s="248" t="s">
        <v>8383</v>
      </c>
      <c r="D165" s="28" t="s">
        <v>2771</v>
      </c>
      <c r="E165" s="222" t="s">
        <v>378</v>
      </c>
      <c r="F165" s="294" t="s">
        <v>7989</v>
      </c>
      <c r="G165" s="222">
        <v>2</v>
      </c>
    </row>
    <row r="166" spans="1:7" s="295" customFormat="1" ht="15" customHeight="1" x14ac:dyDescent="0.2">
      <c r="A166" s="292">
        <v>165</v>
      </c>
      <c r="B166" s="293" t="s">
        <v>2171</v>
      </c>
      <c r="C166" s="248" t="s">
        <v>8384</v>
      </c>
      <c r="D166" s="28" t="s">
        <v>2773</v>
      </c>
      <c r="E166" s="222" t="s">
        <v>378</v>
      </c>
      <c r="F166" s="294" t="s">
        <v>7989</v>
      </c>
      <c r="G166" s="222">
        <v>2</v>
      </c>
    </row>
    <row r="167" spans="1:7" s="295" customFormat="1" ht="15" customHeight="1" x14ac:dyDescent="0.2">
      <c r="A167" s="292">
        <v>166</v>
      </c>
      <c r="B167" s="293" t="s">
        <v>2171</v>
      </c>
      <c r="C167" s="248" t="s">
        <v>8385</v>
      </c>
      <c r="D167" s="28" t="s">
        <v>2775</v>
      </c>
      <c r="E167" s="222" t="s">
        <v>378</v>
      </c>
      <c r="F167" s="294" t="s">
        <v>7989</v>
      </c>
      <c r="G167" s="222">
        <v>2</v>
      </c>
    </row>
    <row r="168" spans="1:7" s="295" customFormat="1" ht="15" customHeight="1" x14ac:dyDescent="0.2">
      <c r="A168" s="292">
        <v>167</v>
      </c>
      <c r="B168" s="293" t="s">
        <v>2171</v>
      </c>
      <c r="C168" s="248" t="s">
        <v>8386</v>
      </c>
      <c r="D168" s="28" t="s">
        <v>2777</v>
      </c>
      <c r="E168" s="222" t="s">
        <v>378</v>
      </c>
      <c r="F168" s="294" t="s">
        <v>7989</v>
      </c>
      <c r="G168" s="222">
        <v>2</v>
      </c>
    </row>
    <row r="169" spans="1:7" s="295" customFormat="1" ht="14.25" customHeight="1" x14ac:dyDescent="0.2">
      <c r="A169" s="292">
        <v>168</v>
      </c>
      <c r="B169" s="293" t="s">
        <v>2171</v>
      </c>
      <c r="C169" s="248" t="s">
        <v>8387</v>
      </c>
      <c r="D169" s="296" t="s">
        <v>2259</v>
      </c>
      <c r="E169" s="222" t="s">
        <v>378</v>
      </c>
      <c r="F169" s="294" t="s">
        <v>7989</v>
      </c>
      <c r="G169" s="222">
        <v>3</v>
      </c>
    </row>
    <row r="170" spans="1:7" s="295" customFormat="1" ht="15" customHeight="1" x14ac:dyDescent="0.2">
      <c r="A170" s="292">
        <v>169</v>
      </c>
      <c r="B170" s="293" t="s">
        <v>2171</v>
      </c>
      <c r="C170" s="248" t="s">
        <v>8388</v>
      </c>
      <c r="D170" s="28" t="s">
        <v>2780</v>
      </c>
      <c r="E170" s="222" t="s">
        <v>378</v>
      </c>
      <c r="F170" s="294" t="s">
        <v>7989</v>
      </c>
      <c r="G170" s="222">
        <v>1</v>
      </c>
    </row>
    <row r="171" spans="1:7" s="295" customFormat="1" ht="15" customHeight="1" x14ac:dyDescent="0.2">
      <c r="A171" s="292">
        <v>170</v>
      </c>
      <c r="B171" s="293" t="s">
        <v>2171</v>
      </c>
      <c r="C171" s="248" t="s">
        <v>8389</v>
      </c>
      <c r="D171" s="28" t="s">
        <v>2782</v>
      </c>
      <c r="E171" s="222" t="s">
        <v>378</v>
      </c>
      <c r="F171" s="294" t="s">
        <v>7989</v>
      </c>
      <c r="G171" s="222">
        <v>1</v>
      </c>
    </row>
    <row r="172" spans="1:7" s="295" customFormat="1" ht="15" customHeight="1" x14ac:dyDescent="0.2">
      <c r="A172" s="292">
        <v>171</v>
      </c>
      <c r="B172" s="293" t="s">
        <v>2171</v>
      </c>
      <c r="C172" s="248" t="s">
        <v>8390</v>
      </c>
      <c r="D172" s="28" t="s">
        <v>2784</v>
      </c>
      <c r="E172" s="222" t="s">
        <v>378</v>
      </c>
      <c r="F172" s="294" t="s">
        <v>7989</v>
      </c>
      <c r="G172" s="222">
        <v>1</v>
      </c>
    </row>
    <row r="173" spans="1:7" s="295" customFormat="1" ht="15" customHeight="1" x14ac:dyDescent="0.2">
      <c r="A173" s="292">
        <v>172</v>
      </c>
      <c r="B173" s="293" t="s">
        <v>2171</v>
      </c>
      <c r="C173" s="248" t="s">
        <v>8391</v>
      </c>
      <c r="D173" s="28" t="s">
        <v>2786</v>
      </c>
      <c r="E173" s="222" t="s">
        <v>378</v>
      </c>
      <c r="F173" s="294" t="s">
        <v>7989</v>
      </c>
      <c r="G173" s="222">
        <v>1</v>
      </c>
    </row>
    <row r="174" spans="1:7" s="295" customFormat="1" ht="15" customHeight="1" x14ac:dyDescent="0.2">
      <c r="A174" s="292">
        <v>173</v>
      </c>
      <c r="B174" s="293" t="s">
        <v>2171</v>
      </c>
      <c r="C174" s="248" t="s">
        <v>8392</v>
      </c>
      <c r="D174" s="28" t="s">
        <v>2788</v>
      </c>
      <c r="E174" s="222" t="s">
        <v>378</v>
      </c>
      <c r="F174" s="294" t="s">
        <v>7989</v>
      </c>
      <c r="G174" s="222">
        <v>1</v>
      </c>
    </row>
    <row r="175" spans="1:7" s="295" customFormat="1" ht="15" customHeight="1" x14ac:dyDescent="0.2">
      <c r="A175" s="292">
        <v>174</v>
      </c>
      <c r="B175" s="293" t="s">
        <v>2171</v>
      </c>
      <c r="C175" s="248" t="s">
        <v>8393</v>
      </c>
      <c r="D175" s="28" t="s">
        <v>2790</v>
      </c>
      <c r="E175" s="222" t="s">
        <v>378</v>
      </c>
      <c r="F175" s="294" t="s">
        <v>7989</v>
      </c>
      <c r="G175" s="222">
        <v>1</v>
      </c>
    </row>
    <row r="176" spans="1:7" s="295" customFormat="1" ht="15" customHeight="1" x14ac:dyDescent="0.2">
      <c r="A176" s="292">
        <v>175</v>
      </c>
      <c r="B176" s="293" t="s">
        <v>2171</v>
      </c>
      <c r="C176" s="248" t="s">
        <v>8394</v>
      </c>
      <c r="D176" s="28" t="s">
        <v>2273</v>
      </c>
      <c r="E176" s="222" t="s">
        <v>378</v>
      </c>
      <c r="F176" s="294" t="s">
        <v>7989</v>
      </c>
      <c r="G176" s="222">
        <v>1</v>
      </c>
    </row>
    <row r="177" spans="1:7" s="295" customFormat="1" ht="15" customHeight="1" x14ac:dyDescent="0.2">
      <c r="A177" s="292">
        <v>176</v>
      </c>
      <c r="B177" s="293" t="s">
        <v>2171</v>
      </c>
      <c r="C177" s="248" t="s">
        <v>8395</v>
      </c>
      <c r="D177" s="28" t="s">
        <v>2793</v>
      </c>
      <c r="E177" s="222" t="s">
        <v>378</v>
      </c>
      <c r="F177" s="294" t="s">
        <v>7989</v>
      </c>
      <c r="G177" s="222">
        <v>1</v>
      </c>
    </row>
    <row r="178" spans="1:7" s="295" customFormat="1" ht="15" customHeight="1" x14ac:dyDescent="0.2">
      <c r="A178" s="292">
        <v>177</v>
      </c>
      <c r="B178" s="293" t="s">
        <v>2171</v>
      </c>
      <c r="C178" s="248" t="s">
        <v>8396</v>
      </c>
      <c r="D178" s="28" t="s">
        <v>2795</v>
      </c>
      <c r="E178" s="222" t="s">
        <v>378</v>
      </c>
      <c r="F178" s="294" t="s">
        <v>7989</v>
      </c>
      <c r="G178" s="222">
        <v>1</v>
      </c>
    </row>
    <row r="179" spans="1:7" s="295" customFormat="1" ht="15" customHeight="1" x14ac:dyDescent="0.2">
      <c r="A179" s="292">
        <v>178</v>
      </c>
      <c r="B179" s="293" t="s">
        <v>2171</v>
      </c>
      <c r="C179" s="248" t="s">
        <v>8397</v>
      </c>
      <c r="D179" s="28" t="s">
        <v>2797</v>
      </c>
      <c r="E179" s="222" t="s">
        <v>378</v>
      </c>
      <c r="F179" s="294" t="s">
        <v>7989</v>
      </c>
      <c r="G179" s="222">
        <v>1</v>
      </c>
    </row>
    <row r="180" spans="1:7" s="295" customFormat="1" ht="15" customHeight="1" x14ac:dyDescent="0.2">
      <c r="A180" s="292">
        <v>179</v>
      </c>
      <c r="B180" s="293" t="s">
        <v>2171</v>
      </c>
      <c r="C180" s="248" t="s">
        <v>8398</v>
      </c>
      <c r="D180" s="27" t="s">
        <v>2281</v>
      </c>
      <c r="E180" s="222" t="s">
        <v>378</v>
      </c>
      <c r="F180" s="294" t="s">
        <v>7989</v>
      </c>
      <c r="G180" s="222">
        <v>1</v>
      </c>
    </row>
    <row r="181" spans="1:7" s="290" customFormat="1" ht="15" customHeight="1" x14ac:dyDescent="0.2">
      <c r="A181" s="285">
        <v>180</v>
      </c>
      <c r="B181" s="259" t="s">
        <v>2171</v>
      </c>
      <c r="C181" s="286" t="s">
        <v>7615</v>
      </c>
      <c r="D181" s="287" t="s">
        <v>2227</v>
      </c>
      <c r="E181" s="288" t="s">
        <v>130</v>
      </c>
      <c r="F181" s="289" t="s">
        <v>7989</v>
      </c>
      <c r="G181" s="288">
        <v>1</v>
      </c>
    </row>
    <row r="182" spans="1:7" s="290" customFormat="1" ht="15" customHeight="1" x14ac:dyDescent="0.2">
      <c r="A182" s="285">
        <v>181</v>
      </c>
      <c r="B182" s="259" t="s">
        <v>2171</v>
      </c>
      <c r="C182" s="286" t="s">
        <v>7616</v>
      </c>
      <c r="D182" s="287" t="s">
        <v>2229</v>
      </c>
      <c r="E182" s="288" t="s">
        <v>130</v>
      </c>
      <c r="F182" s="289" t="s">
        <v>7989</v>
      </c>
      <c r="G182" s="288">
        <v>1</v>
      </c>
    </row>
    <row r="183" spans="1:7" s="290" customFormat="1" ht="15" customHeight="1" x14ac:dyDescent="0.2">
      <c r="A183" s="285">
        <v>182</v>
      </c>
      <c r="B183" s="259" t="s">
        <v>2171</v>
      </c>
      <c r="C183" s="286" t="s">
        <v>7627</v>
      </c>
      <c r="D183" s="287" t="s">
        <v>2231</v>
      </c>
      <c r="E183" s="288" t="s">
        <v>130</v>
      </c>
      <c r="F183" s="289" t="s">
        <v>7989</v>
      </c>
      <c r="G183" s="288">
        <v>2</v>
      </c>
    </row>
    <row r="184" spans="1:7" s="290" customFormat="1" ht="15" customHeight="1" x14ac:dyDescent="0.2">
      <c r="A184" s="285">
        <v>183</v>
      </c>
      <c r="B184" s="259" t="s">
        <v>2171</v>
      </c>
      <c r="C184" s="286" t="s">
        <v>7628</v>
      </c>
      <c r="D184" s="287" t="s">
        <v>2233</v>
      </c>
      <c r="E184" s="288" t="s">
        <v>130</v>
      </c>
      <c r="F184" s="289" t="s">
        <v>7989</v>
      </c>
      <c r="G184" s="288">
        <v>2</v>
      </c>
    </row>
    <row r="185" spans="1:7" s="290" customFormat="1" ht="15" customHeight="1" x14ac:dyDescent="0.2">
      <c r="A185" s="285">
        <v>184</v>
      </c>
      <c r="B185" s="259" t="s">
        <v>2171</v>
      </c>
      <c r="C185" s="286" t="s">
        <v>7629</v>
      </c>
      <c r="D185" s="287" t="s">
        <v>2235</v>
      </c>
      <c r="E185" s="288" t="s">
        <v>130</v>
      </c>
      <c r="F185" s="289" t="s">
        <v>7989</v>
      </c>
      <c r="G185" s="288">
        <v>2</v>
      </c>
    </row>
    <row r="186" spans="1:7" s="290" customFormat="1" ht="15" customHeight="1" x14ac:dyDescent="0.2">
      <c r="A186" s="285">
        <v>185</v>
      </c>
      <c r="B186" s="259" t="s">
        <v>2171</v>
      </c>
      <c r="C186" s="286" t="s">
        <v>8399</v>
      </c>
      <c r="D186" s="287" t="s">
        <v>2237</v>
      </c>
      <c r="E186" s="288" t="s">
        <v>130</v>
      </c>
      <c r="F186" s="289" t="s">
        <v>7989</v>
      </c>
      <c r="G186" s="288">
        <v>2</v>
      </c>
    </row>
    <row r="187" spans="1:7" s="290" customFormat="1" ht="15" customHeight="1" x14ac:dyDescent="0.2">
      <c r="A187" s="285">
        <v>186</v>
      </c>
      <c r="B187" s="259" t="s">
        <v>2171</v>
      </c>
      <c r="C187" s="286" t="s">
        <v>8400</v>
      </c>
      <c r="D187" s="287" t="s">
        <v>2239</v>
      </c>
      <c r="E187" s="288" t="s">
        <v>130</v>
      </c>
      <c r="F187" s="289" t="s">
        <v>7989</v>
      </c>
      <c r="G187" s="288">
        <v>2</v>
      </c>
    </row>
    <row r="188" spans="1:7" s="290" customFormat="1" ht="15" customHeight="1" x14ac:dyDescent="0.2">
      <c r="A188" s="285">
        <v>187</v>
      </c>
      <c r="B188" s="259" t="s">
        <v>2171</v>
      </c>
      <c r="C188" s="286" t="s">
        <v>8401</v>
      </c>
      <c r="D188" s="287" t="s">
        <v>2241</v>
      </c>
      <c r="E188" s="288" t="s">
        <v>130</v>
      </c>
      <c r="F188" s="289" t="s">
        <v>7989</v>
      </c>
      <c r="G188" s="288">
        <v>2</v>
      </c>
    </row>
    <row r="189" spans="1:7" s="290" customFormat="1" ht="15" customHeight="1" x14ac:dyDescent="0.2">
      <c r="A189" s="285">
        <v>188</v>
      </c>
      <c r="B189" s="259" t="s">
        <v>2171</v>
      </c>
      <c r="C189" s="286" t="s">
        <v>8402</v>
      </c>
      <c r="D189" s="287" t="s">
        <v>2243</v>
      </c>
      <c r="E189" s="288" t="s">
        <v>130</v>
      </c>
      <c r="F189" s="289" t="s">
        <v>7989</v>
      </c>
      <c r="G189" s="288">
        <v>2</v>
      </c>
    </row>
    <row r="190" spans="1:7" s="290" customFormat="1" ht="15" customHeight="1" x14ac:dyDescent="0.2">
      <c r="A190" s="285">
        <v>189</v>
      </c>
      <c r="B190" s="259" t="s">
        <v>2171</v>
      </c>
      <c r="C190" s="286" t="s">
        <v>8403</v>
      </c>
      <c r="D190" s="287" t="s">
        <v>2245</v>
      </c>
      <c r="E190" s="288" t="s">
        <v>130</v>
      </c>
      <c r="F190" s="289" t="s">
        <v>7989</v>
      </c>
      <c r="G190" s="288">
        <v>2</v>
      </c>
    </row>
    <row r="191" spans="1:7" s="290" customFormat="1" ht="15" customHeight="1" x14ac:dyDescent="0.2">
      <c r="A191" s="285">
        <v>190</v>
      </c>
      <c r="B191" s="259" t="s">
        <v>2171</v>
      </c>
      <c r="C191" s="286" t="s">
        <v>8404</v>
      </c>
      <c r="D191" s="287" t="s">
        <v>2247</v>
      </c>
      <c r="E191" s="288" t="s">
        <v>130</v>
      </c>
      <c r="F191" s="289" t="s">
        <v>7989</v>
      </c>
      <c r="G191" s="288">
        <v>1</v>
      </c>
    </row>
    <row r="192" spans="1:7" s="290" customFormat="1" ht="15" customHeight="1" x14ac:dyDescent="0.2">
      <c r="A192" s="285">
        <v>191</v>
      </c>
      <c r="B192" s="259" t="s">
        <v>2171</v>
      </c>
      <c r="C192" s="286" t="s">
        <v>8405</v>
      </c>
      <c r="D192" s="287" t="s">
        <v>2249</v>
      </c>
      <c r="E192" s="288" t="s">
        <v>130</v>
      </c>
      <c r="F192" s="289" t="s">
        <v>7989</v>
      </c>
      <c r="G192" s="288">
        <v>1</v>
      </c>
    </row>
    <row r="193" spans="1:7" s="290" customFormat="1" ht="15" customHeight="1" x14ac:dyDescent="0.2">
      <c r="A193" s="285">
        <v>192</v>
      </c>
      <c r="B193" s="259" t="s">
        <v>2171</v>
      </c>
      <c r="C193" s="286" t="s">
        <v>8406</v>
      </c>
      <c r="D193" s="287" t="s">
        <v>2251</v>
      </c>
      <c r="E193" s="288" t="s">
        <v>130</v>
      </c>
      <c r="F193" s="289" t="s">
        <v>7989</v>
      </c>
      <c r="G193" s="288">
        <v>1</v>
      </c>
    </row>
    <row r="194" spans="1:7" s="290" customFormat="1" ht="15" customHeight="1" x14ac:dyDescent="0.2">
      <c r="A194" s="285">
        <v>193</v>
      </c>
      <c r="B194" s="259" t="s">
        <v>2171</v>
      </c>
      <c r="C194" s="286" t="s">
        <v>8407</v>
      </c>
      <c r="D194" s="287" t="s">
        <v>2253</v>
      </c>
      <c r="E194" s="288" t="s">
        <v>130</v>
      </c>
      <c r="F194" s="289" t="s">
        <v>7989</v>
      </c>
      <c r="G194" s="288">
        <v>1</v>
      </c>
    </row>
    <row r="195" spans="1:7" s="290" customFormat="1" ht="15" customHeight="1" x14ac:dyDescent="0.2">
      <c r="A195" s="285">
        <v>194</v>
      </c>
      <c r="B195" s="259" t="s">
        <v>2171</v>
      </c>
      <c r="C195" s="286" t="s">
        <v>8408</v>
      </c>
      <c r="D195" s="287" t="s">
        <v>2255</v>
      </c>
      <c r="E195" s="288" t="s">
        <v>130</v>
      </c>
      <c r="F195" s="289" t="s">
        <v>7989</v>
      </c>
      <c r="G195" s="288">
        <v>1</v>
      </c>
    </row>
    <row r="196" spans="1:7" s="290" customFormat="1" ht="15" customHeight="1" x14ac:dyDescent="0.2">
      <c r="A196" s="285">
        <v>195</v>
      </c>
      <c r="B196" s="259" t="s">
        <v>2171</v>
      </c>
      <c r="C196" s="286" t="s">
        <v>8409</v>
      </c>
      <c r="D196" s="287" t="s">
        <v>2257</v>
      </c>
      <c r="E196" s="288" t="s">
        <v>130</v>
      </c>
      <c r="F196" s="289" t="s">
        <v>7989</v>
      </c>
      <c r="G196" s="288">
        <v>1</v>
      </c>
    </row>
    <row r="197" spans="1:7" s="290" customFormat="1" ht="15" customHeight="1" x14ac:dyDescent="0.2">
      <c r="A197" s="285">
        <v>196</v>
      </c>
      <c r="B197" s="259" t="s">
        <v>2171</v>
      </c>
      <c r="C197" s="286" t="s">
        <v>8410</v>
      </c>
      <c r="D197" s="291" t="s">
        <v>2259</v>
      </c>
      <c r="E197" s="288" t="s">
        <v>130</v>
      </c>
      <c r="F197" s="289" t="s">
        <v>7989</v>
      </c>
      <c r="G197" s="288">
        <v>3</v>
      </c>
    </row>
    <row r="198" spans="1:7" s="290" customFormat="1" ht="15" customHeight="1" x14ac:dyDescent="0.2">
      <c r="A198" s="285">
        <v>197</v>
      </c>
      <c r="B198" s="259" t="s">
        <v>2171</v>
      </c>
      <c r="C198" s="286" t="s">
        <v>8411</v>
      </c>
      <c r="D198" s="287" t="s">
        <v>2261</v>
      </c>
      <c r="E198" s="288" t="s">
        <v>130</v>
      </c>
      <c r="F198" s="289" t="s">
        <v>7989</v>
      </c>
      <c r="G198" s="288">
        <v>1</v>
      </c>
    </row>
    <row r="199" spans="1:7" s="290" customFormat="1" ht="15" customHeight="1" x14ac:dyDescent="0.2">
      <c r="A199" s="285">
        <v>198</v>
      </c>
      <c r="B199" s="259" t="s">
        <v>2171</v>
      </c>
      <c r="C199" s="286" t="s">
        <v>8412</v>
      </c>
      <c r="D199" s="287" t="s">
        <v>2263</v>
      </c>
      <c r="E199" s="288" t="s">
        <v>130</v>
      </c>
      <c r="F199" s="289" t="s">
        <v>7989</v>
      </c>
      <c r="G199" s="288">
        <v>1</v>
      </c>
    </row>
    <row r="200" spans="1:7" s="290" customFormat="1" ht="15" customHeight="1" x14ac:dyDescent="0.2">
      <c r="A200" s="285">
        <v>199</v>
      </c>
      <c r="B200" s="259" t="s">
        <v>2171</v>
      </c>
      <c r="C200" s="286" t="s">
        <v>8413</v>
      </c>
      <c r="D200" s="287" t="s">
        <v>2265</v>
      </c>
      <c r="E200" s="288" t="s">
        <v>130</v>
      </c>
      <c r="F200" s="289" t="s">
        <v>7989</v>
      </c>
      <c r="G200" s="288">
        <v>1</v>
      </c>
    </row>
    <row r="201" spans="1:7" s="290" customFormat="1" ht="15" customHeight="1" x14ac:dyDescent="0.2">
      <c r="A201" s="285">
        <v>200</v>
      </c>
      <c r="B201" s="259" t="s">
        <v>2171</v>
      </c>
      <c r="C201" s="286" t="s">
        <v>8414</v>
      </c>
      <c r="D201" s="287" t="s">
        <v>2267</v>
      </c>
      <c r="E201" s="288" t="s">
        <v>130</v>
      </c>
      <c r="F201" s="289" t="s">
        <v>7989</v>
      </c>
      <c r="G201" s="288">
        <v>1</v>
      </c>
    </row>
    <row r="202" spans="1:7" s="290" customFormat="1" ht="15" customHeight="1" x14ac:dyDescent="0.2">
      <c r="A202" s="285">
        <v>201</v>
      </c>
      <c r="B202" s="259" t="s">
        <v>2171</v>
      </c>
      <c r="C202" s="286" t="s">
        <v>8415</v>
      </c>
      <c r="D202" s="287" t="s">
        <v>2269</v>
      </c>
      <c r="E202" s="288" t="s">
        <v>130</v>
      </c>
      <c r="F202" s="289" t="s">
        <v>7989</v>
      </c>
      <c r="G202" s="288">
        <v>1</v>
      </c>
    </row>
    <row r="203" spans="1:7" s="290" customFormat="1" ht="15" customHeight="1" x14ac:dyDescent="0.2">
      <c r="A203" s="285">
        <v>202</v>
      </c>
      <c r="B203" s="259" t="s">
        <v>2171</v>
      </c>
      <c r="C203" s="286" t="s">
        <v>8416</v>
      </c>
      <c r="D203" s="287" t="s">
        <v>2271</v>
      </c>
      <c r="E203" s="288" t="s">
        <v>130</v>
      </c>
      <c r="F203" s="289" t="s">
        <v>7989</v>
      </c>
      <c r="G203" s="288">
        <v>1</v>
      </c>
    </row>
    <row r="204" spans="1:7" s="290" customFormat="1" ht="15" customHeight="1" x14ac:dyDescent="0.2">
      <c r="A204" s="285">
        <v>203</v>
      </c>
      <c r="B204" s="259" t="s">
        <v>2171</v>
      </c>
      <c r="C204" s="286" t="s">
        <v>8417</v>
      </c>
      <c r="D204" s="287" t="s">
        <v>2273</v>
      </c>
      <c r="E204" s="288" t="s">
        <v>130</v>
      </c>
      <c r="F204" s="289" t="s">
        <v>7989</v>
      </c>
      <c r="G204" s="288">
        <v>1</v>
      </c>
    </row>
    <row r="205" spans="1:7" s="290" customFormat="1" ht="15" customHeight="1" x14ac:dyDescent="0.2">
      <c r="A205" s="285">
        <v>204</v>
      </c>
      <c r="B205" s="259" t="s">
        <v>2171</v>
      </c>
      <c r="C205" s="286" t="s">
        <v>8418</v>
      </c>
      <c r="D205" s="287" t="s">
        <v>2275</v>
      </c>
      <c r="E205" s="288" t="s">
        <v>130</v>
      </c>
      <c r="F205" s="289" t="s">
        <v>7989</v>
      </c>
      <c r="G205" s="288">
        <v>1</v>
      </c>
    </row>
    <row r="206" spans="1:7" s="290" customFormat="1" ht="15" customHeight="1" x14ac:dyDescent="0.2">
      <c r="A206" s="285">
        <v>205</v>
      </c>
      <c r="B206" s="259" t="s">
        <v>2171</v>
      </c>
      <c r="C206" s="286" t="s">
        <v>8419</v>
      </c>
      <c r="D206" s="287" t="s">
        <v>2277</v>
      </c>
      <c r="E206" s="288" t="s">
        <v>130</v>
      </c>
      <c r="F206" s="289" t="s">
        <v>7989</v>
      </c>
      <c r="G206" s="288">
        <v>1</v>
      </c>
    </row>
    <row r="207" spans="1:7" s="290" customFormat="1" ht="15" customHeight="1" x14ac:dyDescent="0.2">
      <c r="A207" s="285">
        <v>206</v>
      </c>
      <c r="B207" s="259" t="s">
        <v>2171</v>
      </c>
      <c r="C207" s="286" t="s">
        <v>7631</v>
      </c>
      <c r="D207" s="287" t="s">
        <v>2279</v>
      </c>
      <c r="E207" s="288" t="s">
        <v>130</v>
      </c>
      <c r="F207" s="289" t="s">
        <v>7989</v>
      </c>
      <c r="G207" s="288">
        <v>2</v>
      </c>
    </row>
    <row r="208" spans="1:7" s="290" customFormat="1" ht="15" customHeight="1" x14ac:dyDescent="0.2">
      <c r="A208" s="285">
        <v>207</v>
      </c>
      <c r="B208" s="259" t="s">
        <v>2171</v>
      </c>
      <c r="C208" s="286" t="s">
        <v>7632</v>
      </c>
      <c r="D208" s="260" t="s">
        <v>2281</v>
      </c>
      <c r="E208" s="288" t="s">
        <v>130</v>
      </c>
      <c r="F208" s="289" t="s">
        <v>7989</v>
      </c>
      <c r="G208" s="288">
        <v>2</v>
      </c>
    </row>
    <row r="209" spans="1:7" s="295" customFormat="1" ht="15" customHeight="1" x14ac:dyDescent="0.2">
      <c r="A209" s="292">
        <v>208</v>
      </c>
      <c r="B209" s="293" t="s">
        <v>2171</v>
      </c>
      <c r="C209" s="248" t="s">
        <v>7663</v>
      </c>
      <c r="D209" s="28" t="s">
        <v>2227</v>
      </c>
      <c r="E209" s="222" t="s">
        <v>378</v>
      </c>
      <c r="F209" s="294" t="s">
        <v>7989</v>
      </c>
      <c r="G209" s="222">
        <v>1</v>
      </c>
    </row>
    <row r="210" spans="1:7" s="295" customFormat="1" ht="15" customHeight="1" x14ac:dyDescent="0.2">
      <c r="A210" s="292">
        <v>209</v>
      </c>
      <c r="B210" s="293" t="s">
        <v>2171</v>
      </c>
      <c r="C210" s="248" t="s">
        <v>7664</v>
      </c>
      <c r="D210" s="28" t="s">
        <v>2229</v>
      </c>
      <c r="E210" s="222" t="s">
        <v>378</v>
      </c>
      <c r="F210" s="294" t="s">
        <v>7989</v>
      </c>
      <c r="G210" s="222">
        <v>1</v>
      </c>
    </row>
    <row r="211" spans="1:7" s="295" customFormat="1" ht="15" customHeight="1" x14ac:dyDescent="0.2">
      <c r="A211" s="292">
        <v>210</v>
      </c>
      <c r="B211" s="293" t="s">
        <v>2171</v>
      </c>
      <c r="C211" s="248" t="s">
        <v>7675</v>
      </c>
      <c r="D211" s="28" t="s">
        <v>2231</v>
      </c>
      <c r="E211" s="222" t="s">
        <v>378</v>
      </c>
      <c r="F211" s="294" t="s">
        <v>7989</v>
      </c>
      <c r="G211" s="222">
        <v>2</v>
      </c>
    </row>
    <row r="212" spans="1:7" s="295" customFormat="1" ht="15" customHeight="1" x14ac:dyDescent="0.2">
      <c r="A212" s="292">
        <v>211</v>
      </c>
      <c r="B212" s="293" t="s">
        <v>2171</v>
      </c>
      <c r="C212" s="248" t="s">
        <v>7676</v>
      </c>
      <c r="D212" s="28" t="s">
        <v>2233</v>
      </c>
      <c r="E212" s="222" t="s">
        <v>378</v>
      </c>
      <c r="F212" s="294" t="s">
        <v>7989</v>
      </c>
      <c r="G212" s="222">
        <v>2</v>
      </c>
    </row>
    <row r="213" spans="1:7" s="295" customFormat="1" ht="15" customHeight="1" x14ac:dyDescent="0.2">
      <c r="A213" s="292">
        <v>212</v>
      </c>
      <c r="B213" s="293" t="s">
        <v>2171</v>
      </c>
      <c r="C213" s="248" t="s">
        <v>7677</v>
      </c>
      <c r="D213" s="28" t="s">
        <v>2235</v>
      </c>
      <c r="E213" s="222" t="s">
        <v>378</v>
      </c>
      <c r="F213" s="294" t="s">
        <v>7989</v>
      </c>
      <c r="G213" s="222">
        <v>2</v>
      </c>
    </row>
    <row r="214" spans="1:7" s="295" customFormat="1" ht="15" customHeight="1" x14ac:dyDescent="0.2">
      <c r="A214" s="292">
        <v>213</v>
      </c>
      <c r="B214" s="293" t="s">
        <v>2171</v>
      </c>
      <c r="C214" s="248" t="s">
        <v>8420</v>
      </c>
      <c r="D214" s="28" t="s">
        <v>2237</v>
      </c>
      <c r="E214" s="222" t="s">
        <v>378</v>
      </c>
      <c r="F214" s="294" t="s">
        <v>7989</v>
      </c>
      <c r="G214" s="222">
        <v>2</v>
      </c>
    </row>
    <row r="215" spans="1:7" s="295" customFormat="1" ht="15" customHeight="1" x14ac:dyDescent="0.2">
      <c r="A215" s="292">
        <v>214</v>
      </c>
      <c r="B215" s="293" t="s">
        <v>2171</v>
      </c>
      <c r="C215" s="248" t="s">
        <v>8421</v>
      </c>
      <c r="D215" s="28" t="s">
        <v>2239</v>
      </c>
      <c r="E215" s="222" t="s">
        <v>378</v>
      </c>
      <c r="F215" s="294" t="s">
        <v>7989</v>
      </c>
      <c r="G215" s="222">
        <v>2</v>
      </c>
    </row>
    <row r="216" spans="1:7" s="295" customFormat="1" ht="15" customHeight="1" x14ac:dyDescent="0.2">
      <c r="A216" s="292">
        <v>215</v>
      </c>
      <c r="B216" s="293" t="s">
        <v>2171</v>
      </c>
      <c r="C216" s="248" t="s">
        <v>8422</v>
      </c>
      <c r="D216" s="28" t="s">
        <v>2241</v>
      </c>
      <c r="E216" s="222" t="s">
        <v>378</v>
      </c>
      <c r="F216" s="294" t="s">
        <v>7989</v>
      </c>
      <c r="G216" s="222">
        <v>2</v>
      </c>
    </row>
    <row r="217" spans="1:7" s="295" customFormat="1" ht="15" customHeight="1" x14ac:dyDescent="0.2">
      <c r="A217" s="292">
        <v>216</v>
      </c>
      <c r="B217" s="293" t="s">
        <v>2171</v>
      </c>
      <c r="C217" s="248" t="s">
        <v>8423</v>
      </c>
      <c r="D217" s="28" t="s">
        <v>2243</v>
      </c>
      <c r="E217" s="222" t="s">
        <v>378</v>
      </c>
      <c r="F217" s="294" t="s">
        <v>7989</v>
      </c>
      <c r="G217" s="222">
        <v>2</v>
      </c>
    </row>
    <row r="218" spans="1:7" s="295" customFormat="1" ht="15" customHeight="1" x14ac:dyDescent="0.2">
      <c r="A218" s="292">
        <v>217</v>
      </c>
      <c r="B218" s="293" t="s">
        <v>2171</v>
      </c>
      <c r="C218" s="248" t="s">
        <v>8424</v>
      </c>
      <c r="D218" s="28" t="s">
        <v>2245</v>
      </c>
      <c r="E218" s="222" t="s">
        <v>378</v>
      </c>
      <c r="F218" s="294" t="s">
        <v>7989</v>
      </c>
      <c r="G218" s="222">
        <v>2</v>
      </c>
    </row>
    <row r="219" spans="1:7" s="295" customFormat="1" ht="15" customHeight="1" x14ac:dyDescent="0.2">
      <c r="A219" s="292">
        <v>218</v>
      </c>
      <c r="B219" s="293" t="s">
        <v>2171</v>
      </c>
      <c r="C219" s="248" t="s">
        <v>8425</v>
      </c>
      <c r="D219" s="28" t="s">
        <v>2247</v>
      </c>
      <c r="E219" s="222" t="s">
        <v>378</v>
      </c>
      <c r="F219" s="294" t="s">
        <v>7989</v>
      </c>
      <c r="G219" s="222">
        <v>1</v>
      </c>
    </row>
    <row r="220" spans="1:7" s="295" customFormat="1" ht="15" customHeight="1" x14ac:dyDescent="0.2">
      <c r="A220" s="292">
        <v>219</v>
      </c>
      <c r="B220" s="293" t="s">
        <v>2171</v>
      </c>
      <c r="C220" s="248" t="s">
        <v>8426</v>
      </c>
      <c r="D220" s="28" t="s">
        <v>2249</v>
      </c>
      <c r="E220" s="222" t="s">
        <v>378</v>
      </c>
      <c r="F220" s="294" t="s">
        <v>7989</v>
      </c>
      <c r="G220" s="222">
        <v>1</v>
      </c>
    </row>
    <row r="221" spans="1:7" s="295" customFormat="1" ht="15" customHeight="1" x14ac:dyDescent="0.2">
      <c r="A221" s="292">
        <v>220</v>
      </c>
      <c r="B221" s="293" t="s">
        <v>2171</v>
      </c>
      <c r="C221" s="248" t="s">
        <v>8427</v>
      </c>
      <c r="D221" s="28" t="s">
        <v>2251</v>
      </c>
      <c r="E221" s="222" t="s">
        <v>378</v>
      </c>
      <c r="F221" s="294" t="s">
        <v>7989</v>
      </c>
      <c r="G221" s="222">
        <v>1</v>
      </c>
    </row>
    <row r="222" spans="1:7" s="295" customFormat="1" ht="15" customHeight="1" x14ac:dyDescent="0.2">
      <c r="A222" s="292">
        <v>221</v>
      </c>
      <c r="B222" s="293" t="s">
        <v>2171</v>
      </c>
      <c r="C222" s="248" t="s">
        <v>8428</v>
      </c>
      <c r="D222" s="28" t="s">
        <v>2253</v>
      </c>
      <c r="E222" s="222" t="s">
        <v>378</v>
      </c>
      <c r="F222" s="294" t="s">
        <v>7989</v>
      </c>
      <c r="G222" s="222">
        <v>1</v>
      </c>
    </row>
    <row r="223" spans="1:7" s="295" customFormat="1" ht="15" customHeight="1" x14ac:dyDescent="0.2">
      <c r="A223" s="292">
        <v>222</v>
      </c>
      <c r="B223" s="293" t="s">
        <v>2171</v>
      </c>
      <c r="C223" s="248" t="s">
        <v>8429</v>
      </c>
      <c r="D223" s="28" t="s">
        <v>2255</v>
      </c>
      <c r="E223" s="222" t="s">
        <v>378</v>
      </c>
      <c r="F223" s="294" t="s">
        <v>7989</v>
      </c>
      <c r="G223" s="222">
        <v>1</v>
      </c>
    </row>
    <row r="224" spans="1:7" s="295" customFormat="1" ht="15" customHeight="1" x14ac:dyDescent="0.2">
      <c r="A224" s="292">
        <v>223</v>
      </c>
      <c r="B224" s="293" t="s">
        <v>2171</v>
      </c>
      <c r="C224" s="248" t="s">
        <v>8430</v>
      </c>
      <c r="D224" s="28" t="s">
        <v>2257</v>
      </c>
      <c r="E224" s="222" t="s">
        <v>378</v>
      </c>
      <c r="F224" s="294" t="s">
        <v>7989</v>
      </c>
      <c r="G224" s="222">
        <v>1</v>
      </c>
    </row>
    <row r="225" spans="1:7" s="295" customFormat="1" ht="15" customHeight="1" x14ac:dyDescent="0.2">
      <c r="A225" s="292">
        <v>224</v>
      </c>
      <c r="B225" s="293" t="s">
        <v>2171</v>
      </c>
      <c r="C225" s="248" t="s">
        <v>8431</v>
      </c>
      <c r="D225" s="296" t="s">
        <v>2259</v>
      </c>
      <c r="E225" s="222" t="s">
        <v>378</v>
      </c>
      <c r="F225" s="294" t="s">
        <v>7989</v>
      </c>
      <c r="G225" s="222">
        <v>3</v>
      </c>
    </row>
    <row r="226" spans="1:7" s="295" customFormat="1" ht="15" customHeight="1" x14ac:dyDescent="0.2">
      <c r="A226" s="292">
        <v>225</v>
      </c>
      <c r="B226" s="293" t="s">
        <v>2171</v>
      </c>
      <c r="C226" s="248" t="s">
        <v>8432</v>
      </c>
      <c r="D226" s="28" t="s">
        <v>2261</v>
      </c>
      <c r="E226" s="222" t="s">
        <v>378</v>
      </c>
      <c r="F226" s="294" t="s">
        <v>7989</v>
      </c>
      <c r="G226" s="222">
        <v>1</v>
      </c>
    </row>
    <row r="227" spans="1:7" s="295" customFormat="1" ht="15" customHeight="1" x14ac:dyDescent="0.2">
      <c r="A227" s="292">
        <v>226</v>
      </c>
      <c r="B227" s="293" t="s">
        <v>2171</v>
      </c>
      <c r="C227" s="248" t="s">
        <v>8433</v>
      </c>
      <c r="D227" s="28" t="s">
        <v>2263</v>
      </c>
      <c r="E227" s="222" t="s">
        <v>378</v>
      </c>
      <c r="F227" s="294" t="s">
        <v>7989</v>
      </c>
      <c r="G227" s="222">
        <v>1</v>
      </c>
    </row>
    <row r="228" spans="1:7" s="295" customFormat="1" ht="15" customHeight="1" x14ac:dyDescent="0.2">
      <c r="A228" s="292">
        <v>227</v>
      </c>
      <c r="B228" s="293" t="s">
        <v>2171</v>
      </c>
      <c r="C228" s="248" t="s">
        <v>8434</v>
      </c>
      <c r="D228" s="28" t="s">
        <v>2265</v>
      </c>
      <c r="E228" s="222" t="s">
        <v>378</v>
      </c>
      <c r="F228" s="294" t="s">
        <v>7989</v>
      </c>
      <c r="G228" s="222">
        <v>1</v>
      </c>
    </row>
    <row r="229" spans="1:7" s="295" customFormat="1" ht="15" customHeight="1" x14ac:dyDescent="0.2">
      <c r="A229" s="292">
        <v>228</v>
      </c>
      <c r="B229" s="293" t="s">
        <v>2171</v>
      </c>
      <c r="C229" s="248" t="s">
        <v>8435</v>
      </c>
      <c r="D229" s="28" t="s">
        <v>2267</v>
      </c>
      <c r="E229" s="222" t="s">
        <v>378</v>
      </c>
      <c r="F229" s="294" t="s">
        <v>7989</v>
      </c>
      <c r="G229" s="222">
        <v>1</v>
      </c>
    </row>
    <row r="230" spans="1:7" s="295" customFormat="1" ht="15" customHeight="1" x14ac:dyDescent="0.2">
      <c r="A230" s="292">
        <v>229</v>
      </c>
      <c r="B230" s="293" t="s">
        <v>2171</v>
      </c>
      <c r="C230" s="248" t="s">
        <v>8436</v>
      </c>
      <c r="D230" s="28" t="s">
        <v>2269</v>
      </c>
      <c r="E230" s="222" t="s">
        <v>378</v>
      </c>
      <c r="F230" s="294" t="s">
        <v>7989</v>
      </c>
      <c r="G230" s="222">
        <v>1</v>
      </c>
    </row>
    <row r="231" spans="1:7" s="295" customFormat="1" ht="15" customHeight="1" x14ac:dyDescent="0.2">
      <c r="A231" s="292">
        <v>230</v>
      </c>
      <c r="B231" s="293" t="s">
        <v>2171</v>
      </c>
      <c r="C231" s="248" t="s">
        <v>8437</v>
      </c>
      <c r="D231" s="28" t="s">
        <v>2271</v>
      </c>
      <c r="E231" s="222" t="s">
        <v>378</v>
      </c>
      <c r="F231" s="294" t="s">
        <v>7989</v>
      </c>
      <c r="G231" s="222">
        <v>1</v>
      </c>
    </row>
    <row r="232" spans="1:7" s="295" customFormat="1" ht="15" customHeight="1" x14ac:dyDescent="0.2">
      <c r="A232" s="292">
        <v>231</v>
      </c>
      <c r="B232" s="293" t="s">
        <v>2171</v>
      </c>
      <c r="C232" s="248" t="s">
        <v>8438</v>
      </c>
      <c r="D232" s="28" t="s">
        <v>2273</v>
      </c>
      <c r="E232" s="222" t="s">
        <v>378</v>
      </c>
      <c r="F232" s="294" t="s">
        <v>7989</v>
      </c>
      <c r="G232" s="222">
        <v>1</v>
      </c>
    </row>
    <row r="233" spans="1:7" s="295" customFormat="1" ht="15" customHeight="1" x14ac:dyDescent="0.2">
      <c r="A233" s="292">
        <v>232</v>
      </c>
      <c r="B233" s="293" t="s">
        <v>2171</v>
      </c>
      <c r="C233" s="248" t="s">
        <v>8439</v>
      </c>
      <c r="D233" s="28" t="s">
        <v>2275</v>
      </c>
      <c r="E233" s="222" t="s">
        <v>378</v>
      </c>
      <c r="F233" s="294" t="s">
        <v>7989</v>
      </c>
      <c r="G233" s="222">
        <v>1</v>
      </c>
    </row>
    <row r="234" spans="1:7" s="295" customFormat="1" ht="15" customHeight="1" x14ac:dyDescent="0.2">
      <c r="A234" s="292">
        <v>233</v>
      </c>
      <c r="B234" s="293" t="s">
        <v>2171</v>
      </c>
      <c r="C234" s="248" t="s">
        <v>8440</v>
      </c>
      <c r="D234" s="28" t="s">
        <v>2277</v>
      </c>
      <c r="E234" s="222" t="s">
        <v>378</v>
      </c>
      <c r="F234" s="294" t="s">
        <v>7989</v>
      </c>
      <c r="G234" s="222">
        <v>1</v>
      </c>
    </row>
    <row r="235" spans="1:7" s="295" customFormat="1" ht="15" customHeight="1" x14ac:dyDescent="0.2">
      <c r="A235" s="292">
        <v>234</v>
      </c>
      <c r="B235" s="293" t="s">
        <v>2171</v>
      </c>
      <c r="C235" s="248" t="s">
        <v>7679</v>
      </c>
      <c r="D235" s="28" t="s">
        <v>2279</v>
      </c>
      <c r="E235" s="222" t="s">
        <v>378</v>
      </c>
      <c r="F235" s="294" t="s">
        <v>7989</v>
      </c>
      <c r="G235" s="222">
        <v>1</v>
      </c>
    </row>
    <row r="236" spans="1:7" s="295" customFormat="1" ht="15" customHeight="1" x14ac:dyDescent="0.2">
      <c r="A236" s="292">
        <v>235</v>
      </c>
      <c r="B236" s="293" t="s">
        <v>2171</v>
      </c>
      <c r="C236" s="248" t="s">
        <v>7680</v>
      </c>
      <c r="D236" s="27" t="s">
        <v>2281</v>
      </c>
      <c r="E236" s="222" t="s">
        <v>378</v>
      </c>
      <c r="F236" s="294" t="s">
        <v>7989</v>
      </c>
      <c r="G236" s="222">
        <v>1</v>
      </c>
    </row>
    <row r="237" spans="1:7" ht="15" customHeight="1" x14ac:dyDescent="0.2">
      <c r="A237" s="141">
        <v>236</v>
      </c>
      <c r="B237" s="31" t="s">
        <v>2171</v>
      </c>
      <c r="C237" s="242" t="s">
        <v>7588</v>
      </c>
      <c r="D237" s="23" t="s">
        <v>2173</v>
      </c>
      <c r="E237" s="140" t="s">
        <v>130</v>
      </c>
      <c r="F237" s="277" t="s">
        <v>37</v>
      </c>
    </row>
    <row r="238" spans="1:7" ht="15" customHeight="1" x14ac:dyDescent="0.2">
      <c r="A238" s="141">
        <v>237</v>
      </c>
      <c r="B238" s="31" t="s">
        <v>2171</v>
      </c>
      <c r="C238" s="242" t="s">
        <v>7589</v>
      </c>
      <c r="D238" s="147" t="s">
        <v>2175</v>
      </c>
      <c r="E238" s="140" t="s">
        <v>130</v>
      </c>
      <c r="F238" s="277" t="s">
        <v>37</v>
      </c>
    </row>
    <row r="239" spans="1:7" ht="15" customHeight="1" x14ac:dyDescent="0.2">
      <c r="A239" s="141">
        <v>238</v>
      </c>
      <c r="B239" s="31" t="s">
        <v>2171</v>
      </c>
      <c r="C239" s="242" t="s">
        <v>7591</v>
      </c>
      <c r="D239" s="17" t="s">
        <v>2177</v>
      </c>
      <c r="E239" s="140" t="s">
        <v>130</v>
      </c>
      <c r="F239" s="277" t="s">
        <v>37</v>
      </c>
    </row>
    <row r="240" spans="1:7" ht="15" customHeight="1" x14ac:dyDescent="0.2">
      <c r="A240" s="141">
        <v>239</v>
      </c>
      <c r="B240" s="31" t="s">
        <v>2171</v>
      </c>
      <c r="C240" s="242" t="s">
        <v>7593</v>
      </c>
      <c r="D240" s="17" t="s">
        <v>2179</v>
      </c>
      <c r="E240" s="140" t="s">
        <v>130</v>
      </c>
      <c r="F240" s="277" t="s">
        <v>37</v>
      </c>
    </row>
    <row r="241" spans="1:6" ht="15" customHeight="1" x14ac:dyDescent="0.2">
      <c r="A241" s="141">
        <v>240</v>
      </c>
      <c r="B241" s="31" t="s">
        <v>2171</v>
      </c>
      <c r="C241" s="242" t="s">
        <v>3174</v>
      </c>
      <c r="D241" s="23" t="s">
        <v>4469</v>
      </c>
      <c r="E241" s="140" t="s">
        <v>130</v>
      </c>
      <c r="F241" s="277" t="s">
        <v>37</v>
      </c>
    </row>
    <row r="242" spans="1:6" ht="15" customHeight="1" x14ac:dyDescent="0.2">
      <c r="A242" s="141">
        <v>241</v>
      </c>
      <c r="B242" s="31" t="s">
        <v>2171</v>
      </c>
      <c r="C242" s="242" t="s">
        <v>7597</v>
      </c>
      <c r="D242" s="16" t="s">
        <v>7952</v>
      </c>
      <c r="E242" s="140" t="s">
        <v>130</v>
      </c>
      <c r="F242" s="277" t="s">
        <v>37</v>
      </c>
    </row>
    <row r="243" spans="1:6" ht="15" customHeight="1" x14ac:dyDescent="0.2">
      <c r="A243" s="141">
        <v>242</v>
      </c>
      <c r="B243" s="31" t="s">
        <v>2171</v>
      </c>
      <c r="C243" s="242" t="s">
        <v>7598</v>
      </c>
      <c r="D243" s="16" t="s">
        <v>7953</v>
      </c>
      <c r="E243" s="140" t="s">
        <v>130</v>
      </c>
      <c r="F243" s="277" t="s">
        <v>37</v>
      </c>
    </row>
    <row r="244" spans="1:6" ht="15" customHeight="1" x14ac:dyDescent="0.2">
      <c r="A244" s="141">
        <v>243</v>
      </c>
      <c r="B244" s="31" t="s">
        <v>2171</v>
      </c>
      <c r="C244" s="242" t="s">
        <v>7599</v>
      </c>
      <c r="D244" s="16" t="s">
        <v>7954</v>
      </c>
      <c r="E244" s="140" t="s">
        <v>130</v>
      </c>
      <c r="F244" s="277" t="s">
        <v>37</v>
      </c>
    </row>
    <row r="245" spans="1:6" ht="15" customHeight="1" x14ac:dyDescent="0.2">
      <c r="A245" s="141">
        <v>244</v>
      </c>
      <c r="B245" s="31" t="s">
        <v>2171</v>
      </c>
      <c r="C245" s="242" t="s">
        <v>7600</v>
      </c>
      <c r="D245" s="16" t="s">
        <v>7955</v>
      </c>
      <c r="E245" s="140" t="s">
        <v>130</v>
      </c>
      <c r="F245" s="277" t="s">
        <v>37</v>
      </c>
    </row>
    <row r="246" spans="1:6" ht="15" customHeight="1" x14ac:dyDescent="0.2">
      <c r="A246" s="141">
        <v>245</v>
      </c>
      <c r="B246" s="31" t="s">
        <v>2171</v>
      </c>
      <c r="C246" s="242" t="s">
        <v>7956</v>
      </c>
      <c r="D246" s="16" t="s">
        <v>7957</v>
      </c>
      <c r="E246" s="140" t="s">
        <v>130</v>
      </c>
      <c r="F246" s="277" t="s">
        <v>37</v>
      </c>
    </row>
    <row r="247" spans="1:6" ht="15" customHeight="1" x14ac:dyDescent="0.2">
      <c r="A247" s="141">
        <v>246</v>
      </c>
      <c r="B247" s="31" t="s">
        <v>2171</v>
      </c>
      <c r="C247" s="242" t="s">
        <v>7958</v>
      </c>
      <c r="D247" s="16" t="s">
        <v>7959</v>
      </c>
      <c r="E247" s="140" t="s">
        <v>130</v>
      </c>
      <c r="F247" s="277" t="s">
        <v>37</v>
      </c>
    </row>
    <row r="248" spans="1:6" ht="15" customHeight="1" x14ac:dyDescent="0.2">
      <c r="A248" s="141">
        <v>247</v>
      </c>
      <c r="B248" s="31" t="s">
        <v>2171</v>
      </c>
      <c r="C248" s="242" t="s">
        <v>7960</v>
      </c>
      <c r="D248" s="16" t="s">
        <v>7961</v>
      </c>
      <c r="E248" s="140" t="s">
        <v>130</v>
      </c>
      <c r="F248" s="277" t="s">
        <v>37</v>
      </c>
    </row>
    <row r="249" spans="1:6" ht="15" customHeight="1" x14ac:dyDescent="0.2">
      <c r="A249" s="141">
        <v>248</v>
      </c>
      <c r="B249" s="31" t="s">
        <v>2171</v>
      </c>
      <c r="C249" s="242" t="s">
        <v>7962</v>
      </c>
      <c r="D249" s="16" t="s">
        <v>7963</v>
      </c>
      <c r="E249" s="140" t="s">
        <v>130</v>
      </c>
      <c r="F249" s="277" t="s">
        <v>37</v>
      </c>
    </row>
    <row r="250" spans="1:6" ht="15" customHeight="1" x14ac:dyDescent="0.2">
      <c r="A250" s="141">
        <v>249</v>
      </c>
      <c r="B250" s="31" t="s">
        <v>2171</v>
      </c>
      <c r="C250" s="242" t="s">
        <v>7964</v>
      </c>
      <c r="D250" s="16" t="s">
        <v>7965</v>
      </c>
      <c r="E250" s="140" t="s">
        <v>130</v>
      </c>
      <c r="F250" s="277" t="s">
        <v>37</v>
      </c>
    </row>
    <row r="251" spans="1:6" ht="15" customHeight="1" x14ac:dyDescent="0.2">
      <c r="A251" s="141">
        <v>250</v>
      </c>
      <c r="B251" s="31" t="s">
        <v>2171</v>
      </c>
      <c r="C251" s="242" t="s">
        <v>3175</v>
      </c>
      <c r="D251" s="16" t="s">
        <v>7966</v>
      </c>
      <c r="E251" s="140" t="s">
        <v>130</v>
      </c>
      <c r="F251" s="277" t="s">
        <v>37</v>
      </c>
    </row>
    <row r="252" spans="1:6" ht="15" customHeight="1" x14ac:dyDescent="0.2">
      <c r="A252" s="141">
        <v>251</v>
      </c>
      <c r="B252" s="31" t="s">
        <v>2171</v>
      </c>
      <c r="C252" s="242" t="s">
        <v>3176</v>
      </c>
      <c r="D252" s="16" t="s">
        <v>7967</v>
      </c>
      <c r="E252" s="140" t="s">
        <v>130</v>
      </c>
      <c r="F252" s="277" t="s">
        <v>37</v>
      </c>
    </row>
    <row r="253" spans="1:6" ht="15" customHeight="1" x14ac:dyDescent="0.2">
      <c r="A253" s="141">
        <v>252</v>
      </c>
      <c r="B253" s="31" t="s">
        <v>2171</v>
      </c>
      <c r="C253" s="242" t="s">
        <v>3177</v>
      </c>
      <c r="D253" s="16" t="s">
        <v>7968</v>
      </c>
      <c r="E253" s="140" t="s">
        <v>130</v>
      </c>
      <c r="F253" s="277" t="s">
        <v>37</v>
      </c>
    </row>
    <row r="254" spans="1:6" ht="15" customHeight="1" x14ac:dyDescent="0.2">
      <c r="A254" s="141">
        <v>253</v>
      </c>
      <c r="B254" s="31" t="s">
        <v>2171</v>
      </c>
      <c r="C254" s="242" t="s">
        <v>3178</v>
      </c>
      <c r="D254" s="16" t="s">
        <v>7969</v>
      </c>
      <c r="E254" s="140" t="s">
        <v>130</v>
      </c>
      <c r="F254" s="277" t="s">
        <v>37</v>
      </c>
    </row>
    <row r="255" spans="1:6" ht="15" customHeight="1" x14ac:dyDescent="0.2">
      <c r="A255" s="141">
        <v>254</v>
      </c>
      <c r="B255" s="31" t="s">
        <v>2171</v>
      </c>
      <c r="C255" s="242" t="s">
        <v>7601</v>
      </c>
      <c r="D255" s="16" t="s">
        <v>7970</v>
      </c>
      <c r="E255" s="140" t="s">
        <v>130</v>
      </c>
      <c r="F255" s="277" t="s">
        <v>37</v>
      </c>
    </row>
    <row r="256" spans="1:6" ht="15" customHeight="1" x14ac:dyDescent="0.2">
      <c r="A256" s="141">
        <v>255</v>
      </c>
      <c r="B256" s="31" t="s">
        <v>2171</v>
      </c>
      <c r="C256" s="242" t="s">
        <v>7971</v>
      </c>
      <c r="D256" s="16" t="s">
        <v>7972</v>
      </c>
      <c r="E256" s="140" t="s">
        <v>130</v>
      </c>
      <c r="F256" s="277" t="s">
        <v>37</v>
      </c>
    </row>
    <row r="257" spans="1:6" ht="15" customHeight="1" x14ac:dyDescent="0.2">
      <c r="A257" s="141">
        <v>256</v>
      </c>
      <c r="B257" s="31" t="s">
        <v>2171</v>
      </c>
      <c r="C257" s="242" t="s">
        <v>7973</v>
      </c>
      <c r="D257" s="16" t="s">
        <v>7974</v>
      </c>
      <c r="E257" s="140" t="s">
        <v>130</v>
      </c>
      <c r="F257" s="277" t="s">
        <v>37</v>
      </c>
    </row>
    <row r="258" spans="1:6" ht="15" customHeight="1" x14ac:dyDescent="0.2">
      <c r="A258" s="141">
        <v>257</v>
      </c>
      <c r="B258" s="31" t="s">
        <v>2171</v>
      </c>
      <c r="C258" s="242" t="s">
        <v>7975</v>
      </c>
      <c r="D258" s="16" t="s">
        <v>7976</v>
      </c>
      <c r="E258" s="140" t="s">
        <v>130</v>
      </c>
      <c r="F258" s="277" t="s">
        <v>37</v>
      </c>
    </row>
    <row r="259" spans="1:6" ht="15" customHeight="1" x14ac:dyDescent="0.2">
      <c r="A259" s="141">
        <v>258</v>
      </c>
      <c r="B259" s="31" t="s">
        <v>2171</v>
      </c>
      <c r="C259" s="242" t="s">
        <v>7605</v>
      </c>
      <c r="D259" s="16" t="s">
        <v>7977</v>
      </c>
      <c r="E259" s="140" t="s">
        <v>130</v>
      </c>
      <c r="F259" s="277" t="s">
        <v>37</v>
      </c>
    </row>
    <row r="260" spans="1:6" ht="15" customHeight="1" x14ac:dyDescent="0.2">
      <c r="A260" s="141">
        <v>259</v>
      </c>
      <c r="B260" s="31" t="s">
        <v>2171</v>
      </c>
      <c r="C260" s="242" t="s">
        <v>7606</v>
      </c>
      <c r="D260" s="16" t="s">
        <v>7978</v>
      </c>
      <c r="E260" s="140" t="s">
        <v>130</v>
      </c>
      <c r="F260" s="277" t="s">
        <v>37</v>
      </c>
    </row>
    <row r="261" spans="1:6" ht="15" customHeight="1" x14ac:dyDescent="0.2">
      <c r="A261" s="141">
        <v>260</v>
      </c>
      <c r="B261" s="31" t="s">
        <v>2171</v>
      </c>
      <c r="C261" s="242" t="s">
        <v>7640</v>
      </c>
      <c r="D261" s="23" t="s">
        <v>2173</v>
      </c>
      <c r="E261" s="140" t="s">
        <v>378</v>
      </c>
      <c r="F261" s="277" t="s">
        <v>37</v>
      </c>
    </row>
    <row r="262" spans="1:6" ht="15" customHeight="1" x14ac:dyDescent="0.2">
      <c r="A262" s="141">
        <v>261</v>
      </c>
      <c r="B262" s="31" t="s">
        <v>2171</v>
      </c>
      <c r="C262" s="242" t="s">
        <v>7641</v>
      </c>
      <c r="D262" s="147" t="s">
        <v>2175</v>
      </c>
      <c r="E262" s="140" t="s">
        <v>378</v>
      </c>
      <c r="F262" s="277" t="s">
        <v>37</v>
      </c>
    </row>
    <row r="263" spans="1:6" ht="15" customHeight="1" x14ac:dyDescent="0.2">
      <c r="A263" s="141">
        <v>262</v>
      </c>
      <c r="B263" s="31" t="s">
        <v>2171</v>
      </c>
      <c r="C263" s="242" t="s">
        <v>7642</v>
      </c>
      <c r="D263" s="17" t="s">
        <v>2177</v>
      </c>
      <c r="E263" s="140" t="s">
        <v>378</v>
      </c>
      <c r="F263" s="277" t="s">
        <v>37</v>
      </c>
    </row>
    <row r="264" spans="1:6" ht="15" customHeight="1" x14ac:dyDescent="0.2">
      <c r="A264" s="141">
        <v>263</v>
      </c>
      <c r="B264" s="31" t="s">
        <v>2171</v>
      </c>
      <c r="C264" s="242" t="s">
        <v>7643</v>
      </c>
      <c r="D264" s="17" t="s">
        <v>2179</v>
      </c>
      <c r="E264" s="140" t="s">
        <v>378</v>
      </c>
      <c r="F264" s="277" t="s">
        <v>37</v>
      </c>
    </row>
    <row r="265" spans="1:6" ht="15" customHeight="1" x14ac:dyDescent="0.2">
      <c r="A265" s="141">
        <v>264</v>
      </c>
      <c r="B265" s="31" t="s">
        <v>2171</v>
      </c>
      <c r="C265" s="242" t="s">
        <v>3164</v>
      </c>
      <c r="D265" s="23" t="s">
        <v>4469</v>
      </c>
      <c r="E265" s="140" t="s">
        <v>378</v>
      </c>
      <c r="F265" s="277" t="s">
        <v>37</v>
      </c>
    </row>
    <row r="266" spans="1:6" ht="15" customHeight="1" x14ac:dyDescent="0.2">
      <c r="A266" s="141">
        <v>265</v>
      </c>
      <c r="B266" s="31" t="s">
        <v>2171</v>
      </c>
      <c r="C266" s="242" t="s">
        <v>7645</v>
      </c>
      <c r="D266" s="16" t="s">
        <v>7952</v>
      </c>
      <c r="E266" s="140" t="s">
        <v>378</v>
      </c>
      <c r="F266" s="277" t="s">
        <v>37</v>
      </c>
    </row>
    <row r="267" spans="1:6" ht="15" customHeight="1" x14ac:dyDescent="0.2">
      <c r="A267" s="141">
        <v>266</v>
      </c>
      <c r="B267" s="31" t="s">
        <v>2171</v>
      </c>
      <c r="C267" s="242" t="s">
        <v>7646</v>
      </c>
      <c r="D267" s="16" t="s">
        <v>7953</v>
      </c>
      <c r="E267" s="140" t="s">
        <v>378</v>
      </c>
      <c r="F267" s="277" t="s">
        <v>37</v>
      </c>
    </row>
    <row r="268" spans="1:6" ht="15" customHeight="1" x14ac:dyDescent="0.2">
      <c r="A268" s="141">
        <v>267</v>
      </c>
      <c r="B268" s="31" t="s">
        <v>2171</v>
      </c>
      <c r="C268" s="242" t="s">
        <v>7647</v>
      </c>
      <c r="D268" s="16" t="s">
        <v>7954</v>
      </c>
      <c r="E268" s="140" t="s">
        <v>378</v>
      </c>
      <c r="F268" s="277" t="s">
        <v>37</v>
      </c>
    </row>
    <row r="269" spans="1:6" ht="15" customHeight="1" x14ac:dyDescent="0.2">
      <c r="A269" s="141">
        <v>268</v>
      </c>
      <c r="B269" s="31" t="s">
        <v>2171</v>
      </c>
      <c r="C269" s="242" t="s">
        <v>7648</v>
      </c>
      <c r="D269" s="16" t="s">
        <v>7955</v>
      </c>
      <c r="E269" s="140" t="s">
        <v>378</v>
      </c>
      <c r="F269" s="277" t="s">
        <v>37</v>
      </c>
    </row>
    <row r="270" spans="1:6" ht="15" customHeight="1" x14ac:dyDescent="0.2">
      <c r="A270" s="141">
        <v>269</v>
      </c>
      <c r="B270" s="31" t="s">
        <v>2171</v>
      </c>
      <c r="C270" s="242" t="s">
        <v>7979</v>
      </c>
      <c r="D270" s="16" t="s">
        <v>7957</v>
      </c>
      <c r="E270" s="140" t="s">
        <v>378</v>
      </c>
      <c r="F270" s="277" t="s">
        <v>37</v>
      </c>
    </row>
    <row r="271" spans="1:6" ht="15" customHeight="1" x14ac:dyDescent="0.2">
      <c r="A271" s="141">
        <v>270</v>
      </c>
      <c r="B271" s="31" t="s">
        <v>2171</v>
      </c>
      <c r="C271" s="242" t="s">
        <v>7980</v>
      </c>
      <c r="D271" s="16" t="s">
        <v>7959</v>
      </c>
      <c r="E271" s="140" t="s">
        <v>378</v>
      </c>
      <c r="F271" s="277" t="s">
        <v>37</v>
      </c>
    </row>
    <row r="272" spans="1:6" ht="15" customHeight="1" x14ac:dyDescent="0.2">
      <c r="A272" s="141">
        <v>271</v>
      </c>
      <c r="B272" s="31" t="s">
        <v>2171</v>
      </c>
      <c r="C272" s="242" t="s">
        <v>7981</v>
      </c>
      <c r="D272" s="16" t="s">
        <v>7961</v>
      </c>
      <c r="E272" s="140" t="s">
        <v>378</v>
      </c>
      <c r="F272" s="277" t="s">
        <v>37</v>
      </c>
    </row>
    <row r="273" spans="1:7" ht="15" customHeight="1" x14ac:dyDescent="0.2">
      <c r="A273" s="141">
        <v>272</v>
      </c>
      <c r="B273" s="31" t="s">
        <v>2171</v>
      </c>
      <c r="C273" s="242" t="s">
        <v>7982</v>
      </c>
      <c r="D273" s="16" t="s">
        <v>7963</v>
      </c>
      <c r="E273" s="140" t="s">
        <v>378</v>
      </c>
      <c r="F273" s="277" t="s">
        <v>37</v>
      </c>
    </row>
    <row r="274" spans="1:7" ht="15" customHeight="1" x14ac:dyDescent="0.2">
      <c r="A274" s="141">
        <v>273</v>
      </c>
      <c r="B274" s="31" t="s">
        <v>2171</v>
      </c>
      <c r="C274" s="242" t="s">
        <v>7983</v>
      </c>
      <c r="D274" s="16" t="s">
        <v>7965</v>
      </c>
      <c r="E274" s="140" t="s">
        <v>378</v>
      </c>
      <c r="F274" s="277" t="s">
        <v>37</v>
      </c>
    </row>
    <row r="275" spans="1:7" ht="15" customHeight="1" x14ac:dyDescent="0.2">
      <c r="A275" s="141">
        <v>274</v>
      </c>
      <c r="B275" s="31" t="s">
        <v>2171</v>
      </c>
      <c r="C275" s="242" t="s">
        <v>3166</v>
      </c>
      <c r="D275" s="16" t="s">
        <v>7966</v>
      </c>
      <c r="E275" s="140" t="s">
        <v>378</v>
      </c>
      <c r="F275" s="277" t="s">
        <v>37</v>
      </c>
    </row>
    <row r="276" spans="1:7" ht="15" customHeight="1" x14ac:dyDescent="0.2">
      <c r="A276" s="141">
        <v>275</v>
      </c>
      <c r="B276" s="31" t="s">
        <v>2171</v>
      </c>
      <c r="C276" s="242" t="s">
        <v>3168</v>
      </c>
      <c r="D276" s="16" t="s">
        <v>7967</v>
      </c>
      <c r="E276" s="140" t="s">
        <v>378</v>
      </c>
      <c r="F276" s="277" t="s">
        <v>37</v>
      </c>
    </row>
    <row r="277" spans="1:7" ht="15" customHeight="1" x14ac:dyDescent="0.2">
      <c r="A277" s="141">
        <v>276</v>
      </c>
      <c r="B277" s="31" t="s">
        <v>2171</v>
      </c>
      <c r="C277" s="242" t="s">
        <v>3170</v>
      </c>
      <c r="D277" s="16" t="s">
        <v>7968</v>
      </c>
      <c r="E277" s="140" t="s">
        <v>378</v>
      </c>
      <c r="F277" s="277" t="s">
        <v>37</v>
      </c>
    </row>
    <row r="278" spans="1:7" ht="15" customHeight="1" x14ac:dyDescent="0.2">
      <c r="A278" s="141">
        <v>277</v>
      </c>
      <c r="B278" s="31" t="s">
        <v>2171</v>
      </c>
      <c r="C278" s="242" t="s">
        <v>3172</v>
      </c>
      <c r="D278" s="16" t="s">
        <v>7969</v>
      </c>
      <c r="E278" s="140" t="s">
        <v>378</v>
      </c>
      <c r="F278" s="277" t="s">
        <v>37</v>
      </c>
    </row>
    <row r="279" spans="1:7" ht="15" customHeight="1" x14ac:dyDescent="0.2">
      <c r="A279" s="141">
        <v>278</v>
      </c>
      <c r="B279" s="31" t="s">
        <v>2171</v>
      </c>
      <c r="C279" s="242" t="s">
        <v>7649</v>
      </c>
      <c r="D279" s="16" t="s">
        <v>7970</v>
      </c>
      <c r="E279" s="140" t="s">
        <v>378</v>
      </c>
      <c r="F279" s="277" t="s">
        <v>37</v>
      </c>
    </row>
    <row r="280" spans="1:7" ht="15" customHeight="1" x14ac:dyDescent="0.2">
      <c r="A280" s="141">
        <v>279</v>
      </c>
      <c r="B280" s="31" t="s">
        <v>2171</v>
      </c>
      <c r="C280" s="242" t="s">
        <v>7984</v>
      </c>
      <c r="D280" s="16" t="s">
        <v>7972</v>
      </c>
      <c r="E280" s="140" t="s">
        <v>378</v>
      </c>
      <c r="F280" s="277" t="s">
        <v>37</v>
      </c>
    </row>
    <row r="281" spans="1:7" ht="15" customHeight="1" x14ac:dyDescent="0.2">
      <c r="A281" s="141">
        <v>280</v>
      </c>
      <c r="B281" s="31" t="s">
        <v>2171</v>
      </c>
      <c r="C281" s="242" t="s">
        <v>7985</v>
      </c>
      <c r="D281" s="16" t="s">
        <v>7974</v>
      </c>
      <c r="E281" s="140" t="s">
        <v>378</v>
      </c>
      <c r="F281" s="277" t="s">
        <v>37</v>
      </c>
    </row>
    <row r="282" spans="1:7" ht="15" customHeight="1" x14ac:dyDescent="0.2">
      <c r="A282" s="141">
        <v>281</v>
      </c>
      <c r="B282" s="31" t="s">
        <v>2171</v>
      </c>
      <c r="C282" s="242" t="s">
        <v>7986</v>
      </c>
      <c r="D282" s="16" t="s">
        <v>7976</v>
      </c>
      <c r="E282" s="140" t="s">
        <v>378</v>
      </c>
      <c r="F282" s="277" t="s">
        <v>37</v>
      </c>
    </row>
    <row r="283" spans="1:7" ht="15" customHeight="1" x14ac:dyDescent="0.2">
      <c r="A283" s="141">
        <v>282</v>
      </c>
      <c r="B283" s="31" t="s">
        <v>2171</v>
      </c>
      <c r="C283" s="242" t="s">
        <v>7653</v>
      </c>
      <c r="D283" s="16" t="s">
        <v>7977</v>
      </c>
      <c r="E283" s="140" t="s">
        <v>378</v>
      </c>
      <c r="F283" s="277" t="s">
        <v>37</v>
      </c>
    </row>
    <row r="284" spans="1:7" ht="15" customHeight="1" x14ac:dyDescent="0.2">
      <c r="A284" s="141">
        <v>283</v>
      </c>
      <c r="B284" s="31" t="s">
        <v>2171</v>
      </c>
      <c r="C284" s="242" t="s">
        <v>7654</v>
      </c>
      <c r="D284" s="16" t="s">
        <v>7978</v>
      </c>
      <c r="E284" s="140" t="s">
        <v>378</v>
      </c>
      <c r="F284" s="277" t="s">
        <v>37</v>
      </c>
    </row>
    <row r="285" spans="1:7" s="295" customFormat="1" ht="15" customHeight="1" x14ac:dyDescent="0.2">
      <c r="A285" s="292">
        <v>284</v>
      </c>
      <c r="B285" s="293" t="s">
        <v>2171</v>
      </c>
      <c r="C285" s="248" t="s">
        <v>7987</v>
      </c>
      <c r="D285" s="258" t="s">
        <v>7988</v>
      </c>
      <c r="E285" s="222" t="s">
        <v>378</v>
      </c>
      <c r="F285" s="294" t="s">
        <v>7989</v>
      </c>
      <c r="G285" s="222"/>
    </row>
    <row r="286" spans="1:7" s="295" customFormat="1" ht="15" customHeight="1" x14ac:dyDescent="0.2">
      <c r="A286" s="292">
        <v>285</v>
      </c>
      <c r="B286" s="293" t="s">
        <v>2171</v>
      </c>
      <c r="C286" s="248" t="s">
        <v>7990</v>
      </c>
      <c r="D286" s="258" t="s">
        <v>7991</v>
      </c>
      <c r="E286" s="222" t="s">
        <v>378</v>
      </c>
      <c r="F286" s="294" t="s">
        <v>7989</v>
      </c>
      <c r="G286" s="222"/>
    </row>
    <row r="287" spans="1:7" s="295" customFormat="1" ht="15" customHeight="1" x14ac:dyDescent="0.2">
      <c r="A287" s="292">
        <v>286</v>
      </c>
      <c r="B287" s="293" t="s">
        <v>2171</v>
      </c>
      <c r="C287" s="248" t="s">
        <v>7992</v>
      </c>
      <c r="D287" s="258" t="s">
        <v>7993</v>
      </c>
      <c r="E287" s="222" t="s">
        <v>378</v>
      </c>
      <c r="F287" s="294" t="s">
        <v>7989</v>
      </c>
      <c r="G287" s="222"/>
    </row>
    <row r="288" spans="1:7" s="295" customFormat="1" ht="15" customHeight="1" x14ac:dyDescent="0.2">
      <c r="A288" s="292">
        <v>287</v>
      </c>
      <c r="B288" s="293" t="s">
        <v>2171</v>
      </c>
      <c r="C288" s="248" t="s">
        <v>7994</v>
      </c>
      <c r="D288" s="258" t="s">
        <v>7995</v>
      </c>
      <c r="E288" s="222" t="s">
        <v>378</v>
      </c>
      <c r="F288" s="294" t="s">
        <v>7989</v>
      </c>
      <c r="G288" s="222"/>
    </row>
    <row r="289" spans="1:7" s="295" customFormat="1" ht="15" customHeight="1" x14ac:dyDescent="0.2">
      <c r="A289" s="292">
        <v>288</v>
      </c>
      <c r="B289" s="293" t="s">
        <v>2171</v>
      </c>
      <c r="C289" s="248" t="s">
        <v>7996</v>
      </c>
      <c r="D289" s="258" t="s">
        <v>7988</v>
      </c>
      <c r="E289" s="222" t="s">
        <v>378</v>
      </c>
      <c r="F289" s="294" t="s">
        <v>7989</v>
      </c>
      <c r="G289" s="222"/>
    </row>
    <row r="290" spans="1:7" s="295" customFormat="1" ht="15" customHeight="1" x14ac:dyDescent="0.2">
      <c r="A290" s="292">
        <v>289</v>
      </c>
      <c r="B290" s="293" t="s">
        <v>2171</v>
      </c>
      <c r="C290" s="248" t="s">
        <v>7997</v>
      </c>
      <c r="D290" s="258" t="s">
        <v>7991</v>
      </c>
      <c r="E290" s="222" t="s">
        <v>378</v>
      </c>
      <c r="F290" s="294" t="s">
        <v>7989</v>
      </c>
      <c r="G290" s="222"/>
    </row>
    <row r="291" spans="1:7" s="295" customFormat="1" ht="15" customHeight="1" x14ac:dyDescent="0.2">
      <c r="A291" s="292">
        <v>290</v>
      </c>
      <c r="B291" s="293" t="s">
        <v>2171</v>
      </c>
      <c r="C291" s="248" t="s">
        <v>7998</v>
      </c>
      <c r="D291" s="258" t="s">
        <v>7993</v>
      </c>
      <c r="E291" s="222" t="s">
        <v>378</v>
      </c>
      <c r="F291" s="294" t="s">
        <v>7989</v>
      </c>
      <c r="G291" s="222"/>
    </row>
    <row r="292" spans="1:7" s="295" customFormat="1" ht="15" customHeight="1" x14ac:dyDescent="0.2">
      <c r="A292" s="292">
        <v>291</v>
      </c>
      <c r="B292" s="293" t="s">
        <v>2171</v>
      </c>
      <c r="C292" s="248" t="s">
        <v>7999</v>
      </c>
      <c r="D292" s="258" t="s">
        <v>7995</v>
      </c>
      <c r="E292" s="222" t="s">
        <v>378</v>
      </c>
      <c r="F292" s="294" t="s">
        <v>7989</v>
      </c>
      <c r="G292" s="222"/>
    </row>
    <row r="293" spans="1:7" ht="15" customHeight="1" x14ac:dyDescent="0.2">
      <c r="A293" s="141">
        <v>292</v>
      </c>
      <c r="B293" s="31" t="s">
        <v>8000</v>
      </c>
      <c r="C293" s="242" t="s">
        <v>8001</v>
      </c>
      <c r="D293" s="266" t="s">
        <v>8002</v>
      </c>
      <c r="E293" s="140" t="s">
        <v>130</v>
      </c>
      <c r="F293" s="277" t="s">
        <v>7989</v>
      </c>
    </row>
    <row r="294" spans="1:7" ht="15" customHeight="1" x14ac:dyDescent="0.2">
      <c r="A294" s="141">
        <v>293</v>
      </c>
      <c r="B294" s="31" t="s">
        <v>8000</v>
      </c>
      <c r="C294" s="242" t="s">
        <v>8003</v>
      </c>
      <c r="D294" s="17" t="s">
        <v>8004</v>
      </c>
      <c r="E294" s="140" t="s">
        <v>130</v>
      </c>
      <c r="F294" s="277" t="s">
        <v>7989</v>
      </c>
    </row>
    <row r="295" spans="1:7" ht="15" customHeight="1" x14ac:dyDescent="0.2">
      <c r="A295" s="141">
        <v>294</v>
      </c>
      <c r="B295" s="31" t="s">
        <v>8000</v>
      </c>
      <c r="C295" s="242" t="s">
        <v>8005</v>
      </c>
      <c r="D295" s="17" t="s">
        <v>8006</v>
      </c>
      <c r="E295" s="140" t="s">
        <v>130</v>
      </c>
      <c r="F295" s="277" t="s">
        <v>7989</v>
      </c>
    </row>
    <row r="296" spans="1:7" ht="15" customHeight="1" x14ac:dyDescent="0.2">
      <c r="A296" s="141">
        <v>295</v>
      </c>
      <c r="B296" s="31" t="s">
        <v>8000</v>
      </c>
      <c r="C296" s="242" t="s">
        <v>8007</v>
      </c>
      <c r="D296" s="17" t="s">
        <v>8008</v>
      </c>
      <c r="E296" s="140" t="s">
        <v>130</v>
      </c>
      <c r="F296" s="277" t="s">
        <v>7989</v>
      </c>
    </row>
    <row r="297" spans="1:7" ht="15" customHeight="1" x14ac:dyDescent="0.2">
      <c r="A297" s="141">
        <v>296</v>
      </c>
      <c r="B297" s="31" t="s">
        <v>8000</v>
      </c>
      <c r="C297" s="242" t="s">
        <v>8009</v>
      </c>
      <c r="D297" s="17" t="s">
        <v>8010</v>
      </c>
      <c r="E297" s="140" t="s">
        <v>130</v>
      </c>
      <c r="F297" s="277" t="s">
        <v>7989</v>
      </c>
    </row>
    <row r="298" spans="1:7" ht="15" customHeight="1" x14ac:dyDescent="0.2">
      <c r="A298" s="141">
        <v>297</v>
      </c>
      <c r="B298" s="31" t="s">
        <v>8000</v>
      </c>
      <c r="C298" s="242" t="s">
        <v>8011</v>
      </c>
      <c r="D298" s="17" t="s">
        <v>8012</v>
      </c>
      <c r="E298" s="140" t="s">
        <v>130</v>
      </c>
      <c r="F298" s="277" t="s">
        <v>7989</v>
      </c>
    </row>
    <row r="299" spans="1:7" ht="15" customHeight="1" x14ac:dyDescent="0.2">
      <c r="A299" s="141">
        <v>298</v>
      </c>
      <c r="B299" s="31" t="s">
        <v>8000</v>
      </c>
      <c r="C299" s="242" t="s">
        <v>8013</v>
      </c>
      <c r="D299" s="151" t="s">
        <v>8014</v>
      </c>
      <c r="E299" s="140" t="s">
        <v>130</v>
      </c>
      <c r="F299" s="277" t="s">
        <v>7989</v>
      </c>
    </row>
    <row r="300" spans="1:7" ht="15" customHeight="1" x14ac:dyDescent="0.2">
      <c r="A300" s="141">
        <v>299</v>
      </c>
      <c r="B300" s="31" t="s">
        <v>8000</v>
      </c>
      <c r="C300" s="242" t="s">
        <v>8015</v>
      </c>
      <c r="D300" s="266" t="s">
        <v>8002</v>
      </c>
      <c r="E300" s="140" t="s">
        <v>378</v>
      </c>
      <c r="F300" s="277" t="s">
        <v>7989</v>
      </c>
    </row>
    <row r="301" spans="1:7" ht="15" customHeight="1" x14ac:dyDescent="0.2">
      <c r="A301" s="141">
        <v>300</v>
      </c>
      <c r="B301" s="31" t="s">
        <v>8000</v>
      </c>
      <c r="C301" s="242" t="s">
        <v>8016</v>
      </c>
      <c r="D301" s="17" t="s">
        <v>8004</v>
      </c>
      <c r="E301" s="140" t="s">
        <v>378</v>
      </c>
      <c r="F301" s="277" t="s">
        <v>7989</v>
      </c>
    </row>
    <row r="302" spans="1:7" ht="15" customHeight="1" x14ac:dyDescent="0.2">
      <c r="A302" s="141">
        <v>301</v>
      </c>
      <c r="B302" s="31" t="s">
        <v>8000</v>
      </c>
      <c r="C302" s="242" t="s">
        <v>8017</v>
      </c>
      <c r="D302" s="17" t="s">
        <v>8006</v>
      </c>
      <c r="E302" s="140" t="s">
        <v>378</v>
      </c>
      <c r="F302" s="277" t="s">
        <v>7989</v>
      </c>
    </row>
    <row r="303" spans="1:7" ht="15" customHeight="1" x14ac:dyDescent="0.2">
      <c r="A303" s="141">
        <v>302</v>
      </c>
      <c r="B303" s="31" t="s">
        <v>8000</v>
      </c>
      <c r="C303" s="242" t="s">
        <v>8018</v>
      </c>
      <c r="D303" s="17" t="s">
        <v>8008</v>
      </c>
      <c r="E303" s="140" t="s">
        <v>378</v>
      </c>
      <c r="F303" s="277" t="s">
        <v>7989</v>
      </c>
    </row>
    <row r="304" spans="1:7" ht="15" customHeight="1" x14ac:dyDescent="0.2">
      <c r="A304" s="141">
        <v>303</v>
      </c>
      <c r="B304" s="31" t="s">
        <v>8000</v>
      </c>
      <c r="C304" s="242" t="s">
        <v>8019</v>
      </c>
      <c r="D304" s="17" t="s">
        <v>8010</v>
      </c>
      <c r="E304" s="140" t="s">
        <v>378</v>
      </c>
      <c r="F304" s="277" t="s">
        <v>7989</v>
      </c>
    </row>
    <row r="305" spans="1:6" ht="15" customHeight="1" x14ac:dyDescent="0.2">
      <c r="A305" s="141">
        <v>304</v>
      </c>
      <c r="B305" s="31" t="s">
        <v>8000</v>
      </c>
      <c r="C305" s="242" t="s">
        <v>8020</v>
      </c>
      <c r="D305" s="17" t="s">
        <v>8012</v>
      </c>
      <c r="E305" s="140" t="s">
        <v>378</v>
      </c>
      <c r="F305" s="277" t="s">
        <v>7989</v>
      </c>
    </row>
    <row r="306" spans="1:6" ht="15" customHeight="1" x14ac:dyDescent="0.2">
      <c r="A306" s="141">
        <v>305</v>
      </c>
      <c r="B306" s="31" t="s">
        <v>8000</v>
      </c>
      <c r="C306" s="242" t="s">
        <v>8021</v>
      </c>
      <c r="D306" s="151" t="s">
        <v>8014</v>
      </c>
      <c r="E306" s="140" t="s">
        <v>378</v>
      </c>
      <c r="F306" s="277" t="s">
        <v>7989</v>
      </c>
    </row>
    <row r="307" spans="1:6" ht="15" customHeight="1" x14ac:dyDescent="0.2">
      <c r="A307" s="141">
        <v>306</v>
      </c>
      <c r="B307" s="31" t="s">
        <v>8000</v>
      </c>
      <c r="C307" s="242" t="s">
        <v>7588</v>
      </c>
      <c r="D307" s="266" t="s">
        <v>8022</v>
      </c>
      <c r="E307" s="140" t="s">
        <v>130</v>
      </c>
      <c r="F307" s="277" t="s">
        <v>7989</v>
      </c>
    </row>
    <row r="308" spans="1:6" ht="15" customHeight="1" x14ac:dyDescent="0.2">
      <c r="A308" s="141">
        <v>307</v>
      </c>
      <c r="B308" s="31" t="s">
        <v>8000</v>
      </c>
      <c r="C308" s="242" t="s">
        <v>7589</v>
      </c>
      <c r="D308" s="17" t="s">
        <v>8023</v>
      </c>
      <c r="E308" s="140" t="s">
        <v>130</v>
      </c>
      <c r="F308" s="277" t="s">
        <v>7989</v>
      </c>
    </row>
    <row r="309" spans="1:6" ht="15" customHeight="1" x14ac:dyDescent="0.2">
      <c r="A309" s="141">
        <v>308</v>
      </c>
      <c r="B309" s="31" t="s">
        <v>8000</v>
      </c>
      <c r="C309" s="242" t="s">
        <v>7591</v>
      </c>
      <c r="D309" s="17" t="s">
        <v>8024</v>
      </c>
      <c r="E309" s="140" t="s">
        <v>130</v>
      </c>
      <c r="F309" s="277" t="s">
        <v>7989</v>
      </c>
    </row>
    <row r="310" spans="1:6" ht="15" customHeight="1" x14ac:dyDescent="0.2">
      <c r="A310" s="141">
        <v>309</v>
      </c>
      <c r="B310" s="31" t="s">
        <v>8000</v>
      </c>
      <c r="C310" s="242" t="s">
        <v>7593</v>
      </c>
      <c r="D310" s="17" t="s">
        <v>8025</v>
      </c>
      <c r="E310" s="140" t="s">
        <v>130</v>
      </c>
      <c r="F310" s="277" t="s">
        <v>7989</v>
      </c>
    </row>
    <row r="311" spans="1:6" ht="15" customHeight="1" x14ac:dyDescent="0.2">
      <c r="A311" s="141">
        <v>310</v>
      </c>
      <c r="B311" s="31" t="s">
        <v>8000</v>
      </c>
      <c r="C311" s="242" t="s">
        <v>7595</v>
      </c>
      <c r="D311" s="17" t="s">
        <v>8026</v>
      </c>
      <c r="E311" s="140" t="s">
        <v>130</v>
      </c>
      <c r="F311" s="277" t="s">
        <v>7989</v>
      </c>
    </row>
    <row r="312" spans="1:6" ht="15" customHeight="1" x14ac:dyDescent="0.2">
      <c r="A312" s="141">
        <v>311</v>
      </c>
      <c r="B312" s="31" t="s">
        <v>8000</v>
      </c>
      <c r="C312" s="242" t="s">
        <v>8027</v>
      </c>
      <c r="D312" s="17" t="s">
        <v>8028</v>
      </c>
      <c r="E312" s="140" t="s">
        <v>130</v>
      </c>
      <c r="F312" s="277" t="s">
        <v>7989</v>
      </c>
    </row>
    <row r="313" spans="1:6" ht="15" customHeight="1" x14ac:dyDescent="0.2">
      <c r="A313" s="141">
        <v>312</v>
      </c>
      <c r="B313" s="31" t="s">
        <v>8000</v>
      </c>
      <c r="C313" s="242" t="s">
        <v>3174</v>
      </c>
      <c r="D313" s="151" t="s">
        <v>8029</v>
      </c>
      <c r="E313" s="140" t="s">
        <v>130</v>
      </c>
      <c r="F313" s="277" t="s">
        <v>7989</v>
      </c>
    </row>
    <row r="314" spans="1:6" ht="15" customHeight="1" x14ac:dyDescent="0.2">
      <c r="A314" s="141">
        <v>313</v>
      </c>
      <c r="B314" s="31" t="s">
        <v>8000</v>
      </c>
      <c r="C314" s="242" t="s">
        <v>7640</v>
      </c>
      <c r="D314" s="266" t="s">
        <v>8022</v>
      </c>
      <c r="E314" s="140" t="s">
        <v>378</v>
      </c>
      <c r="F314" s="277" t="s">
        <v>7989</v>
      </c>
    </row>
    <row r="315" spans="1:6" ht="15" customHeight="1" x14ac:dyDescent="0.2">
      <c r="A315" s="141">
        <v>314</v>
      </c>
      <c r="B315" s="31" t="s">
        <v>8000</v>
      </c>
      <c r="C315" s="242" t="s">
        <v>7641</v>
      </c>
      <c r="D315" s="17" t="s">
        <v>8023</v>
      </c>
      <c r="E315" s="140" t="s">
        <v>378</v>
      </c>
      <c r="F315" s="277" t="s">
        <v>7989</v>
      </c>
    </row>
    <row r="316" spans="1:6" ht="15" customHeight="1" x14ac:dyDescent="0.2">
      <c r="A316" s="141">
        <v>315</v>
      </c>
      <c r="B316" s="31" t="s">
        <v>8000</v>
      </c>
      <c r="C316" s="242" t="s">
        <v>7642</v>
      </c>
      <c r="D316" s="17" t="s">
        <v>8024</v>
      </c>
      <c r="E316" s="140" t="s">
        <v>378</v>
      </c>
      <c r="F316" s="277" t="s">
        <v>7989</v>
      </c>
    </row>
    <row r="317" spans="1:6" ht="15" customHeight="1" x14ac:dyDescent="0.2">
      <c r="A317" s="141">
        <v>316</v>
      </c>
      <c r="B317" s="31" t="s">
        <v>8000</v>
      </c>
      <c r="C317" s="242" t="s">
        <v>7643</v>
      </c>
      <c r="D317" s="17" t="s">
        <v>8025</v>
      </c>
      <c r="E317" s="140" t="s">
        <v>378</v>
      </c>
      <c r="F317" s="277" t="s">
        <v>7989</v>
      </c>
    </row>
    <row r="318" spans="1:6" ht="15" customHeight="1" x14ac:dyDescent="0.2">
      <c r="A318" s="141">
        <v>317</v>
      </c>
      <c r="B318" s="31" t="s">
        <v>8000</v>
      </c>
      <c r="C318" s="242" t="s">
        <v>7644</v>
      </c>
      <c r="D318" s="17" t="s">
        <v>8026</v>
      </c>
      <c r="E318" s="140" t="s">
        <v>378</v>
      </c>
      <c r="F318" s="277" t="s">
        <v>7989</v>
      </c>
    </row>
    <row r="319" spans="1:6" ht="15" customHeight="1" x14ac:dyDescent="0.2">
      <c r="A319" s="141">
        <v>318</v>
      </c>
      <c r="B319" s="31" t="s">
        <v>8000</v>
      </c>
      <c r="C319" s="242" t="s">
        <v>8030</v>
      </c>
      <c r="D319" s="17" t="s">
        <v>8028</v>
      </c>
      <c r="E319" s="140" t="s">
        <v>378</v>
      </c>
      <c r="F319" s="277" t="s">
        <v>7989</v>
      </c>
    </row>
    <row r="320" spans="1:6" ht="15" customHeight="1" x14ac:dyDescent="0.2">
      <c r="A320" s="141">
        <v>319</v>
      </c>
      <c r="B320" s="31" t="s">
        <v>8000</v>
      </c>
      <c r="C320" s="242" t="s">
        <v>3164</v>
      </c>
      <c r="D320" s="151" t="s">
        <v>8029</v>
      </c>
      <c r="E320" s="140" t="s">
        <v>378</v>
      </c>
      <c r="F320" s="277" t="s">
        <v>7989</v>
      </c>
    </row>
    <row r="322" spans="7:7" ht="15" customHeight="1" x14ac:dyDescent="0.2">
      <c r="G322" s="297">
        <f>SUBTOTAL(9,G2:G321)</f>
        <v>336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0"/>
  <sheetViews>
    <sheetView zoomScale="75" zoomScaleNormal="75" workbookViewId="0">
      <pane ySplit="1" topLeftCell="A189" activePane="bottomLeft" state="frozen"/>
      <selection pane="bottomLeft" activeCell="A133" sqref="A133"/>
    </sheetView>
  </sheetViews>
  <sheetFormatPr defaultRowHeight="14.25" x14ac:dyDescent="0.2"/>
  <cols>
    <col min="1" max="1" width="10.375" style="298" customWidth="1"/>
    <col min="2" max="2" width="18.125" style="298" customWidth="1"/>
    <col min="3" max="3" width="20.625" style="298" customWidth="1"/>
    <col min="4" max="4" width="70" style="298" customWidth="1"/>
    <col min="5" max="5" width="12.25" style="298" customWidth="1"/>
    <col min="6" max="7" width="10.875" style="298" customWidth="1"/>
    <col min="8" max="17" width="11.625" style="298" customWidth="1"/>
    <col min="18" max="18" width="27.125" style="298" customWidth="1"/>
    <col min="19" max="1025" width="9.125" style="298" customWidth="1"/>
  </cols>
  <sheetData>
    <row r="1" spans="1:21" s="276" customFormat="1" ht="11.25" x14ac:dyDescent="0.2">
      <c r="A1" s="273" t="s">
        <v>0</v>
      </c>
      <c r="B1" s="273" t="s">
        <v>1</v>
      </c>
      <c r="C1" s="273" t="s">
        <v>7697</v>
      </c>
      <c r="D1" s="273" t="s">
        <v>3</v>
      </c>
      <c r="E1" s="273" t="s">
        <v>4</v>
      </c>
      <c r="F1" s="273" t="s">
        <v>5</v>
      </c>
      <c r="G1" s="273" t="s">
        <v>7</v>
      </c>
      <c r="H1" s="273" t="s">
        <v>8220</v>
      </c>
      <c r="I1" s="273" t="s">
        <v>8221</v>
      </c>
      <c r="J1" s="273" t="s">
        <v>16</v>
      </c>
      <c r="K1" s="273" t="s">
        <v>8222</v>
      </c>
      <c r="L1" s="273" t="s">
        <v>18</v>
      </c>
      <c r="M1" s="273" t="s">
        <v>8223</v>
      </c>
      <c r="N1" s="273" t="s">
        <v>7693</v>
      </c>
      <c r="O1" s="273" t="s">
        <v>32</v>
      </c>
      <c r="P1" s="273" t="s">
        <v>8224</v>
      </c>
      <c r="Q1" s="273" t="s">
        <v>3831</v>
      </c>
      <c r="R1" s="273" t="s">
        <v>8225</v>
      </c>
    </row>
    <row r="2" spans="1:21" s="276" customFormat="1" hidden="1" x14ac:dyDescent="0.2">
      <c r="A2" s="299" t="s">
        <v>8441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</row>
    <row r="3" spans="1:21" hidden="1" x14ac:dyDescent="0.2">
      <c r="A3" s="152">
        <v>1</v>
      </c>
      <c r="B3" s="152" t="s">
        <v>8442</v>
      </c>
      <c r="C3" s="122" t="s">
        <v>8001</v>
      </c>
      <c r="D3" s="23" t="s">
        <v>8443</v>
      </c>
      <c r="E3" s="152" t="s">
        <v>130</v>
      </c>
      <c r="F3" s="152" t="s">
        <v>36</v>
      </c>
      <c r="G3" s="152">
        <v>2</v>
      </c>
      <c r="H3" s="152" t="s">
        <v>8444</v>
      </c>
      <c r="I3" s="152" t="s">
        <v>8444</v>
      </c>
      <c r="J3" s="152" t="s">
        <v>8444</v>
      </c>
      <c r="K3" s="152" t="s">
        <v>8444</v>
      </c>
      <c r="L3" s="152" t="s">
        <v>8444</v>
      </c>
      <c r="M3" s="152" t="s">
        <v>8444</v>
      </c>
      <c r="N3" s="152" t="s">
        <v>8444</v>
      </c>
      <c r="O3" s="152" t="s">
        <v>8444</v>
      </c>
      <c r="P3" s="152"/>
      <c r="Q3" s="152"/>
      <c r="R3" s="152"/>
      <c r="T3" s="301" t="s">
        <v>8445</v>
      </c>
      <c r="U3" s="301" t="s">
        <v>8446</v>
      </c>
    </row>
    <row r="4" spans="1:21" hidden="1" x14ac:dyDescent="0.2">
      <c r="A4" s="152">
        <v>2</v>
      </c>
      <c r="B4" s="152" t="s">
        <v>8442</v>
      </c>
      <c r="C4" s="122" t="s">
        <v>7141</v>
      </c>
      <c r="D4" s="23" t="s">
        <v>8447</v>
      </c>
      <c r="E4" s="152" t="s">
        <v>130</v>
      </c>
      <c r="F4" s="152" t="s">
        <v>36</v>
      </c>
      <c r="G4" s="152">
        <v>2</v>
      </c>
      <c r="H4" s="152" t="s">
        <v>8444</v>
      </c>
      <c r="I4" s="152" t="s">
        <v>8444</v>
      </c>
      <c r="J4" s="152" t="s">
        <v>8444</v>
      </c>
      <c r="K4" s="152" t="s">
        <v>8444</v>
      </c>
      <c r="L4" s="152" t="s">
        <v>8444</v>
      </c>
      <c r="M4" s="152" t="s">
        <v>8444</v>
      </c>
      <c r="N4" s="152" t="s">
        <v>8444</v>
      </c>
      <c r="O4" s="152" t="s">
        <v>8444</v>
      </c>
      <c r="P4" s="152"/>
      <c r="Q4" s="152"/>
      <c r="R4" s="152"/>
      <c r="T4" s="152">
        <v>1</v>
      </c>
      <c r="U4" s="152">
        <v>4</v>
      </c>
    </row>
    <row r="5" spans="1:21" hidden="1" x14ac:dyDescent="0.2">
      <c r="A5" s="152">
        <v>3</v>
      </c>
      <c r="B5" s="152" t="s">
        <v>8442</v>
      </c>
      <c r="C5" s="122" t="s">
        <v>8237</v>
      </c>
      <c r="D5" s="23" t="s">
        <v>8448</v>
      </c>
      <c r="E5" s="152" t="s">
        <v>130</v>
      </c>
      <c r="F5" s="152" t="s">
        <v>36</v>
      </c>
      <c r="G5" s="152">
        <v>2</v>
      </c>
      <c r="H5" s="152" t="s">
        <v>8444</v>
      </c>
      <c r="I5" s="152" t="s">
        <v>8444</v>
      </c>
      <c r="J5" s="152" t="s">
        <v>8444</v>
      </c>
      <c r="K5" s="152" t="s">
        <v>8444</v>
      </c>
      <c r="L5" s="152" t="s">
        <v>8444</v>
      </c>
      <c r="M5" s="152" t="s">
        <v>8444</v>
      </c>
      <c r="N5" s="152" t="s">
        <v>8444</v>
      </c>
      <c r="O5" s="152" t="s">
        <v>8444</v>
      </c>
      <c r="P5" s="152"/>
      <c r="Q5" s="152"/>
      <c r="R5" s="152"/>
      <c r="T5" s="152">
        <v>2</v>
      </c>
      <c r="U5" s="152">
        <v>5</v>
      </c>
    </row>
    <row r="6" spans="1:21" hidden="1" x14ac:dyDescent="0.2">
      <c r="A6" s="152">
        <v>4</v>
      </c>
      <c r="B6" s="152" t="s">
        <v>8442</v>
      </c>
      <c r="C6" s="122" t="s">
        <v>8238</v>
      </c>
      <c r="D6" s="23" t="s">
        <v>8449</v>
      </c>
      <c r="E6" s="152" t="s">
        <v>130</v>
      </c>
      <c r="F6" s="152" t="s">
        <v>36</v>
      </c>
      <c r="G6" s="152">
        <v>1</v>
      </c>
      <c r="H6" s="152" t="s">
        <v>8450</v>
      </c>
      <c r="I6" s="152" t="s">
        <v>8451</v>
      </c>
      <c r="J6" s="152" t="s">
        <v>8451</v>
      </c>
      <c r="K6" s="152" t="s">
        <v>8450</v>
      </c>
      <c r="L6" s="152" t="s">
        <v>8450</v>
      </c>
      <c r="M6" s="152" t="s">
        <v>8450</v>
      </c>
      <c r="N6" s="152" t="s">
        <v>8450</v>
      </c>
      <c r="O6" s="152" t="s">
        <v>8452</v>
      </c>
      <c r="P6" s="152"/>
      <c r="Q6" s="152"/>
      <c r="R6" s="152"/>
      <c r="T6" s="152">
        <v>8</v>
      </c>
      <c r="U6" s="152" t="s">
        <v>8453</v>
      </c>
    </row>
    <row r="7" spans="1:21" hidden="1" x14ac:dyDescent="0.2">
      <c r="A7" s="152">
        <v>5</v>
      </c>
      <c r="B7" s="152" t="s">
        <v>8442</v>
      </c>
      <c r="C7" s="122" t="s">
        <v>8239</v>
      </c>
      <c r="D7" s="23" t="s">
        <v>8449</v>
      </c>
      <c r="E7" s="152" t="s">
        <v>130</v>
      </c>
      <c r="F7" s="152" t="s">
        <v>36</v>
      </c>
      <c r="G7" s="152">
        <v>1</v>
      </c>
      <c r="H7" s="152" t="s">
        <v>8450</v>
      </c>
      <c r="I7" s="152" t="s">
        <v>8451</v>
      </c>
      <c r="J7" s="152" t="s">
        <v>8451</v>
      </c>
      <c r="K7" s="152" t="s">
        <v>8450</v>
      </c>
      <c r="L7" s="152" t="s">
        <v>8450</v>
      </c>
      <c r="M7" s="152" t="s">
        <v>8450</v>
      </c>
      <c r="N7" s="152" t="s">
        <v>8450</v>
      </c>
      <c r="O7" s="152" t="s">
        <v>8452</v>
      </c>
      <c r="P7" s="152"/>
      <c r="Q7" s="152"/>
      <c r="R7" s="152"/>
    </row>
    <row r="8" spans="1:21" hidden="1" x14ac:dyDescent="0.2">
      <c r="A8" s="152">
        <v>6</v>
      </c>
      <c r="B8" s="152" t="s">
        <v>8442</v>
      </c>
      <c r="C8" s="122" t="s">
        <v>8454</v>
      </c>
      <c r="D8" s="23" t="s">
        <v>8449</v>
      </c>
      <c r="E8" s="152" t="s">
        <v>130</v>
      </c>
      <c r="F8" s="152" t="s">
        <v>36</v>
      </c>
      <c r="G8" s="152">
        <v>1</v>
      </c>
      <c r="H8" s="152" t="s">
        <v>8450</v>
      </c>
      <c r="I8" s="152" t="s">
        <v>8451</v>
      </c>
      <c r="J8" s="152" t="s">
        <v>8451</v>
      </c>
      <c r="K8" s="152" t="s">
        <v>8450</v>
      </c>
      <c r="L8" s="152" t="s">
        <v>8450</v>
      </c>
      <c r="M8" s="152" t="s">
        <v>8450</v>
      </c>
      <c r="N8" s="152" t="s">
        <v>8450</v>
      </c>
      <c r="O8" s="152" t="s">
        <v>8452</v>
      </c>
      <c r="P8" s="152"/>
      <c r="Q8" s="152"/>
      <c r="R8" s="152"/>
    </row>
    <row r="9" spans="1:21" hidden="1" x14ac:dyDescent="0.2">
      <c r="A9" s="152">
        <v>7</v>
      </c>
      <c r="B9" s="152" t="s">
        <v>8442</v>
      </c>
      <c r="C9" s="122" t="s">
        <v>8455</v>
      </c>
      <c r="D9" s="23" t="s">
        <v>8456</v>
      </c>
      <c r="E9" s="152" t="s">
        <v>130</v>
      </c>
      <c r="F9" s="152" t="s">
        <v>36</v>
      </c>
      <c r="G9" s="152">
        <v>1</v>
      </c>
      <c r="H9" s="152" t="s">
        <v>8450</v>
      </c>
      <c r="I9" s="152" t="s">
        <v>8451</v>
      </c>
      <c r="J9" s="152" t="s">
        <v>8451</v>
      </c>
      <c r="K9" s="152" t="s">
        <v>8450</v>
      </c>
      <c r="L9" s="152" t="s">
        <v>8450</v>
      </c>
      <c r="M9" s="152" t="s">
        <v>8450</v>
      </c>
      <c r="N9" s="152" t="s">
        <v>8450</v>
      </c>
      <c r="O9" s="152" t="s">
        <v>8452</v>
      </c>
      <c r="P9" s="152"/>
      <c r="Q9" s="152"/>
      <c r="R9" s="152"/>
    </row>
    <row r="10" spans="1:21" s="303" customFormat="1" ht="12.75" hidden="1" x14ac:dyDescent="0.2">
      <c r="A10" s="302">
        <v>8</v>
      </c>
      <c r="B10" s="302" t="s">
        <v>8442</v>
      </c>
      <c r="C10" s="249" t="s">
        <v>8457</v>
      </c>
      <c r="D10" s="262" t="s">
        <v>8458</v>
      </c>
      <c r="E10" s="302" t="s">
        <v>130</v>
      </c>
      <c r="F10" s="302" t="s">
        <v>36</v>
      </c>
      <c r="G10" s="302">
        <v>8</v>
      </c>
      <c r="H10" s="302" t="s">
        <v>8459</v>
      </c>
      <c r="I10" s="302" t="s">
        <v>8459</v>
      </c>
      <c r="J10" s="302" t="s">
        <v>8459</v>
      </c>
      <c r="K10" s="302" t="s">
        <v>8459</v>
      </c>
      <c r="L10" s="302" t="s">
        <v>8459</v>
      </c>
      <c r="M10" s="302" t="s">
        <v>8459</v>
      </c>
      <c r="N10" s="302" t="s">
        <v>8459</v>
      </c>
      <c r="O10" s="302" t="s">
        <v>8460</v>
      </c>
      <c r="P10" s="302"/>
      <c r="Q10" s="302"/>
      <c r="R10" s="302"/>
    </row>
    <row r="11" spans="1:21" hidden="1" x14ac:dyDescent="0.2">
      <c r="A11" s="152">
        <v>9</v>
      </c>
      <c r="B11" s="152" t="s">
        <v>8442</v>
      </c>
      <c r="C11" s="122" t="s">
        <v>8321</v>
      </c>
      <c r="D11" s="23" t="s">
        <v>8461</v>
      </c>
      <c r="E11" s="152" t="s">
        <v>130</v>
      </c>
      <c r="F11" s="152" t="s">
        <v>36</v>
      </c>
      <c r="G11" s="152">
        <v>2</v>
      </c>
      <c r="H11" s="152" t="s">
        <v>8444</v>
      </c>
      <c r="I11" s="152" t="s">
        <v>8444</v>
      </c>
      <c r="J11" s="152" t="s">
        <v>8444</v>
      </c>
      <c r="K11" s="152" t="s">
        <v>8444</v>
      </c>
      <c r="L11" s="152" t="s">
        <v>8444</v>
      </c>
      <c r="M11" s="152" t="s">
        <v>8444</v>
      </c>
      <c r="N11" s="152" t="s">
        <v>8444</v>
      </c>
      <c r="O11" s="152" t="s">
        <v>8444</v>
      </c>
      <c r="P11" s="152"/>
      <c r="Q11" s="152"/>
      <c r="R11" s="152"/>
    </row>
    <row r="12" spans="1:21" hidden="1" x14ac:dyDescent="0.2">
      <c r="A12" s="152">
        <v>10</v>
      </c>
      <c r="B12" s="152" t="s">
        <v>8442</v>
      </c>
      <c r="C12" s="122" t="s">
        <v>8322</v>
      </c>
      <c r="D12" s="23" t="s">
        <v>8462</v>
      </c>
      <c r="E12" s="152" t="s">
        <v>130</v>
      </c>
      <c r="F12" s="152" t="s">
        <v>36</v>
      </c>
      <c r="G12" s="152">
        <v>2</v>
      </c>
      <c r="H12" s="152" t="s">
        <v>8444</v>
      </c>
      <c r="I12" s="152" t="s">
        <v>8444</v>
      </c>
      <c r="J12" s="152" t="s">
        <v>8444</v>
      </c>
      <c r="K12" s="152" t="s">
        <v>8444</v>
      </c>
      <c r="L12" s="152" t="s">
        <v>8444</v>
      </c>
      <c r="M12" s="152" t="s">
        <v>8444</v>
      </c>
      <c r="N12" s="152" t="s">
        <v>8444</v>
      </c>
      <c r="O12" s="152" t="s">
        <v>8444</v>
      </c>
      <c r="P12" s="152"/>
      <c r="Q12" s="152"/>
      <c r="R12" s="152"/>
    </row>
    <row r="13" spans="1:21" hidden="1" x14ac:dyDescent="0.2">
      <c r="A13" s="152">
        <v>11</v>
      </c>
      <c r="B13" s="152" t="s">
        <v>8442</v>
      </c>
      <c r="C13" s="122" t="s">
        <v>8463</v>
      </c>
      <c r="D13" s="23" t="s">
        <v>8464</v>
      </c>
      <c r="E13" s="152" t="s">
        <v>130</v>
      </c>
      <c r="F13" s="152" t="s">
        <v>36</v>
      </c>
      <c r="G13" s="152">
        <v>2</v>
      </c>
      <c r="H13" s="152" t="s">
        <v>8444</v>
      </c>
      <c r="I13" s="152" t="s">
        <v>8444</v>
      </c>
      <c r="J13" s="152" t="s">
        <v>8444</v>
      </c>
      <c r="K13" s="152" t="s">
        <v>8444</v>
      </c>
      <c r="L13" s="152" t="s">
        <v>8444</v>
      </c>
      <c r="M13" s="152" t="s">
        <v>8444</v>
      </c>
      <c r="N13" s="152" t="s">
        <v>8444</v>
      </c>
      <c r="O13" s="152" t="s">
        <v>8444</v>
      </c>
      <c r="P13" s="152"/>
      <c r="Q13" s="152"/>
      <c r="R13" s="152"/>
    </row>
    <row r="14" spans="1:21" hidden="1" x14ac:dyDescent="0.2">
      <c r="A14" s="152">
        <v>12</v>
      </c>
      <c r="B14" s="152" t="s">
        <v>8442</v>
      </c>
      <c r="C14" s="122" t="s">
        <v>8465</v>
      </c>
      <c r="D14" s="23" t="s">
        <v>8466</v>
      </c>
      <c r="E14" s="152" t="s">
        <v>130</v>
      </c>
      <c r="F14" s="152" t="s">
        <v>36</v>
      </c>
      <c r="G14" s="152">
        <v>1</v>
      </c>
      <c r="H14" s="152" t="s">
        <v>8450</v>
      </c>
      <c r="I14" s="152" t="s">
        <v>8451</v>
      </c>
      <c r="J14" s="152" t="s">
        <v>8451</v>
      </c>
      <c r="K14" s="152" t="s">
        <v>8450</v>
      </c>
      <c r="L14" s="152" t="s">
        <v>8450</v>
      </c>
      <c r="M14" s="152" t="s">
        <v>8450</v>
      </c>
      <c r="N14" s="152" t="s">
        <v>8450</v>
      </c>
      <c r="O14" s="152" t="s">
        <v>8452</v>
      </c>
      <c r="P14" s="152"/>
      <c r="Q14" s="152"/>
      <c r="R14" s="152"/>
    </row>
    <row r="15" spans="1:21" hidden="1" x14ac:dyDescent="0.2">
      <c r="A15" s="152">
        <v>13</v>
      </c>
      <c r="B15" s="152" t="s">
        <v>8442</v>
      </c>
      <c r="C15" s="122" t="s">
        <v>8467</v>
      </c>
      <c r="D15" s="23" t="s">
        <v>8468</v>
      </c>
      <c r="E15" s="152" t="s">
        <v>130</v>
      </c>
      <c r="F15" s="152" t="s">
        <v>36</v>
      </c>
      <c r="G15" s="152">
        <v>1</v>
      </c>
      <c r="H15" s="152" t="s">
        <v>8450</v>
      </c>
      <c r="I15" s="152" t="s">
        <v>8451</v>
      </c>
      <c r="J15" s="152" t="s">
        <v>8451</v>
      </c>
      <c r="K15" s="152" t="s">
        <v>8450</v>
      </c>
      <c r="L15" s="152" t="s">
        <v>8450</v>
      </c>
      <c r="M15" s="152" t="s">
        <v>8450</v>
      </c>
      <c r="N15" s="152" t="s">
        <v>8450</v>
      </c>
      <c r="O15" s="152" t="s">
        <v>8452</v>
      </c>
      <c r="P15" s="152"/>
      <c r="Q15" s="152"/>
      <c r="R15" s="152"/>
    </row>
    <row r="16" spans="1:21" hidden="1" x14ac:dyDescent="0.2">
      <c r="A16" s="152">
        <v>14</v>
      </c>
      <c r="B16" s="152" t="s">
        <v>8442</v>
      </c>
      <c r="C16" s="122" t="s">
        <v>8469</v>
      </c>
      <c r="D16" s="23" t="s">
        <v>8470</v>
      </c>
      <c r="E16" s="152" t="s">
        <v>130</v>
      </c>
      <c r="F16" s="152" t="s">
        <v>36</v>
      </c>
      <c r="G16" s="152">
        <v>1</v>
      </c>
      <c r="H16" s="152" t="s">
        <v>8450</v>
      </c>
      <c r="I16" s="152" t="s">
        <v>8451</v>
      </c>
      <c r="J16" s="152" t="s">
        <v>8451</v>
      </c>
      <c r="K16" s="152" t="s">
        <v>8450</v>
      </c>
      <c r="L16" s="152" t="s">
        <v>8450</v>
      </c>
      <c r="M16" s="152" t="s">
        <v>8450</v>
      </c>
      <c r="N16" s="152" t="s">
        <v>8450</v>
      </c>
      <c r="O16" s="152" t="s">
        <v>8452</v>
      </c>
      <c r="P16" s="152"/>
      <c r="Q16" s="152"/>
      <c r="R16" s="152"/>
    </row>
    <row r="17" spans="1:18" hidden="1" x14ac:dyDescent="0.2">
      <c r="A17" s="152">
        <v>15</v>
      </c>
      <c r="B17" s="152" t="s">
        <v>8442</v>
      </c>
      <c r="C17" s="122" t="s">
        <v>8471</v>
      </c>
      <c r="D17" s="23" t="s">
        <v>8472</v>
      </c>
      <c r="E17" s="152" t="s">
        <v>130</v>
      </c>
      <c r="F17" s="152" t="s">
        <v>36</v>
      </c>
      <c r="G17" s="152">
        <v>1</v>
      </c>
      <c r="H17" s="152" t="s">
        <v>8450</v>
      </c>
      <c r="I17" s="152" t="s">
        <v>8451</v>
      </c>
      <c r="J17" s="152" t="s">
        <v>8451</v>
      </c>
      <c r="K17" s="152" t="s">
        <v>8450</v>
      </c>
      <c r="L17" s="152" t="s">
        <v>8450</v>
      </c>
      <c r="M17" s="152" t="s">
        <v>8450</v>
      </c>
      <c r="N17" s="152" t="s">
        <v>8450</v>
      </c>
      <c r="O17" s="152" t="s">
        <v>8452</v>
      </c>
      <c r="P17" s="152"/>
      <c r="Q17" s="152"/>
      <c r="R17" s="152"/>
    </row>
    <row r="18" spans="1:18" hidden="1" x14ac:dyDescent="0.2">
      <c r="A18" s="152">
        <v>16</v>
      </c>
      <c r="B18" s="152" t="s">
        <v>8442</v>
      </c>
      <c r="C18" s="122" t="s">
        <v>8473</v>
      </c>
      <c r="D18" s="23" t="s">
        <v>8474</v>
      </c>
      <c r="E18" s="152" t="s">
        <v>130</v>
      </c>
      <c r="F18" s="152" t="s">
        <v>36</v>
      </c>
      <c r="G18" s="152">
        <v>1</v>
      </c>
      <c r="H18" s="152" t="s">
        <v>8450</v>
      </c>
      <c r="I18" s="152" t="s">
        <v>8451</v>
      </c>
      <c r="J18" s="152" t="s">
        <v>8451</v>
      </c>
      <c r="K18" s="152" t="s">
        <v>8450</v>
      </c>
      <c r="L18" s="152" t="s">
        <v>8450</v>
      </c>
      <c r="M18" s="152" t="s">
        <v>8450</v>
      </c>
      <c r="N18" s="152" t="s">
        <v>8450</v>
      </c>
      <c r="O18" s="152" t="s">
        <v>8452</v>
      </c>
      <c r="P18" s="152"/>
      <c r="Q18" s="152"/>
      <c r="R18" s="152"/>
    </row>
    <row r="19" spans="1:18" hidden="1" x14ac:dyDescent="0.2">
      <c r="A19" s="152">
        <v>17</v>
      </c>
      <c r="B19" s="152" t="s">
        <v>8442</v>
      </c>
      <c r="C19" s="122" t="s">
        <v>8475</v>
      </c>
      <c r="D19" s="23" t="s">
        <v>8476</v>
      </c>
      <c r="E19" s="152" t="s">
        <v>130</v>
      </c>
      <c r="F19" s="152" t="s">
        <v>36</v>
      </c>
      <c r="G19" s="152">
        <v>1</v>
      </c>
      <c r="H19" s="152" t="s">
        <v>8450</v>
      </c>
      <c r="I19" s="152" t="s">
        <v>8451</v>
      </c>
      <c r="J19" s="152" t="s">
        <v>8451</v>
      </c>
      <c r="K19" s="152" t="s">
        <v>8450</v>
      </c>
      <c r="L19" s="152" t="s">
        <v>8450</v>
      </c>
      <c r="M19" s="152" t="s">
        <v>8450</v>
      </c>
      <c r="N19" s="152" t="s">
        <v>8450</v>
      </c>
      <c r="O19" s="152" t="s">
        <v>8452</v>
      </c>
      <c r="P19" s="152"/>
      <c r="Q19" s="152"/>
      <c r="R19" s="152"/>
    </row>
    <row r="20" spans="1:18" hidden="1" x14ac:dyDescent="0.2">
      <c r="A20" s="152">
        <v>18</v>
      </c>
      <c r="B20" s="152" t="s">
        <v>8442</v>
      </c>
      <c r="C20" s="122" t="s">
        <v>8477</v>
      </c>
      <c r="D20" s="23" t="s">
        <v>8476</v>
      </c>
      <c r="E20" s="152" t="s">
        <v>130</v>
      </c>
      <c r="F20" s="152" t="s">
        <v>36</v>
      </c>
      <c r="G20" s="152">
        <v>1</v>
      </c>
      <c r="H20" s="152" t="s">
        <v>8450</v>
      </c>
      <c r="I20" s="152" t="s">
        <v>8451</v>
      </c>
      <c r="J20" s="152" t="s">
        <v>8451</v>
      </c>
      <c r="K20" s="152" t="s">
        <v>8450</v>
      </c>
      <c r="L20" s="152" t="s">
        <v>8450</v>
      </c>
      <c r="M20" s="152" t="s">
        <v>8450</v>
      </c>
      <c r="N20" s="152" t="s">
        <v>8450</v>
      </c>
      <c r="O20" s="152" t="s">
        <v>8452</v>
      </c>
      <c r="P20" s="152"/>
      <c r="Q20" s="152"/>
      <c r="R20" s="152"/>
    </row>
    <row r="21" spans="1:18" hidden="1" x14ac:dyDescent="0.2">
      <c r="A21" s="152">
        <v>19</v>
      </c>
      <c r="B21" s="152" t="s">
        <v>8442</v>
      </c>
      <c r="C21" s="122" t="s">
        <v>8478</v>
      </c>
      <c r="D21" s="23" t="s">
        <v>8476</v>
      </c>
      <c r="E21" s="152" t="s">
        <v>130</v>
      </c>
      <c r="F21" s="152" t="s">
        <v>36</v>
      </c>
      <c r="G21" s="152">
        <v>1</v>
      </c>
      <c r="H21" s="152" t="s">
        <v>8450</v>
      </c>
      <c r="I21" s="152" t="s">
        <v>8451</v>
      </c>
      <c r="J21" s="152" t="s">
        <v>8451</v>
      </c>
      <c r="K21" s="152" t="s">
        <v>8450</v>
      </c>
      <c r="L21" s="152" t="s">
        <v>8450</v>
      </c>
      <c r="M21" s="152" t="s">
        <v>8450</v>
      </c>
      <c r="N21" s="152" t="s">
        <v>8450</v>
      </c>
      <c r="O21" s="152" t="s">
        <v>8452</v>
      </c>
      <c r="P21" s="152"/>
      <c r="Q21" s="152"/>
      <c r="R21" s="152"/>
    </row>
    <row r="22" spans="1:18" hidden="1" x14ac:dyDescent="0.2">
      <c r="A22" s="152">
        <v>20</v>
      </c>
      <c r="B22" s="152" t="s">
        <v>8442</v>
      </c>
      <c r="C22" s="122" t="s">
        <v>8479</v>
      </c>
      <c r="D22" s="23" t="s">
        <v>8480</v>
      </c>
      <c r="E22" s="152" t="s">
        <v>130</v>
      </c>
      <c r="F22" s="152" t="s">
        <v>36</v>
      </c>
      <c r="G22" s="152">
        <v>1</v>
      </c>
      <c r="H22" s="152" t="s">
        <v>8450</v>
      </c>
      <c r="I22" s="152" t="s">
        <v>8451</v>
      </c>
      <c r="J22" s="152" t="s">
        <v>8451</v>
      </c>
      <c r="K22" s="152" t="s">
        <v>8450</v>
      </c>
      <c r="L22" s="152" t="s">
        <v>8450</v>
      </c>
      <c r="M22" s="152" t="s">
        <v>8450</v>
      </c>
      <c r="N22" s="152" t="s">
        <v>8450</v>
      </c>
      <c r="O22" s="152" t="s">
        <v>8452</v>
      </c>
      <c r="P22" s="152"/>
      <c r="Q22" s="152"/>
      <c r="R22" s="152"/>
    </row>
    <row r="23" spans="1:18" hidden="1" x14ac:dyDescent="0.2">
      <c r="A23" s="152">
        <v>21</v>
      </c>
      <c r="B23" s="152" t="s">
        <v>8442</v>
      </c>
      <c r="C23" s="122" t="s">
        <v>8481</v>
      </c>
      <c r="D23" s="23" t="s">
        <v>8482</v>
      </c>
      <c r="E23" s="152" t="s">
        <v>130</v>
      </c>
      <c r="F23" s="152" t="s">
        <v>36</v>
      </c>
      <c r="G23" s="152">
        <v>1</v>
      </c>
      <c r="H23" s="152" t="s">
        <v>8450</v>
      </c>
      <c r="I23" s="152" t="s">
        <v>8451</v>
      </c>
      <c r="J23" s="152" t="s">
        <v>8451</v>
      </c>
      <c r="K23" s="152" t="s">
        <v>8450</v>
      </c>
      <c r="L23" s="152" t="s">
        <v>8450</v>
      </c>
      <c r="M23" s="152" t="s">
        <v>8450</v>
      </c>
      <c r="N23" s="152" t="s">
        <v>8450</v>
      </c>
      <c r="O23" s="152" t="s">
        <v>8452</v>
      </c>
      <c r="P23" s="152"/>
      <c r="Q23" s="152"/>
      <c r="R23" s="152"/>
    </row>
    <row r="24" spans="1:18" hidden="1" x14ac:dyDescent="0.2">
      <c r="A24" s="152">
        <v>22</v>
      </c>
      <c r="B24" s="152" t="s">
        <v>8442</v>
      </c>
      <c r="C24" s="23" t="s">
        <v>8003</v>
      </c>
      <c r="D24" s="23" t="s">
        <v>2804</v>
      </c>
      <c r="E24" s="152" t="s">
        <v>130</v>
      </c>
      <c r="F24" s="152" t="s">
        <v>36</v>
      </c>
      <c r="G24" s="152">
        <v>2</v>
      </c>
      <c r="H24" s="152" t="s">
        <v>8444</v>
      </c>
      <c r="I24" s="152" t="s">
        <v>8444</v>
      </c>
      <c r="J24" s="152" t="s">
        <v>8444</v>
      </c>
      <c r="K24" s="152" t="s">
        <v>8444</v>
      </c>
      <c r="L24" s="152" t="s">
        <v>8444</v>
      </c>
      <c r="M24" s="152" t="s">
        <v>8444</v>
      </c>
      <c r="N24" s="152" t="s">
        <v>8444</v>
      </c>
      <c r="O24" s="152" t="s">
        <v>8444</v>
      </c>
      <c r="P24" s="152"/>
      <c r="Q24" s="152"/>
      <c r="R24" s="152"/>
    </row>
    <row r="25" spans="1:18" hidden="1" x14ac:dyDescent="0.2">
      <c r="A25" s="152">
        <v>23</v>
      </c>
      <c r="B25" s="152" t="s">
        <v>8442</v>
      </c>
      <c r="C25" s="23" t="s">
        <v>8005</v>
      </c>
      <c r="D25" s="23" t="s">
        <v>2806</v>
      </c>
      <c r="E25" s="152" t="s">
        <v>130</v>
      </c>
      <c r="F25" s="152" t="s">
        <v>36</v>
      </c>
      <c r="G25" s="152">
        <v>2</v>
      </c>
      <c r="H25" s="152" t="s">
        <v>8444</v>
      </c>
      <c r="I25" s="152" t="s">
        <v>8444</v>
      </c>
      <c r="J25" s="152" t="s">
        <v>8444</v>
      </c>
      <c r="K25" s="152" t="s">
        <v>8444</v>
      </c>
      <c r="L25" s="152" t="s">
        <v>8444</v>
      </c>
      <c r="M25" s="152" t="s">
        <v>8444</v>
      </c>
      <c r="N25" s="152" t="s">
        <v>8444</v>
      </c>
      <c r="O25" s="152" t="s">
        <v>8444</v>
      </c>
      <c r="P25" s="152"/>
      <c r="Q25" s="152"/>
      <c r="R25" s="152"/>
    </row>
    <row r="26" spans="1:18" hidden="1" x14ac:dyDescent="0.2">
      <c r="A26" s="152">
        <v>24</v>
      </c>
      <c r="B26" s="152" t="s">
        <v>8442</v>
      </c>
      <c r="C26" s="23" t="s">
        <v>8007</v>
      </c>
      <c r="D26" s="23" t="s">
        <v>2810</v>
      </c>
      <c r="E26" s="152" t="s">
        <v>130</v>
      </c>
      <c r="F26" s="152" t="s">
        <v>36</v>
      </c>
      <c r="G26" s="152">
        <v>2</v>
      </c>
      <c r="H26" s="152" t="s">
        <v>8444</v>
      </c>
      <c r="I26" s="152" t="s">
        <v>8444</v>
      </c>
      <c r="J26" s="152" t="s">
        <v>8444</v>
      </c>
      <c r="K26" s="152" t="s">
        <v>8444</v>
      </c>
      <c r="L26" s="152" t="s">
        <v>8444</v>
      </c>
      <c r="M26" s="152" t="s">
        <v>8444</v>
      </c>
      <c r="N26" s="152" t="s">
        <v>8444</v>
      </c>
      <c r="O26" s="152" t="s">
        <v>8444</v>
      </c>
      <c r="P26" s="152"/>
      <c r="Q26" s="152"/>
      <c r="R26" s="152"/>
    </row>
    <row r="27" spans="1:18" hidden="1" x14ac:dyDescent="0.2">
      <c r="A27" s="152">
        <v>25</v>
      </c>
      <c r="B27" s="152" t="s">
        <v>8442</v>
      </c>
      <c r="C27" s="23" t="s">
        <v>8483</v>
      </c>
      <c r="D27" s="23" t="s">
        <v>3932</v>
      </c>
      <c r="E27" s="152" t="s">
        <v>130</v>
      </c>
      <c r="F27" s="152" t="s">
        <v>36</v>
      </c>
      <c r="G27" s="152">
        <v>1</v>
      </c>
      <c r="H27" s="152" t="s">
        <v>8450</v>
      </c>
      <c r="I27" s="152" t="s">
        <v>8451</v>
      </c>
      <c r="J27" s="152" t="s">
        <v>8451</v>
      </c>
      <c r="K27" s="152" t="s">
        <v>8450</v>
      </c>
      <c r="L27" s="152" t="s">
        <v>8450</v>
      </c>
      <c r="M27" s="152" t="s">
        <v>8450</v>
      </c>
      <c r="N27" s="152" t="s">
        <v>8450</v>
      </c>
      <c r="O27" s="152" t="s">
        <v>8452</v>
      </c>
      <c r="P27" s="152"/>
      <c r="Q27" s="152"/>
      <c r="R27" s="152"/>
    </row>
    <row r="28" spans="1:18" hidden="1" x14ac:dyDescent="0.2">
      <c r="A28" s="152">
        <v>26</v>
      </c>
      <c r="B28" s="152" t="s">
        <v>8442</v>
      </c>
      <c r="C28" s="23" t="s">
        <v>8484</v>
      </c>
      <c r="D28" s="23" t="s">
        <v>8485</v>
      </c>
      <c r="E28" s="152" t="s">
        <v>130</v>
      </c>
      <c r="F28" s="152" t="s">
        <v>36</v>
      </c>
      <c r="G28" s="152">
        <v>1</v>
      </c>
      <c r="H28" s="152" t="s">
        <v>8450</v>
      </c>
      <c r="I28" s="152" t="s">
        <v>8451</v>
      </c>
      <c r="J28" s="152" t="s">
        <v>8451</v>
      </c>
      <c r="K28" s="152" t="s">
        <v>8450</v>
      </c>
      <c r="L28" s="152" t="s">
        <v>8450</v>
      </c>
      <c r="M28" s="152" t="s">
        <v>8450</v>
      </c>
      <c r="N28" s="152" t="s">
        <v>8450</v>
      </c>
      <c r="O28" s="152" t="s">
        <v>8452</v>
      </c>
      <c r="P28" s="152"/>
      <c r="Q28" s="152"/>
      <c r="R28" s="152"/>
    </row>
    <row r="29" spans="1:18" hidden="1" x14ac:dyDescent="0.2">
      <c r="A29" s="152">
        <v>27</v>
      </c>
      <c r="B29" s="152" t="s">
        <v>8442</v>
      </c>
      <c r="C29" s="23" t="s">
        <v>8486</v>
      </c>
      <c r="D29" s="23" t="s">
        <v>8487</v>
      </c>
      <c r="E29" s="152" t="s">
        <v>130</v>
      </c>
      <c r="F29" s="152" t="s">
        <v>36</v>
      </c>
      <c r="G29" s="152">
        <v>1</v>
      </c>
      <c r="H29" s="152" t="s">
        <v>8450</v>
      </c>
      <c r="I29" s="152" t="s">
        <v>8451</v>
      </c>
      <c r="J29" s="152" t="s">
        <v>8451</v>
      </c>
      <c r="K29" s="152" t="s">
        <v>8450</v>
      </c>
      <c r="L29" s="152" t="s">
        <v>8450</v>
      </c>
      <c r="M29" s="152" t="s">
        <v>8450</v>
      </c>
      <c r="N29" s="152" t="s">
        <v>8450</v>
      </c>
      <c r="O29" s="152" t="s">
        <v>8452</v>
      </c>
      <c r="P29" s="152"/>
      <c r="Q29" s="152"/>
      <c r="R29" s="152"/>
    </row>
    <row r="30" spans="1:18" hidden="1" x14ac:dyDescent="0.2">
      <c r="A30" s="152">
        <v>28</v>
      </c>
      <c r="B30" s="152" t="s">
        <v>8442</v>
      </c>
      <c r="C30" s="23" t="s">
        <v>8488</v>
      </c>
      <c r="D30" s="23" t="s">
        <v>8489</v>
      </c>
      <c r="E30" s="152" t="s">
        <v>130</v>
      </c>
      <c r="F30" s="152" t="s">
        <v>36</v>
      </c>
      <c r="G30" s="152">
        <v>1</v>
      </c>
      <c r="H30" s="152" t="s">
        <v>8450</v>
      </c>
      <c r="I30" s="152" t="s">
        <v>8451</v>
      </c>
      <c r="J30" s="152" t="s">
        <v>8451</v>
      </c>
      <c r="K30" s="152" t="s">
        <v>8450</v>
      </c>
      <c r="L30" s="152" t="s">
        <v>8450</v>
      </c>
      <c r="M30" s="152" t="s">
        <v>8450</v>
      </c>
      <c r="N30" s="152" t="s">
        <v>8450</v>
      </c>
      <c r="O30" s="152" t="s">
        <v>8452</v>
      </c>
      <c r="P30" s="152"/>
      <c r="Q30" s="152"/>
      <c r="R30" s="152"/>
    </row>
    <row r="31" spans="1:18" hidden="1" x14ac:dyDescent="0.2">
      <c r="A31" s="152">
        <v>29</v>
      </c>
      <c r="B31" s="152" t="s">
        <v>8442</v>
      </c>
      <c r="C31" s="23" t="s">
        <v>8490</v>
      </c>
      <c r="D31" s="23" t="s">
        <v>8489</v>
      </c>
      <c r="E31" s="152" t="s">
        <v>130</v>
      </c>
      <c r="F31" s="152" t="s">
        <v>36</v>
      </c>
      <c r="G31" s="152">
        <v>1</v>
      </c>
      <c r="H31" s="152" t="s">
        <v>8450</v>
      </c>
      <c r="I31" s="152" t="s">
        <v>8451</v>
      </c>
      <c r="J31" s="152" t="s">
        <v>8451</v>
      </c>
      <c r="K31" s="152" t="s">
        <v>8450</v>
      </c>
      <c r="L31" s="152" t="s">
        <v>8450</v>
      </c>
      <c r="M31" s="152" t="s">
        <v>8450</v>
      </c>
      <c r="N31" s="152" t="s">
        <v>8450</v>
      </c>
      <c r="O31" s="152" t="s">
        <v>8452</v>
      </c>
      <c r="P31" s="152"/>
      <c r="Q31" s="152"/>
      <c r="R31" s="152"/>
    </row>
    <row r="32" spans="1:18" hidden="1" x14ac:dyDescent="0.2">
      <c r="A32" s="152">
        <v>30</v>
      </c>
      <c r="B32" s="152" t="s">
        <v>8442</v>
      </c>
      <c r="C32" s="23" t="s">
        <v>8491</v>
      </c>
      <c r="D32" s="23" t="s">
        <v>3944</v>
      </c>
      <c r="E32" s="152" t="s">
        <v>130</v>
      </c>
      <c r="F32" s="152" t="s">
        <v>36</v>
      </c>
      <c r="G32" s="152">
        <v>1</v>
      </c>
      <c r="H32" s="152" t="s">
        <v>8450</v>
      </c>
      <c r="I32" s="152" t="s">
        <v>8451</v>
      </c>
      <c r="J32" s="152" t="s">
        <v>8451</v>
      </c>
      <c r="K32" s="152" t="s">
        <v>8450</v>
      </c>
      <c r="L32" s="152" t="s">
        <v>8450</v>
      </c>
      <c r="M32" s="152" t="s">
        <v>8450</v>
      </c>
      <c r="N32" s="152" t="s">
        <v>8450</v>
      </c>
      <c r="O32" s="152" t="s">
        <v>8452</v>
      </c>
      <c r="P32" s="152"/>
      <c r="Q32" s="152"/>
      <c r="R32" s="152"/>
    </row>
    <row r="33" spans="1:18" hidden="1" x14ac:dyDescent="0.2">
      <c r="A33" s="152">
        <v>31</v>
      </c>
      <c r="B33" s="152" t="s">
        <v>8442</v>
      </c>
      <c r="C33" s="23" t="s">
        <v>8492</v>
      </c>
      <c r="D33" s="23" t="s">
        <v>3946</v>
      </c>
      <c r="E33" s="152" t="s">
        <v>130</v>
      </c>
      <c r="F33" s="152" t="s">
        <v>36</v>
      </c>
      <c r="G33" s="152">
        <v>1</v>
      </c>
      <c r="H33" s="152" t="s">
        <v>8450</v>
      </c>
      <c r="I33" s="152" t="s">
        <v>8451</v>
      </c>
      <c r="J33" s="152" t="s">
        <v>8451</v>
      </c>
      <c r="K33" s="152" t="s">
        <v>8450</v>
      </c>
      <c r="L33" s="152" t="s">
        <v>8450</v>
      </c>
      <c r="M33" s="152" t="s">
        <v>8450</v>
      </c>
      <c r="N33" s="152" t="s">
        <v>8450</v>
      </c>
      <c r="O33" s="152" t="s">
        <v>8452</v>
      </c>
      <c r="P33" s="152"/>
      <c r="Q33" s="152"/>
      <c r="R33" s="152"/>
    </row>
    <row r="34" spans="1:18" hidden="1" x14ac:dyDescent="0.2">
      <c r="A34" s="152">
        <v>32</v>
      </c>
      <c r="B34" s="152" t="s">
        <v>8442</v>
      </c>
      <c r="C34" s="23" t="s">
        <v>8493</v>
      </c>
      <c r="D34" s="23" t="s">
        <v>8494</v>
      </c>
      <c r="E34" s="152" t="s">
        <v>130</v>
      </c>
      <c r="F34" s="152" t="s">
        <v>36</v>
      </c>
      <c r="G34" s="152">
        <v>1</v>
      </c>
      <c r="H34" s="152" t="s">
        <v>8450</v>
      </c>
      <c r="I34" s="152" t="s">
        <v>8451</v>
      </c>
      <c r="J34" s="152" t="s">
        <v>8451</v>
      </c>
      <c r="K34" s="152" t="s">
        <v>8450</v>
      </c>
      <c r="L34" s="152" t="s">
        <v>8450</v>
      </c>
      <c r="M34" s="152" t="s">
        <v>8450</v>
      </c>
      <c r="N34" s="152" t="s">
        <v>8450</v>
      </c>
      <c r="O34" s="152" t="s">
        <v>8452</v>
      </c>
      <c r="P34" s="152"/>
      <c r="Q34" s="152"/>
      <c r="R34" s="152"/>
    </row>
    <row r="35" spans="1:18" hidden="1" x14ac:dyDescent="0.2">
      <c r="A35" s="152">
        <v>33</v>
      </c>
      <c r="B35" s="152" t="s">
        <v>8442</v>
      </c>
      <c r="C35" s="23" t="s">
        <v>8495</v>
      </c>
      <c r="D35" s="23" t="s">
        <v>8496</v>
      </c>
      <c r="E35" s="152" t="s">
        <v>130</v>
      </c>
      <c r="F35" s="152" t="s">
        <v>36</v>
      </c>
      <c r="G35" s="152">
        <v>1</v>
      </c>
      <c r="H35" s="152" t="s">
        <v>8450</v>
      </c>
      <c r="I35" s="152" t="s">
        <v>8451</v>
      </c>
      <c r="J35" s="152" t="s">
        <v>8451</v>
      </c>
      <c r="K35" s="152" t="s">
        <v>8450</v>
      </c>
      <c r="L35" s="152" t="s">
        <v>8450</v>
      </c>
      <c r="M35" s="152" t="s">
        <v>8450</v>
      </c>
      <c r="N35" s="152" t="s">
        <v>8450</v>
      </c>
      <c r="O35" s="152" t="s">
        <v>8452</v>
      </c>
      <c r="P35" s="152"/>
      <c r="Q35" s="152"/>
      <c r="R35" s="152"/>
    </row>
    <row r="36" spans="1:18" hidden="1" x14ac:dyDescent="0.2">
      <c r="A36" s="152">
        <v>34</v>
      </c>
      <c r="B36" s="152" t="s">
        <v>8442</v>
      </c>
      <c r="C36" s="23" t="s">
        <v>8497</v>
      </c>
      <c r="D36" s="23" t="s">
        <v>8496</v>
      </c>
      <c r="E36" s="152" t="s">
        <v>130</v>
      </c>
      <c r="F36" s="152" t="s">
        <v>36</v>
      </c>
      <c r="G36" s="152">
        <v>1</v>
      </c>
      <c r="H36" s="152" t="s">
        <v>8450</v>
      </c>
      <c r="I36" s="152" t="s">
        <v>8451</v>
      </c>
      <c r="J36" s="152" t="s">
        <v>8451</v>
      </c>
      <c r="K36" s="152" t="s">
        <v>8450</v>
      </c>
      <c r="L36" s="152" t="s">
        <v>8450</v>
      </c>
      <c r="M36" s="152" t="s">
        <v>8450</v>
      </c>
      <c r="N36" s="152" t="s">
        <v>8450</v>
      </c>
      <c r="O36" s="152" t="s">
        <v>8452</v>
      </c>
      <c r="P36" s="152"/>
      <c r="Q36" s="152"/>
      <c r="R36" s="152"/>
    </row>
    <row r="37" spans="1:18" hidden="1" x14ac:dyDescent="0.2">
      <c r="A37" s="152">
        <v>35</v>
      </c>
      <c r="B37" s="152" t="s">
        <v>8442</v>
      </c>
      <c r="C37" s="23" t="s">
        <v>8498</v>
      </c>
      <c r="D37" s="23" t="s">
        <v>3956</v>
      </c>
      <c r="E37" s="152" t="s">
        <v>130</v>
      </c>
      <c r="F37" s="152" t="s">
        <v>36</v>
      </c>
      <c r="G37" s="152">
        <v>1</v>
      </c>
      <c r="H37" s="152" t="s">
        <v>8450</v>
      </c>
      <c r="I37" s="152" t="s">
        <v>8451</v>
      </c>
      <c r="J37" s="152" t="s">
        <v>8451</v>
      </c>
      <c r="K37" s="152" t="s">
        <v>8450</v>
      </c>
      <c r="L37" s="152" t="s">
        <v>8450</v>
      </c>
      <c r="M37" s="152" t="s">
        <v>8450</v>
      </c>
      <c r="N37" s="152" t="s">
        <v>8450</v>
      </c>
      <c r="O37" s="152" t="s">
        <v>8452</v>
      </c>
      <c r="P37" s="152"/>
      <c r="Q37" s="152"/>
      <c r="R37" s="152"/>
    </row>
    <row r="38" spans="1:18" hidden="1" x14ac:dyDescent="0.2">
      <c r="A38" s="152">
        <v>36</v>
      </c>
      <c r="B38" s="152" t="s">
        <v>8442</v>
      </c>
      <c r="C38" s="23" t="s">
        <v>8499</v>
      </c>
      <c r="D38" s="23" t="s">
        <v>3958</v>
      </c>
      <c r="E38" s="152" t="s">
        <v>130</v>
      </c>
      <c r="F38" s="152" t="s">
        <v>36</v>
      </c>
      <c r="G38" s="152">
        <v>1</v>
      </c>
      <c r="H38" s="152" t="s">
        <v>8450</v>
      </c>
      <c r="I38" s="152" t="s">
        <v>8451</v>
      </c>
      <c r="J38" s="152" t="s">
        <v>8451</v>
      </c>
      <c r="K38" s="152" t="s">
        <v>8450</v>
      </c>
      <c r="L38" s="152" t="s">
        <v>8450</v>
      </c>
      <c r="M38" s="152" t="s">
        <v>8450</v>
      </c>
      <c r="N38" s="152" t="s">
        <v>8450</v>
      </c>
      <c r="O38" s="152" t="s">
        <v>8452</v>
      </c>
      <c r="P38" s="152"/>
      <c r="Q38" s="152"/>
      <c r="R38" s="152"/>
    </row>
    <row r="39" spans="1:18" hidden="1" x14ac:dyDescent="0.2">
      <c r="A39" s="152">
        <v>37</v>
      </c>
      <c r="B39" s="152" t="s">
        <v>8442</v>
      </c>
      <c r="C39" s="23" t="s">
        <v>8500</v>
      </c>
      <c r="D39" s="23" t="s">
        <v>8501</v>
      </c>
      <c r="E39" s="152" t="s">
        <v>130</v>
      </c>
      <c r="F39" s="152" t="s">
        <v>36</v>
      </c>
      <c r="G39" s="152">
        <v>1</v>
      </c>
      <c r="H39" s="152" t="s">
        <v>8450</v>
      </c>
      <c r="I39" s="152" t="s">
        <v>8451</v>
      </c>
      <c r="J39" s="152" t="s">
        <v>8451</v>
      </c>
      <c r="K39" s="152" t="s">
        <v>8450</v>
      </c>
      <c r="L39" s="152" t="s">
        <v>8450</v>
      </c>
      <c r="M39" s="152" t="s">
        <v>8450</v>
      </c>
      <c r="N39" s="152" t="s">
        <v>8450</v>
      </c>
      <c r="O39" s="152" t="s">
        <v>8452</v>
      </c>
      <c r="P39" s="152"/>
      <c r="Q39" s="152"/>
      <c r="R39" s="152"/>
    </row>
    <row r="40" spans="1:18" hidden="1" x14ac:dyDescent="0.2">
      <c r="A40" s="152">
        <v>38</v>
      </c>
      <c r="B40" s="152" t="s">
        <v>8442</v>
      </c>
      <c r="C40" s="23" t="s">
        <v>8502</v>
      </c>
      <c r="D40" s="23" t="s">
        <v>8503</v>
      </c>
      <c r="E40" s="152" t="s">
        <v>130</v>
      </c>
      <c r="F40" s="152" t="s">
        <v>36</v>
      </c>
      <c r="G40" s="152">
        <v>1</v>
      </c>
      <c r="H40" s="152" t="s">
        <v>8450</v>
      </c>
      <c r="I40" s="152" t="s">
        <v>8451</v>
      </c>
      <c r="J40" s="152" t="s">
        <v>8451</v>
      </c>
      <c r="K40" s="152" t="s">
        <v>8450</v>
      </c>
      <c r="L40" s="152" t="s">
        <v>8450</v>
      </c>
      <c r="M40" s="152" t="s">
        <v>8450</v>
      </c>
      <c r="N40" s="152" t="s">
        <v>8450</v>
      </c>
      <c r="O40" s="152" t="s">
        <v>8452</v>
      </c>
      <c r="P40" s="152"/>
      <c r="Q40" s="152"/>
      <c r="R40" s="152"/>
    </row>
    <row r="41" spans="1:18" hidden="1" x14ac:dyDescent="0.2">
      <c r="A41" s="152">
        <v>39</v>
      </c>
      <c r="B41" s="152" t="s">
        <v>8442</v>
      </c>
      <c r="C41" s="23" t="s">
        <v>8504</v>
      </c>
      <c r="D41" s="23" t="s">
        <v>8503</v>
      </c>
      <c r="E41" s="152" t="s">
        <v>130</v>
      </c>
      <c r="F41" s="152" t="s">
        <v>36</v>
      </c>
      <c r="G41" s="152">
        <v>1</v>
      </c>
      <c r="H41" s="152" t="s">
        <v>8450</v>
      </c>
      <c r="I41" s="152" t="s">
        <v>8451</v>
      </c>
      <c r="J41" s="152" t="s">
        <v>8451</v>
      </c>
      <c r="K41" s="152" t="s">
        <v>8450</v>
      </c>
      <c r="L41" s="152" t="s">
        <v>8450</v>
      </c>
      <c r="M41" s="152" t="s">
        <v>8450</v>
      </c>
      <c r="N41" s="152" t="s">
        <v>8450</v>
      </c>
      <c r="O41" s="152" t="s">
        <v>8452</v>
      </c>
      <c r="P41" s="152"/>
      <c r="Q41" s="152"/>
      <c r="R41" s="152"/>
    </row>
    <row r="42" spans="1:18" hidden="1" x14ac:dyDescent="0.2">
      <c r="A42" s="152">
        <v>40</v>
      </c>
      <c r="B42" s="152" t="s">
        <v>8442</v>
      </c>
      <c r="C42" s="23" t="s">
        <v>8505</v>
      </c>
      <c r="D42" s="23" t="s">
        <v>3968</v>
      </c>
      <c r="E42" s="152" t="s">
        <v>130</v>
      </c>
      <c r="F42" s="152" t="s">
        <v>36</v>
      </c>
      <c r="G42" s="152">
        <v>1</v>
      </c>
      <c r="H42" s="152" t="s">
        <v>8450</v>
      </c>
      <c r="I42" s="152" t="s">
        <v>8451</v>
      </c>
      <c r="J42" s="152" t="s">
        <v>8451</v>
      </c>
      <c r="K42" s="152" t="s">
        <v>8450</v>
      </c>
      <c r="L42" s="152" t="s">
        <v>8450</v>
      </c>
      <c r="M42" s="152" t="s">
        <v>8450</v>
      </c>
      <c r="N42" s="152" t="s">
        <v>8450</v>
      </c>
      <c r="O42" s="152" t="s">
        <v>8452</v>
      </c>
      <c r="P42" s="152"/>
      <c r="Q42" s="152"/>
      <c r="R42" s="152"/>
    </row>
    <row r="43" spans="1:18" hidden="1" x14ac:dyDescent="0.2">
      <c r="A43" s="152">
        <v>41</v>
      </c>
      <c r="B43" s="152" t="s">
        <v>8442</v>
      </c>
      <c r="C43" s="23" t="s">
        <v>8506</v>
      </c>
      <c r="D43" s="23" t="s">
        <v>3970</v>
      </c>
      <c r="E43" s="152" t="s">
        <v>130</v>
      </c>
      <c r="F43" s="152" t="s">
        <v>36</v>
      </c>
      <c r="G43" s="152">
        <v>1</v>
      </c>
      <c r="H43" s="152" t="s">
        <v>8450</v>
      </c>
      <c r="I43" s="152" t="s">
        <v>8451</v>
      </c>
      <c r="J43" s="152" t="s">
        <v>8451</v>
      </c>
      <c r="K43" s="152" t="s">
        <v>8450</v>
      </c>
      <c r="L43" s="152" t="s">
        <v>8450</v>
      </c>
      <c r="M43" s="152" t="s">
        <v>8450</v>
      </c>
      <c r="N43" s="152" t="s">
        <v>8450</v>
      </c>
      <c r="O43" s="152" t="s">
        <v>8452</v>
      </c>
      <c r="P43" s="152"/>
      <c r="Q43" s="152"/>
      <c r="R43" s="152"/>
    </row>
    <row r="44" spans="1:18" hidden="1" x14ac:dyDescent="0.2">
      <c r="A44" s="152">
        <v>42</v>
      </c>
      <c r="B44" s="152" t="s">
        <v>8442</v>
      </c>
      <c r="C44" s="23" t="s">
        <v>8507</v>
      </c>
      <c r="D44" s="23" t="s">
        <v>8508</v>
      </c>
      <c r="E44" s="152" t="s">
        <v>130</v>
      </c>
      <c r="F44" s="152" t="s">
        <v>36</v>
      </c>
      <c r="G44" s="152">
        <v>1</v>
      </c>
      <c r="H44" s="152" t="s">
        <v>8450</v>
      </c>
      <c r="I44" s="152" t="s">
        <v>8451</v>
      </c>
      <c r="J44" s="152" t="s">
        <v>8451</v>
      </c>
      <c r="K44" s="152" t="s">
        <v>8450</v>
      </c>
      <c r="L44" s="152" t="s">
        <v>8450</v>
      </c>
      <c r="M44" s="152" t="s">
        <v>8450</v>
      </c>
      <c r="N44" s="152" t="s">
        <v>8450</v>
      </c>
      <c r="O44" s="152" t="s">
        <v>8452</v>
      </c>
      <c r="P44" s="152"/>
      <c r="Q44" s="152"/>
      <c r="R44" s="152"/>
    </row>
    <row r="45" spans="1:18" hidden="1" x14ac:dyDescent="0.2">
      <c r="A45" s="152">
        <v>43</v>
      </c>
      <c r="B45" s="152" t="s">
        <v>8442</v>
      </c>
      <c r="C45" s="23" t="s">
        <v>8509</v>
      </c>
      <c r="D45" s="23" t="s">
        <v>8510</v>
      </c>
      <c r="E45" s="152" t="s">
        <v>130</v>
      </c>
      <c r="F45" s="152" t="s">
        <v>36</v>
      </c>
      <c r="G45" s="152">
        <v>1</v>
      </c>
      <c r="H45" s="152" t="s">
        <v>8450</v>
      </c>
      <c r="I45" s="152" t="s">
        <v>8451</v>
      </c>
      <c r="J45" s="152" t="s">
        <v>8451</v>
      </c>
      <c r="K45" s="152" t="s">
        <v>8450</v>
      </c>
      <c r="L45" s="152" t="s">
        <v>8450</v>
      </c>
      <c r="M45" s="152" t="s">
        <v>8450</v>
      </c>
      <c r="N45" s="152" t="s">
        <v>8450</v>
      </c>
      <c r="O45" s="152" t="s">
        <v>8452</v>
      </c>
      <c r="P45" s="152"/>
      <c r="Q45" s="152"/>
      <c r="R45" s="152"/>
    </row>
    <row r="46" spans="1:18" hidden="1" x14ac:dyDescent="0.2">
      <c r="A46" s="152">
        <v>44</v>
      </c>
      <c r="B46" s="152" t="s">
        <v>8442</v>
      </c>
      <c r="C46" s="23" t="s">
        <v>8511</v>
      </c>
      <c r="D46" s="23" t="s">
        <v>8510</v>
      </c>
      <c r="E46" s="152" t="s">
        <v>130</v>
      </c>
      <c r="F46" s="152" t="s">
        <v>36</v>
      </c>
      <c r="G46" s="152">
        <v>1</v>
      </c>
      <c r="H46" s="152" t="s">
        <v>8450</v>
      </c>
      <c r="I46" s="152" t="s">
        <v>8451</v>
      </c>
      <c r="J46" s="152" t="s">
        <v>8451</v>
      </c>
      <c r="K46" s="152" t="s">
        <v>8450</v>
      </c>
      <c r="L46" s="152" t="s">
        <v>8450</v>
      </c>
      <c r="M46" s="152" t="s">
        <v>8450</v>
      </c>
      <c r="N46" s="152" t="s">
        <v>8450</v>
      </c>
      <c r="O46" s="152" t="s">
        <v>8452</v>
      </c>
      <c r="P46" s="152"/>
      <c r="Q46" s="152"/>
      <c r="R46" s="152"/>
    </row>
    <row r="47" spans="1:18" hidden="1" x14ac:dyDescent="0.2">
      <c r="A47" s="152">
        <v>45</v>
      </c>
      <c r="B47" s="152" t="s">
        <v>8442</v>
      </c>
      <c r="C47" s="23" t="s">
        <v>8512</v>
      </c>
      <c r="D47" s="23" t="s">
        <v>3980</v>
      </c>
      <c r="E47" s="152" t="s">
        <v>130</v>
      </c>
      <c r="F47" s="152" t="s">
        <v>36</v>
      </c>
      <c r="G47" s="152">
        <v>1</v>
      </c>
      <c r="H47" s="152" t="s">
        <v>8450</v>
      </c>
      <c r="I47" s="152" t="s">
        <v>8451</v>
      </c>
      <c r="J47" s="152" t="s">
        <v>8451</v>
      </c>
      <c r="K47" s="152" t="s">
        <v>8450</v>
      </c>
      <c r="L47" s="152" t="s">
        <v>8450</v>
      </c>
      <c r="M47" s="152" t="s">
        <v>8450</v>
      </c>
      <c r="N47" s="152" t="s">
        <v>8450</v>
      </c>
      <c r="O47" s="152" t="s">
        <v>8452</v>
      </c>
      <c r="P47" s="152"/>
      <c r="Q47" s="152"/>
      <c r="R47" s="152"/>
    </row>
    <row r="48" spans="1:18" hidden="1" x14ac:dyDescent="0.2">
      <c r="A48" s="152">
        <v>46</v>
      </c>
      <c r="B48" s="152" t="s">
        <v>8442</v>
      </c>
      <c r="C48" s="23" t="s">
        <v>8513</v>
      </c>
      <c r="D48" s="23" t="s">
        <v>3982</v>
      </c>
      <c r="E48" s="152" t="s">
        <v>130</v>
      </c>
      <c r="F48" s="152" t="s">
        <v>36</v>
      </c>
      <c r="G48" s="152">
        <v>1</v>
      </c>
      <c r="H48" s="152" t="s">
        <v>8450</v>
      </c>
      <c r="I48" s="152" t="s">
        <v>8451</v>
      </c>
      <c r="J48" s="152" t="s">
        <v>8451</v>
      </c>
      <c r="K48" s="152" t="s">
        <v>8450</v>
      </c>
      <c r="L48" s="152" t="s">
        <v>8450</v>
      </c>
      <c r="M48" s="152" t="s">
        <v>8450</v>
      </c>
      <c r="N48" s="152" t="s">
        <v>8450</v>
      </c>
      <c r="O48" s="152" t="s">
        <v>8452</v>
      </c>
      <c r="P48" s="152"/>
      <c r="Q48" s="152"/>
      <c r="R48" s="152"/>
    </row>
    <row r="49" spans="1:18" hidden="1" x14ac:dyDescent="0.2">
      <c r="A49" s="152">
        <v>47</v>
      </c>
      <c r="B49" s="152" t="s">
        <v>8442</v>
      </c>
      <c r="C49" s="23" t="s">
        <v>8514</v>
      </c>
      <c r="D49" s="23" t="s">
        <v>8515</v>
      </c>
      <c r="E49" s="152" t="s">
        <v>130</v>
      </c>
      <c r="F49" s="152" t="s">
        <v>36</v>
      </c>
      <c r="G49" s="152">
        <v>1</v>
      </c>
      <c r="H49" s="152" t="s">
        <v>8450</v>
      </c>
      <c r="I49" s="152" t="s">
        <v>8451</v>
      </c>
      <c r="J49" s="152" t="s">
        <v>8451</v>
      </c>
      <c r="K49" s="152" t="s">
        <v>8450</v>
      </c>
      <c r="L49" s="152" t="s">
        <v>8450</v>
      </c>
      <c r="M49" s="152" t="s">
        <v>8450</v>
      </c>
      <c r="N49" s="152" t="s">
        <v>8450</v>
      </c>
      <c r="O49" s="152" t="s">
        <v>8452</v>
      </c>
      <c r="P49" s="152"/>
      <c r="Q49" s="152"/>
      <c r="R49" s="152"/>
    </row>
    <row r="50" spans="1:18" hidden="1" x14ac:dyDescent="0.2">
      <c r="A50" s="152">
        <v>48</v>
      </c>
      <c r="B50" s="152" t="s">
        <v>8442</v>
      </c>
      <c r="C50" s="23" t="s">
        <v>8516</v>
      </c>
      <c r="D50" s="23" t="s">
        <v>8517</v>
      </c>
      <c r="E50" s="152" t="s">
        <v>130</v>
      </c>
      <c r="F50" s="152" t="s">
        <v>36</v>
      </c>
      <c r="G50" s="152">
        <v>1</v>
      </c>
      <c r="H50" s="152" t="s">
        <v>8450</v>
      </c>
      <c r="I50" s="152" t="s">
        <v>8451</v>
      </c>
      <c r="J50" s="152" t="s">
        <v>8451</v>
      </c>
      <c r="K50" s="152" t="s">
        <v>8450</v>
      </c>
      <c r="L50" s="152" t="s">
        <v>8450</v>
      </c>
      <c r="M50" s="152" t="s">
        <v>8450</v>
      </c>
      <c r="N50" s="152" t="s">
        <v>8450</v>
      </c>
      <c r="O50" s="152" t="s">
        <v>8452</v>
      </c>
      <c r="P50" s="152"/>
      <c r="Q50" s="152"/>
      <c r="R50" s="152"/>
    </row>
    <row r="51" spans="1:18" hidden="1" x14ac:dyDescent="0.2">
      <c r="A51" s="152">
        <v>49</v>
      </c>
      <c r="B51" s="152" t="s">
        <v>8442</v>
      </c>
      <c r="C51" s="23" t="s">
        <v>8518</v>
      </c>
      <c r="D51" s="23" t="s">
        <v>8517</v>
      </c>
      <c r="E51" s="152" t="s">
        <v>130</v>
      </c>
      <c r="F51" s="152" t="s">
        <v>36</v>
      </c>
      <c r="G51" s="152">
        <v>1</v>
      </c>
      <c r="H51" s="152" t="s">
        <v>8450</v>
      </c>
      <c r="I51" s="152" t="s">
        <v>8451</v>
      </c>
      <c r="J51" s="152" t="s">
        <v>8451</v>
      </c>
      <c r="K51" s="152" t="s">
        <v>8450</v>
      </c>
      <c r="L51" s="152" t="s">
        <v>8450</v>
      </c>
      <c r="M51" s="152" t="s">
        <v>8450</v>
      </c>
      <c r="N51" s="152" t="s">
        <v>8450</v>
      </c>
      <c r="O51" s="152" t="s">
        <v>8452</v>
      </c>
      <c r="P51" s="152"/>
      <c r="Q51" s="152"/>
      <c r="R51" s="152"/>
    </row>
    <row r="52" spans="1:18" hidden="1" x14ac:dyDescent="0.2">
      <c r="A52" s="152">
        <v>50</v>
      </c>
      <c r="B52" s="152" t="s">
        <v>8442</v>
      </c>
      <c r="C52" s="23" t="s">
        <v>8519</v>
      </c>
      <c r="D52" s="23" t="s">
        <v>3990</v>
      </c>
      <c r="E52" s="152" t="s">
        <v>130</v>
      </c>
      <c r="F52" s="152" t="s">
        <v>36</v>
      </c>
      <c r="G52" s="152">
        <v>1</v>
      </c>
      <c r="H52" s="152" t="s">
        <v>8450</v>
      </c>
      <c r="I52" s="152" t="s">
        <v>8451</v>
      </c>
      <c r="J52" s="152" t="s">
        <v>8451</v>
      </c>
      <c r="K52" s="152" t="s">
        <v>8450</v>
      </c>
      <c r="L52" s="152" t="s">
        <v>8450</v>
      </c>
      <c r="M52" s="152" t="s">
        <v>8450</v>
      </c>
      <c r="N52" s="152" t="s">
        <v>8450</v>
      </c>
      <c r="O52" s="152" t="s">
        <v>8452</v>
      </c>
      <c r="P52" s="152"/>
      <c r="Q52" s="152"/>
      <c r="R52" s="152"/>
    </row>
    <row r="53" spans="1:18" hidden="1" x14ac:dyDescent="0.2">
      <c r="A53" s="152">
        <v>51</v>
      </c>
      <c r="B53" s="152" t="s">
        <v>8442</v>
      </c>
      <c r="C53" s="23" t="s">
        <v>8520</v>
      </c>
      <c r="D53" s="23" t="s">
        <v>8521</v>
      </c>
      <c r="E53" s="152" t="s">
        <v>130</v>
      </c>
      <c r="F53" s="152" t="s">
        <v>36</v>
      </c>
      <c r="G53" s="152">
        <v>1</v>
      </c>
      <c r="H53" s="152" t="s">
        <v>8450</v>
      </c>
      <c r="I53" s="152" t="s">
        <v>8451</v>
      </c>
      <c r="J53" s="152" t="s">
        <v>8451</v>
      </c>
      <c r="K53" s="152" t="s">
        <v>8450</v>
      </c>
      <c r="L53" s="152" t="s">
        <v>8450</v>
      </c>
      <c r="M53" s="152" t="s">
        <v>8450</v>
      </c>
      <c r="N53" s="152" t="s">
        <v>8450</v>
      </c>
      <c r="O53" s="152" t="s">
        <v>8452</v>
      </c>
      <c r="P53" s="152"/>
      <c r="Q53" s="152"/>
      <c r="R53" s="152"/>
    </row>
    <row r="54" spans="1:18" hidden="1" x14ac:dyDescent="0.2">
      <c r="A54" s="152">
        <v>52</v>
      </c>
      <c r="B54" s="152" t="s">
        <v>8442</v>
      </c>
      <c r="C54" s="23" t="s">
        <v>8522</v>
      </c>
      <c r="D54" s="23" t="s">
        <v>8523</v>
      </c>
      <c r="E54" s="152" t="s">
        <v>130</v>
      </c>
      <c r="F54" s="152" t="s">
        <v>36</v>
      </c>
      <c r="G54" s="152">
        <v>1</v>
      </c>
      <c r="H54" s="152" t="s">
        <v>8450</v>
      </c>
      <c r="I54" s="152" t="s">
        <v>8451</v>
      </c>
      <c r="J54" s="152" t="s">
        <v>8451</v>
      </c>
      <c r="K54" s="152" t="s">
        <v>8450</v>
      </c>
      <c r="L54" s="152" t="s">
        <v>8450</v>
      </c>
      <c r="M54" s="152" t="s">
        <v>8450</v>
      </c>
      <c r="N54" s="152" t="s">
        <v>8450</v>
      </c>
      <c r="O54" s="152" t="s">
        <v>8452</v>
      </c>
      <c r="P54" s="152"/>
      <c r="Q54" s="152"/>
      <c r="R54" s="152"/>
    </row>
    <row r="55" spans="1:18" hidden="1" x14ac:dyDescent="0.2">
      <c r="A55" s="152">
        <v>53</v>
      </c>
      <c r="B55" s="152" t="s">
        <v>8442</v>
      </c>
      <c r="C55" s="23" t="s">
        <v>8524</v>
      </c>
      <c r="D55" s="23" t="s">
        <v>8523</v>
      </c>
      <c r="E55" s="152" t="s">
        <v>130</v>
      </c>
      <c r="F55" s="152" t="s">
        <v>36</v>
      </c>
      <c r="G55" s="152">
        <v>1</v>
      </c>
      <c r="H55" s="152" t="s">
        <v>8450</v>
      </c>
      <c r="I55" s="152" t="s">
        <v>8451</v>
      </c>
      <c r="J55" s="152" t="s">
        <v>8451</v>
      </c>
      <c r="K55" s="152" t="s">
        <v>8450</v>
      </c>
      <c r="L55" s="152" t="s">
        <v>8450</v>
      </c>
      <c r="M55" s="152" t="s">
        <v>8450</v>
      </c>
      <c r="N55" s="152" t="s">
        <v>8450</v>
      </c>
      <c r="O55" s="152" t="s">
        <v>8452</v>
      </c>
      <c r="P55" s="152"/>
      <c r="Q55" s="152"/>
      <c r="R55" s="152"/>
    </row>
    <row r="56" spans="1:18" hidden="1" x14ac:dyDescent="0.2">
      <c r="A56" s="152">
        <v>54</v>
      </c>
      <c r="B56" s="152" t="s">
        <v>8442</v>
      </c>
      <c r="C56" s="23" t="s">
        <v>8525</v>
      </c>
      <c r="D56" s="23" t="s">
        <v>4002</v>
      </c>
      <c r="E56" s="152" t="s">
        <v>130</v>
      </c>
      <c r="F56" s="152" t="s">
        <v>36</v>
      </c>
      <c r="G56" s="152">
        <v>1</v>
      </c>
      <c r="H56" s="152" t="s">
        <v>8450</v>
      </c>
      <c r="I56" s="152" t="s">
        <v>8451</v>
      </c>
      <c r="J56" s="152" t="s">
        <v>8451</v>
      </c>
      <c r="K56" s="152" t="s">
        <v>8450</v>
      </c>
      <c r="L56" s="152" t="s">
        <v>8450</v>
      </c>
      <c r="M56" s="152" t="s">
        <v>8450</v>
      </c>
      <c r="N56" s="152" t="s">
        <v>8450</v>
      </c>
      <c r="O56" s="152" t="s">
        <v>8452</v>
      </c>
      <c r="P56" s="152"/>
      <c r="Q56" s="152"/>
      <c r="R56" s="152"/>
    </row>
    <row r="57" spans="1:18" hidden="1" x14ac:dyDescent="0.2">
      <c r="A57" s="152">
        <v>55</v>
      </c>
      <c r="B57" s="152" t="s">
        <v>8442</v>
      </c>
      <c r="C57" s="23" t="s">
        <v>8526</v>
      </c>
      <c r="D57" s="23" t="s">
        <v>8527</v>
      </c>
      <c r="E57" s="152" t="s">
        <v>130</v>
      </c>
      <c r="F57" s="152" t="s">
        <v>36</v>
      </c>
      <c r="G57" s="152">
        <v>1</v>
      </c>
      <c r="H57" s="152" t="s">
        <v>8450</v>
      </c>
      <c r="I57" s="152" t="s">
        <v>8451</v>
      </c>
      <c r="J57" s="152" t="s">
        <v>8451</v>
      </c>
      <c r="K57" s="152" t="s">
        <v>8450</v>
      </c>
      <c r="L57" s="152" t="s">
        <v>8450</v>
      </c>
      <c r="M57" s="152" t="s">
        <v>8450</v>
      </c>
      <c r="N57" s="152" t="s">
        <v>8450</v>
      </c>
      <c r="O57" s="152" t="s">
        <v>8452</v>
      </c>
      <c r="P57" s="152"/>
      <c r="Q57" s="152"/>
      <c r="R57" s="152"/>
    </row>
    <row r="58" spans="1:18" hidden="1" x14ac:dyDescent="0.2">
      <c r="A58" s="152">
        <v>56</v>
      </c>
      <c r="B58" s="152" t="s">
        <v>8442</v>
      </c>
      <c r="C58" s="23" t="s">
        <v>8528</v>
      </c>
      <c r="D58" s="23" t="s">
        <v>8529</v>
      </c>
      <c r="E58" s="152" t="s">
        <v>130</v>
      </c>
      <c r="F58" s="152" t="s">
        <v>36</v>
      </c>
      <c r="G58" s="152">
        <v>1</v>
      </c>
      <c r="H58" s="152" t="s">
        <v>8450</v>
      </c>
      <c r="I58" s="152" t="s">
        <v>8451</v>
      </c>
      <c r="J58" s="152" t="s">
        <v>8451</v>
      </c>
      <c r="K58" s="152" t="s">
        <v>8450</v>
      </c>
      <c r="L58" s="152" t="s">
        <v>8450</v>
      </c>
      <c r="M58" s="152" t="s">
        <v>8450</v>
      </c>
      <c r="N58" s="152" t="s">
        <v>8450</v>
      </c>
      <c r="O58" s="152" t="s">
        <v>8452</v>
      </c>
      <c r="P58" s="152"/>
      <c r="Q58" s="152"/>
      <c r="R58" s="152"/>
    </row>
    <row r="59" spans="1:18" ht="12" hidden="1" customHeight="1" x14ac:dyDescent="0.2">
      <c r="A59" s="152">
        <v>57</v>
      </c>
      <c r="B59" s="152" t="s">
        <v>8442</v>
      </c>
      <c r="C59" s="122" t="s">
        <v>8530</v>
      </c>
      <c r="D59" s="122" t="s">
        <v>8531</v>
      </c>
      <c r="E59" s="152" t="s">
        <v>130</v>
      </c>
      <c r="F59" s="152" t="s">
        <v>36</v>
      </c>
      <c r="G59" s="152">
        <v>1</v>
      </c>
      <c r="H59" s="152" t="s">
        <v>8450</v>
      </c>
      <c r="I59" s="152" t="s">
        <v>8451</v>
      </c>
      <c r="J59" s="152" t="s">
        <v>8451</v>
      </c>
      <c r="K59" s="152" t="s">
        <v>8450</v>
      </c>
      <c r="L59" s="152" t="s">
        <v>8450</v>
      </c>
      <c r="M59" s="152" t="s">
        <v>8450</v>
      </c>
      <c r="N59" s="152" t="s">
        <v>8450</v>
      </c>
      <c r="O59" s="152" t="s">
        <v>8452</v>
      </c>
      <c r="P59" s="152"/>
      <c r="Q59" s="152"/>
      <c r="R59" s="152"/>
    </row>
    <row r="60" spans="1:18" s="305" customFormat="1" ht="12.75" hidden="1" x14ac:dyDescent="0.2">
      <c r="A60" s="304">
        <v>58</v>
      </c>
      <c r="B60" s="304" t="s">
        <v>8442</v>
      </c>
      <c r="C60" s="248" t="s">
        <v>8015</v>
      </c>
      <c r="D60" s="27" t="s">
        <v>8443</v>
      </c>
      <c r="E60" s="304" t="s">
        <v>378</v>
      </c>
      <c r="F60" s="304" t="s">
        <v>36</v>
      </c>
      <c r="G60" s="304">
        <v>2</v>
      </c>
      <c r="H60" s="304" t="s">
        <v>8444</v>
      </c>
      <c r="I60" s="304" t="s">
        <v>8444</v>
      </c>
      <c r="J60" s="304" t="s">
        <v>8444</v>
      </c>
      <c r="K60" s="304" t="s">
        <v>8444</v>
      </c>
      <c r="L60" s="304" t="s">
        <v>8444</v>
      </c>
      <c r="M60" s="304" t="s">
        <v>8444</v>
      </c>
      <c r="N60" s="304" t="s">
        <v>8444</v>
      </c>
      <c r="O60" s="304" t="s">
        <v>8444</v>
      </c>
      <c r="P60" s="304"/>
      <c r="Q60" s="304"/>
      <c r="R60" s="304"/>
    </row>
    <row r="61" spans="1:18" s="305" customFormat="1" ht="12.75" hidden="1" x14ac:dyDescent="0.2">
      <c r="A61" s="304">
        <v>59</v>
      </c>
      <c r="B61" s="304" t="s">
        <v>8442</v>
      </c>
      <c r="C61" s="248" t="s">
        <v>7109</v>
      </c>
      <c r="D61" s="27" t="s">
        <v>8447</v>
      </c>
      <c r="E61" s="304" t="s">
        <v>378</v>
      </c>
      <c r="F61" s="304" t="s">
        <v>36</v>
      </c>
      <c r="G61" s="304">
        <v>2</v>
      </c>
      <c r="H61" s="304" t="s">
        <v>8444</v>
      </c>
      <c r="I61" s="304" t="s">
        <v>8444</v>
      </c>
      <c r="J61" s="304" t="s">
        <v>8444</v>
      </c>
      <c r="K61" s="304" t="s">
        <v>8444</v>
      </c>
      <c r="L61" s="304" t="s">
        <v>8444</v>
      </c>
      <c r="M61" s="304" t="s">
        <v>8444</v>
      </c>
      <c r="N61" s="304" t="s">
        <v>8444</v>
      </c>
      <c r="O61" s="304" t="s">
        <v>8444</v>
      </c>
      <c r="P61" s="304"/>
      <c r="Q61" s="304"/>
      <c r="R61" s="304"/>
    </row>
    <row r="62" spans="1:18" s="305" customFormat="1" ht="12.75" hidden="1" x14ac:dyDescent="0.2">
      <c r="A62" s="304">
        <v>60</v>
      </c>
      <c r="B62" s="304" t="s">
        <v>8442</v>
      </c>
      <c r="C62" s="248" t="s">
        <v>8241</v>
      </c>
      <c r="D62" s="27" t="s">
        <v>8448</v>
      </c>
      <c r="E62" s="304" t="s">
        <v>378</v>
      </c>
      <c r="F62" s="304" t="s">
        <v>36</v>
      </c>
      <c r="G62" s="304">
        <v>2</v>
      </c>
      <c r="H62" s="304" t="s">
        <v>8444</v>
      </c>
      <c r="I62" s="304" t="s">
        <v>8444</v>
      </c>
      <c r="J62" s="304" t="s">
        <v>8444</v>
      </c>
      <c r="K62" s="304" t="s">
        <v>8444</v>
      </c>
      <c r="L62" s="304" t="s">
        <v>8444</v>
      </c>
      <c r="M62" s="304" t="s">
        <v>8444</v>
      </c>
      <c r="N62" s="304" t="s">
        <v>8444</v>
      </c>
      <c r="O62" s="304" t="s">
        <v>8444</v>
      </c>
      <c r="P62" s="304"/>
      <c r="Q62" s="304"/>
      <c r="R62" s="304"/>
    </row>
    <row r="63" spans="1:18" s="305" customFormat="1" ht="12.75" hidden="1" x14ac:dyDescent="0.2">
      <c r="A63" s="304">
        <v>61</v>
      </c>
      <c r="B63" s="304" t="s">
        <v>8442</v>
      </c>
      <c r="C63" s="248" t="s">
        <v>8242</v>
      </c>
      <c r="D63" s="27" t="s">
        <v>8449</v>
      </c>
      <c r="E63" s="304" t="s">
        <v>378</v>
      </c>
      <c r="F63" s="304" t="s">
        <v>36</v>
      </c>
      <c r="G63" s="304">
        <v>1</v>
      </c>
      <c r="H63" s="304" t="s">
        <v>8450</v>
      </c>
      <c r="I63" s="304" t="s">
        <v>8451</v>
      </c>
      <c r="J63" s="304" t="s">
        <v>8451</v>
      </c>
      <c r="K63" s="304" t="s">
        <v>8450</v>
      </c>
      <c r="L63" s="304" t="s">
        <v>8450</v>
      </c>
      <c r="M63" s="304" t="s">
        <v>8450</v>
      </c>
      <c r="N63" s="304" t="s">
        <v>8450</v>
      </c>
      <c r="O63" s="304" t="s">
        <v>8452</v>
      </c>
      <c r="P63" s="304"/>
      <c r="Q63" s="304"/>
      <c r="R63" s="304"/>
    </row>
    <row r="64" spans="1:18" s="305" customFormat="1" ht="12.75" hidden="1" x14ac:dyDescent="0.2">
      <c r="A64" s="304">
        <v>62</v>
      </c>
      <c r="B64" s="304" t="s">
        <v>8442</v>
      </c>
      <c r="C64" s="248" t="s">
        <v>8243</v>
      </c>
      <c r="D64" s="27" t="s">
        <v>8449</v>
      </c>
      <c r="E64" s="304" t="s">
        <v>378</v>
      </c>
      <c r="F64" s="304" t="s">
        <v>36</v>
      </c>
      <c r="G64" s="304">
        <v>1</v>
      </c>
      <c r="H64" s="304" t="s">
        <v>8450</v>
      </c>
      <c r="I64" s="304" t="s">
        <v>8451</v>
      </c>
      <c r="J64" s="304" t="s">
        <v>8451</v>
      </c>
      <c r="K64" s="304" t="s">
        <v>8450</v>
      </c>
      <c r="L64" s="304" t="s">
        <v>8450</v>
      </c>
      <c r="M64" s="304" t="s">
        <v>8450</v>
      </c>
      <c r="N64" s="304" t="s">
        <v>8450</v>
      </c>
      <c r="O64" s="304" t="s">
        <v>8452</v>
      </c>
      <c r="P64" s="304"/>
      <c r="Q64" s="304"/>
      <c r="R64" s="304"/>
    </row>
    <row r="65" spans="1:18" s="305" customFormat="1" ht="12.75" hidden="1" x14ac:dyDescent="0.2">
      <c r="A65" s="304">
        <v>63</v>
      </c>
      <c r="B65" s="304" t="s">
        <v>8442</v>
      </c>
      <c r="C65" s="248" t="s">
        <v>8532</v>
      </c>
      <c r="D65" s="27" t="s">
        <v>8449</v>
      </c>
      <c r="E65" s="304" t="s">
        <v>378</v>
      </c>
      <c r="F65" s="304" t="s">
        <v>36</v>
      </c>
      <c r="G65" s="304">
        <v>1</v>
      </c>
      <c r="H65" s="304" t="s">
        <v>8450</v>
      </c>
      <c r="I65" s="304" t="s">
        <v>8451</v>
      </c>
      <c r="J65" s="304" t="s">
        <v>8451</v>
      </c>
      <c r="K65" s="304" t="s">
        <v>8450</v>
      </c>
      <c r="L65" s="304" t="s">
        <v>8450</v>
      </c>
      <c r="M65" s="304" t="s">
        <v>8450</v>
      </c>
      <c r="N65" s="304" t="s">
        <v>8450</v>
      </c>
      <c r="O65" s="304" t="s">
        <v>8452</v>
      </c>
      <c r="P65" s="304"/>
      <c r="Q65" s="304"/>
      <c r="R65" s="304"/>
    </row>
    <row r="66" spans="1:18" s="305" customFormat="1" ht="12.75" hidden="1" x14ac:dyDescent="0.2">
      <c r="A66" s="304">
        <v>64</v>
      </c>
      <c r="B66" s="304" t="s">
        <v>8442</v>
      </c>
      <c r="C66" s="248" t="s">
        <v>8533</v>
      </c>
      <c r="D66" s="27" t="s">
        <v>8456</v>
      </c>
      <c r="E66" s="304" t="s">
        <v>378</v>
      </c>
      <c r="F66" s="304" t="s">
        <v>36</v>
      </c>
      <c r="G66" s="304">
        <v>1</v>
      </c>
      <c r="H66" s="304" t="s">
        <v>8450</v>
      </c>
      <c r="I66" s="304" t="s">
        <v>8451</v>
      </c>
      <c r="J66" s="304" t="s">
        <v>8451</v>
      </c>
      <c r="K66" s="304" t="s">
        <v>8450</v>
      </c>
      <c r="L66" s="304" t="s">
        <v>8450</v>
      </c>
      <c r="M66" s="304" t="s">
        <v>8450</v>
      </c>
      <c r="N66" s="304" t="s">
        <v>8450</v>
      </c>
      <c r="O66" s="304" t="s">
        <v>8452</v>
      </c>
      <c r="P66" s="304"/>
      <c r="Q66" s="304"/>
      <c r="R66" s="304"/>
    </row>
    <row r="67" spans="1:18" s="305" customFormat="1" ht="12.75" hidden="1" x14ac:dyDescent="0.2">
      <c r="A67" s="304">
        <v>65</v>
      </c>
      <c r="B67" s="304" t="s">
        <v>8442</v>
      </c>
      <c r="C67" s="248" t="s">
        <v>8534</v>
      </c>
      <c r="D67" s="27" t="s">
        <v>8458</v>
      </c>
      <c r="E67" s="304" t="s">
        <v>378</v>
      </c>
      <c r="F67" s="304" t="s">
        <v>36</v>
      </c>
      <c r="G67" s="304">
        <v>1</v>
      </c>
      <c r="H67" s="304" t="s">
        <v>8450</v>
      </c>
      <c r="I67" s="304" t="s">
        <v>8451</v>
      </c>
      <c r="J67" s="304" t="s">
        <v>8451</v>
      </c>
      <c r="K67" s="304" t="s">
        <v>8450</v>
      </c>
      <c r="L67" s="304" t="s">
        <v>8450</v>
      </c>
      <c r="M67" s="304" t="s">
        <v>8450</v>
      </c>
      <c r="N67" s="304" t="s">
        <v>8450</v>
      </c>
      <c r="O67" s="304" t="s">
        <v>8452</v>
      </c>
      <c r="P67" s="304"/>
      <c r="Q67" s="304"/>
      <c r="R67" s="304"/>
    </row>
    <row r="68" spans="1:18" s="305" customFormat="1" ht="12.75" hidden="1" x14ac:dyDescent="0.2">
      <c r="A68" s="304">
        <v>66</v>
      </c>
      <c r="B68" s="304" t="s">
        <v>8442</v>
      </c>
      <c r="C68" s="248" t="s">
        <v>8327</v>
      </c>
      <c r="D68" s="27" t="s">
        <v>8461</v>
      </c>
      <c r="E68" s="304" t="s">
        <v>378</v>
      </c>
      <c r="F68" s="304" t="s">
        <v>36</v>
      </c>
      <c r="G68" s="304">
        <v>2</v>
      </c>
      <c r="H68" s="304" t="s">
        <v>8444</v>
      </c>
      <c r="I68" s="304" t="s">
        <v>8444</v>
      </c>
      <c r="J68" s="304" t="s">
        <v>8444</v>
      </c>
      <c r="K68" s="304" t="s">
        <v>8444</v>
      </c>
      <c r="L68" s="304" t="s">
        <v>8444</v>
      </c>
      <c r="M68" s="304" t="s">
        <v>8444</v>
      </c>
      <c r="N68" s="304" t="s">
        <v>8444</v>
      </c>
      <c r="O68" s="304" t="s">
        <v>8444</v>
      </c>
      <c r="P68" s="304"/>
      <c r="Q68" s="304"/>
      <c r="R68" s="304"/>
    </row>
    <row r="69" spans="1:18" s="305" customFormat="1" ht="12.75" hidden="1" x14ac:dyDescent="0.2">
      <c r="A69" s="304">
        <v>67</v>
      </c>
      <c r="B69" s="304" t="s">
        <v>8442</v>
      </c>
      <c r="C69" s="248" t="s">
        <v>8328</v>
      </c>
      <c r="D69" s="27" t="s">
        <v>8462</v>
      </c>
      <c r="E69" s="304" t="s">
        <v>378</v>
      </c>
      <c r="F69" s="304" t="s">
        <v>36</v>
      </c>
      <c r="G69" s="304">
        <v>2</v>
      </c>
      <c r="H69" s="304" t="s">
        <v>8444</v>
      </c>
      <c r="I69" s="304" t="s">
        <v>8444</v>
      </c>
      <c r="J69" s="304" t="s">
        <v>8444</v>
      </c>
      <c r="K69" s="304" t="s">
        <v>8444</v>
      </c>
      <c r="L69" s="304" t="s">
        <v>8444</v>
      </c>
      <c r="M69" s="304" t="s">
        <v>8444</v>
      </c>
      <c r="N69" s="304" t="s">
        <v>8444</v>
      </c>
      <c r="O69" s="304" t="s">
        <v>8444</v>
      </c>
      <c r="P69" s="304"/>
      <c r="Q69" s="304"/>
      <c r="R69" s="304"/>
    </row>
    <row r="70" spans="1:18" s="305" customFormat="1" ht="12.75" hidden="1" x14ac:dyDescent="0.2">
      <c r="A70" s="304">
        <v>68</v>
      </c>
      <c r="B70" s="304" t="s">
        <v>8442</v>
      </c>
      <c r="C70" s="248" t="s">
        <v>8535</v>
      </c>
      <c r="D70" s="27" t="s">
        <v>8464</v>
      </c>
      <c r="E70" s="304" t="s">
        <v>378</v>
      </c>
      <c r="F70" s="304" t="s">
        <v>36</v>
      </c>
      <c r="G70" s="304">
        <v>2</v>
      </c>
      <c r="H70" s="304" t="s">
        <v>8444</v>
      </c>
      <c r="I70" s="304" t="s">
        <v>8444</v>
      </c>
      <c r="J70" s="304" t="s">
        <v>8444</v>
      </c>
      <c r="K70" s="304" t="s">
        <v>8444</v>
      </c>
      <c r="L70" s="304" t="s">
        <v>8444</v>
      </c>
      <c r="M70" s="304" t="s">
        <v>8444</v>
      </c>
      <c r="N70" s="304" t="s">
        <v>8444</v>
      </c>
      <c r="O70" s="304" t="s">
        <v>8444</v>
      </c>
      <c r="P70" s="304"/>
      <c r="Q70" s="304"/>
      <c r="R70" s="304"/>
    </row>
    <row r="71" spans="1:18" s="305" customFormat="1" ht="12.75" hidden="1" x14ac:dyDescent="0.2">
      <c r="A71" s="304">
        <v>69</v>
      </c>
      <c r="B71" s="304" t="s">
        <v>8442</v>
      </c>
      <c r="C71" s="248" t="s">
        <v>8536</v>
      </c>
      <c r="D71" s="27" t="s">
        <v>8466</v>
      </c>
      <c r="E71" s="304" t="s">
        <v>378</v>
      </c>
      <c r="F71" s="304" t="s">
        <v>36</v>
      </c>
      <c r="G71" s="304">
        <v>1</v>
      </c>
      <c r="H71" s="304" t="s">
        <v>8450</v>
      </c>
      <c r="I71" s="304" t="s">
        <v>8451</v>
      </c>
      <c r="J71" s="304" t="s">
        <v>8451</v>
      </c>
      <c r="K71" s="304" t="s">
        <v>8450</v>
      </c>
      <c r="L71" s="304" t="s">
        <v>8450</v>
      </c>
      <c r="M71" s="304" t="s">
        <v>8450</v>
      </c>
      <c r="N71" s="304" t="s">
        <v>8450</v>
      </c>
      <c r="O71" s="304" t="s">
        <v>8452</v>
      </c>
      <c r="P71" s="304"/>
      <c r="Q71" s="304"/>
      <c r="R71" s="304"/>
    </row>
    <row r="72" spans="1:18" s="305" customFormat="1" ht="12.75" hidden="1" x14ac:dyDescent="0.2">
      <c r="A72" s="304">
        <v>70</v>
      </c>
      <c r="B72" s="304" t="s">
        <v>8442</v>
      </c>
      <c r="C72" s="248" t="s">
        <v>8537</v>
      </c>
      <c r="D72" s="27" t="s">
        <v>8468</v>
      </c>
      <c r="E72" s="304" t="s">
        <v>378</v>
      </c>
      <c r="F72" s="304" t="s">
        <v>36</v>
      </c>
      <c r="G72" s="304">
        <v>1</v>
      </c>
      <c r="H72" s="304" t="s">
        <v>8450</v>
      </c>
      <c r="I72" s="304" t="s">
        <v>8451</v>
      </c>
      <c r="J72" s="304" t="s">
        <v>8451</v>
      </c>
      <c r="K72" s="304" t="s">
        <v>8450</v>
      </c>
      <c r="L72" s="304" t="s">
        <v>8450</v>
      </c>
      <c r="M72" s="304" t="s">
        <v>8450</v>
      </c>
      <c r="N72" s="304" t="s">
        <v>8450</v>
      </c>
      <c r="O72" s="304" t="s">
        <v>8452</v>
      </c>
      <c r="P72" s="304"/>
      <c r="Q72" s="304"/>
      <c r="R72" s="304"/>
    </row>
    <row r="73" spans="1:18" s="305" customFormat="1" ht="12.75" hidden="1" x14ac:dyDescent="0.2">
      <c r="A73" s="304">
        <v>71</v>
      </c>
      <c r="B73" s="304" t="s">
        <v>8442</v>
      </c>
      <c r="C73" s="248" t="s">
        <v>8538</v>
      </c>
      <c r="D73" s="27" t="s">
        <v>8470</v>
      </c>
      <c r="E73" s="304" t="s">
        <v>378</v>
      </c>
      <c r="F73" s="304" t="s">
        <v>36</v>
      </c>
      <c r="G73" s="304">
        <v>1</v>
      </c>
      <c r="H73" s="304" t="s">
        <v>8450</v>
      </c>
      <c r="I73" s="304" t="s">
        <v>8451</v>
      </c>
      <c r="J73" s="304" t="s">
        <v>8451</v>
      </c>
      <c r="K73" s="304" t="s">
        <v>8450</v>
      </c>
      <c r="L73" s="304" t="s">
        <v>8450</v>
      </c>
      <c r="M73" s="304" t="s">
        <v>8450</v>
      </c>
      <c r="N73" s="304" t="s">
        <v>8450</v>
      </c>
      <c r="O73" s="304" t="s">
        <v>8452</v>
      </c>
      <c r="P73" s="304"/>
      <c r="Q73" s="304"/>
      <c r="R73" s="304"/>
    </row>
    <row r="74" spans="1:18" s="305" customFormat="1" ht="12.75" hidden="1" x14ac:dyDescent="0.2">
      <c r="A74" s="304">
        <v>72</v>
      </c>
      <c r="B74" s="304" t="s">
        <v>8442</v>
      </c>
      <c r="C74" s="248" t="s">
        <v>8539</v>
      </c>
      <c r="D74" s="27" t="s">
        <v>8472</v>
      </c>
      <c r="E74" s="304" t="s">
        <v>378</v>
      </c>
      <c r="F74" s="304" t="s">
        <v>36</v>
      </c>
      <c r="G74" s="304">
        <v>1</v>
      </c>
      <c r="H74" s="304" t="s">
        <v>8450</v>
      </c>
      <c r="I74" s="304" t="s">
        <v>8451</v>
      </c>
      <c r="J74" s="304" t="s">
        <v>8451</v>
      </c>
      <c r="K74" s="304" t="s">
        <v>8450</v>
      </c>
      <c r="L74" s="304" t="s">
        <v>8450</v>
      </c>
      <c r="M74" s="304" t="s">
        <v>8450</v>
      </c>
      <c r="N74" s="304" t="s">
        <v>8450</v>
      </c>
      <c r="O74" s="304" t="s">
        <v>8452</v>
      </c>
      <c r="P74" s="304"/>
      <c r="Q74" s="304"/>
      <c r="R74" s="304"/>
    </row>
    <row r="75" spans="1:18" s="305" customFormat="1" ht="12.75" hidden="1" x14ac:dyDescent="0.2">
      <c r="A75" s="304">
        <v>73</v>
      </c>
      <c r="B75" s="304" t="s">
        <v>8442</v>
      </c>
      <c r="C75" s="248" t="s">
        <v>8540</v>
      </c>
      <c r="D75" s="27" t="s">
        <v>8474</v>
      </c>
      <c r="E75" s="304" t="s">
        <v>378</v>
      </c>
      <c r="F75" s="304" t="s">
        <v>36</v>
      </c>
      <c r="G75" s="304">
        <v>1</v>
      </c>
      <c r="H75" s="304" t="s">
        <v>8450</v>
      </c>
      <c r="I75" s="304" t="s">
        <v>8451</v>
      </c>
      <c r="J75" s="304" t="s">
        <v>8451</v>
      </c>
      <c r="K75" s="304" t="s">
        <v>8450</v>
      </c>
      <c r="L75" s="304" t="s">
        <v>8450</v>
      </c>
      <c r="M75" s="304" t="s">
        <v>8450</v>
      </c>
      <c r="N75" s="304" t="s">
        <v>8450</v>
      </c>
      <c r="O75" s="304" t="s">
        <v>8452</v>
      </c>
      <c r="P75" s="304"/>
      <c r="Q75" s="304"/>
      <c r="R75" s="304"/>
    </row>
    <row r="76" spans="1:18" s="305" customFormat="1" ht="12.75" hidden="1" x14ac:dyDescent="0.2">
      <c r="A76" s="304">
        <v>74</v>
      </c>
      <c r="B76" s="304" t="s">
        <v>8442</v>
      </c>
      <c r="C76" s="248" t="s">
        <v>8541</v>
      </c>
      <c r="D76" s="27" t="s">
        <v>8476</v>
      </c>
      <c r="E76" s="304" t="s">
        <v>378</v>
      </c>
      <c r="F76" s="304" t="s">
        <v>36</v>
      </c>
      <c r="G76" s="304">
        <v>1</v>
      </c>
      <c r="H76" s="304" t="s">
        <v>8450</v>
      </c>
      <c r="I76" s="304" t="s">
        <v>8451</v>
      </c>
      <c r="J76" s="304" t="s">
        <v>8451</v>
      </c>
      <c r="K76" s="304" t="s">
        <v>8450</v>
      </c>
      <c r="L76" s="304" t="s">
        <v>8450</v>
      </c>
      <c r="M76" s="304" t="s">
        <v>8450</v>
      </c>
      <c r="N76" s="304" t="s">
        <v>8450</v>
      </c>
      <c r="O76" s="304" t="s">
        <v>8452</v>
      </c>
      <c r="P76" s="304"/>
      <c r="Q76" s="304"/>
      <c r="R76" s="304"/>
    </row>
    <row r="77" spans="1:18" s="305" customFormat="1" ht="12.75" hidden="1" x14ac:dyDescent="0.2">
      <c r="A77" s="304">
        <v>75</v>
      </c>
      <c r="B77" s="304" t="s">
        <v>8442</v>
      </c>
      <c r="C77" s="248" t="s">
        <v>8542</v>
      </c>
      <c r="D77" s="27" t="s">
        <v>8476</v>
      </c>
      <c r="E77" s="304" t="s">
        <v>378</v>
      </c>
      <c r="F77" s="304" t="s">
        <v>36</v>
      </c>
      <c r="G77" s="304">
        <v>1</v>
      </c>
      <c r="H77" s="304" t="s">
        <v>8450</v>
      </c>
      <c r="I77" s="304" t="s">
        <v>8451</v>
      </c>
      <c r="J77" s="304" t="s">
        <v>8451</v>
      </c>
      <c r="K77" s="304" t="s">
        <v>8450</v>
      </c>
      <c r="L77" s="304" t="s">
        <v>8450</v>
      </c>
      <c r="M77" s="304" t="s">
        <v>8450</v>
      </c>
      <c r="N77" s="304" t="s">
        <v>8450</v>
      </c>
      <c r="O77" s="304" t="s">
        <v>8452</v>
      </c>
      <c r="P77" s="304"/>
      <c r="Q77" s="304"/>
      <c r="R77" s="304"/>
    </row>
    <row r="78" spans="1:18" s="305" customFormat="1" ht="12.75" hidden="1" x14ac:dyDescent="0.2">
      <c r="A78" s="304">
        <v>76</v>
      </c>
      <c r="B78" s="304" t="s">
        <v>8442</v>
      </c>
      <c r="C78" s="248" t="s">
        <v>8543</v>
      </c>
      <c r="D78" s="27" t="s">
        <v>8476</v>
      </c>
      <c r="E78" s="304" t="s">
        <v>378</v>
      </c>
      <c r="F78" s="304" t="s">
        <v>36</v>
      </c>
      <c r="G78" s="304">
        <v>1</v>
      </c>
      <c r="H78" s="304" t="s">
        <v>8450</v>
      </c>
      <c r="I78" s="304" t="s">
        <v>8451</v>
      </c>
      <c r="J78" s="304" t="s">
        <v>8451</v>
      </c>
      <c r="K78" s="304" t="s">
        <v>8450</v>
      </c>
      <c r="L78" s="304" t="s">
        <v>8450</v>
      </c>
      <c r="M78" s="304" t="s">
        <v>8450</v>
      </c>
      <c r="N78" s="304" t="s">
        <v>8450</v>
      </c>
      <c r="O78" s="304" t="s">
        <v>8452</v>
      </c>
      <c r="P78" s="304"/>
      <c r="Q78" s="304"/>
      <c r="R78" s="304"/>
    </row>
    <row r="79" spans="1:18" s="305" customFormat="1" ht="12.75" hidden="1" x14ac:dyDescent="0.2">
      <c r="A79" s="304">
        <v>77</v>
      </c>
      <c r="B79" s="304" t="s">
        <v>8442</v>
      </c>
      <c r="C79" s="248" t="s">
        <v>8544</v>
      </c>
      <c r="D79" s="27" t="s">
        <v>8480</v>
      </c>
      <c r="E79" s="304" t="s">
        <v>378</v>
      </c>
      <c r="F79" s="304" t="s">
        <v>36</v>
      </c>
      <c r="G79" s="304">
        <v>1</v>
      </c>
      <c r="H79" s="304" t="s">
        <v>8450</v>
      </c>
      <c r="I79" s="304" t="s">
        <v>8451</v>
      </c>
      <c r="J79" s="304" t="s">
        <v>8451</v>
      </c>
      <c r="K79" s="304" t="s">
        <v>8450</v>
      </c>
      <c r="L79" s="304" t="s">
        <v>8450</v>
      </c>
      <c r="M79" s="304" t="s">
        <v>8450</v>
      </c>
      <c r="N79" s="304" t="s">
        <v>8450</v>
      </c>
      <c r="O79" s="304" t="s">
        <v>8452</v>
      </c>
      <c r="P79" s="304"/>
      <c r="Q79" s="304"/>
      <c r="R79" s="304"/>
    </row>
    <row r="80" spans="1:18" s="305" customFormat="1" ht="12.75" hidden="1" x14ac:dyDescent="0.2">
      <c r="A80" s="304">
        <v>78</v>
      </c>
      <c r="B80" s="304" t="s">
        <v>8442</v>
      </c>
      <c r="C80" s="248" t="s">
        <v>8545</v>
      </c>
      <c r="D80" s="27" t="s">
        <v>8482</v>
      </c>
      <c r="E80" s="304" t="s">
        <v>378</v>
      </c>
      <c r="F80" s="304" t="s">
        <v>36</v>
      </c>
      <c r="G80" s="304">
        <v>1</v>
      </c>
      <c r="H80" s="304" t="s">
        <v>8450</v>
      </c>
      <c r="I80" s="304" t="s">
        <v>8451</v>
      </c>
      <c r="J80" s="304" t="s">
        <v>8451</v>
      </c>
      <c r="K80" s="304" t="s">
        <v>8450</v>
      </c>
      <c r="L80" s="304" t="s">
        <v>8450</v>
      </c>
      <c r="M80" s="304" t="s">
        <v>8450</v>
      </c>
      <c r="N80" s="304" t="s">
        <v>8450</v>
      </c>
      <c r="O80" s="304" t="s">
        <v>8452</v>
      </c>
      <c r="P80" s="304"/>
      <c r="Q80" s="304"/>
      <c r="R80" s="304"/>
    </row>
    <row r="81" spans="1:18" s="305" customFormat="1" ht="12.75" hidden="1" x14ac:dyDescent="0.2">
      <c r="A81" s="304">
        <v>79</v>
      </c>
      <c r="B81" s="304" t="s">
        <v>8442</v>
      </c>
      <c r="C81" s="27" t="s">
        <v>8016</v>
      </c>
      <c r="D81" s="27" t="s">
        <v>2804</v>
      </c>
      <c r="E81" s="304" t="s">
        <v>378</v>
      </c>
      <c r="F81" s="304" t="s">
        <v>36</v>
      </c>
      <c r="G81" s="304">
        <v>2</v>
      </c>
      <c r="H81" s="304" t="s">
        <v>8444</v>
      </c>
      <c r="I81" s="304" t="s">
        <v>8444</v>
      </c>
      <c r="J81" s="304" t="s">
        <v>8444</v>
      </c>
      <c r="K81" s="304" t="s">
        <v>8444</v>
      </c>
      <c r="L81" s="304" t="s">
        <v>8444</v>
      </c>
      <c r="M81" s="304" t="s">
        <v>8444</v>
      </c>
      <c r="N81" s="304" t="s">
        <v>8444</v>
      </c>
      <c r="O81" s="304" t="s">
        <v>8444</v>
      </c>
      <c r="P81" s="304"/>
      <c r="Q81" s="304"/>
      <c r="R81" s="304"/>
    </row>
    <row r="82" spans="1:18" s="305" customFormat="1" ht="12.75" hidden="1" x14ac:dyDescent="0.2">
      <c r="A82" s="304">
        <v>80</v>
      </c>
      <c r="B82" s="304" t="s">
        <v>8442</v>
      </c>
      <c r="C82" s="27" t="s">
        <v>8017</v>
      </c>
      <c r="D82" s="27" t="s">
        <v>2806</v>
      </c>
      <c r="E82" s="304" t="s">
        <v>378</v>
      </c>
      <c r="F82" s="304" t="s">
        <v>36</v>
      </c>
      <c r="G82" s="304">
        <v>2</v>
      </c>
      <c r="H82" s="304" t="s">
        <v>8444</v>
      </c>
      <c r="I82" s="304" t="s">
        <v>8444</v>
      </c>
      <c r="J82" s="304" t="s">
        <v>8444</v>
      </c>
      <c r="K82" s="304" t="s">
        <v>8444</v>
      </c>
      <c r="L82" s="304" t="s">
        <v>8444</v>
      </c>
      <c r="M82" s="304" t="s">
        <v>8444</v>
      </c>
      <c r="N82" s="304" t="s">
        <v>8444</v>
      </c>
      <c r="O82" s="304" t="s">
        <v>8444</v>
      </c>
      <c r="P82" s="304"/>
      <c r="Q82" s="304"/>
      <c r="R82" s="304"/>
    </row>
    <row r="83" spans="1:18" s="305" customFormat="1" ht="12.75" hidden="1" x14ac:dyDescent="0.2">
      <c r="A83" s="304">
        <v>81</v>
      </c>
      <c r="B83" s="304" t="s">
        <v>8442</v>
      </c>
      <c r="C83" s="27" t="s">
        <v>8018</v>
      </c>
      <c r="D83" s="27" t="s">
        <v>2810</v>
      </c>
      <c r="E83" s="304" t="s">
        <v>378</v>
      </c>
      <c r="F83" s="304" t="s">
        <v>36</v>
      </c>
      <c r="G83" s="304">
        <v>2</v>
      </c>
      <c r="H83" s="304" t="s">
        <v>8444</v>
      </c>
      <c r="I83" s="304" t="s">
        <v>8444</v>
      </c>
      <c r="J83" s="304" t="s">
        <v>8444</v>
      </c>
      <c r="K83" s="304" t="s">
        <v>8444</v>
      </c>
      <c r="L83" s="304" t="s">
        <v>8444</v>
      </c>
      <c r="M83" s="304" t="s">
        <v>8444</v>
      </c>
      <c r="N83" s="304" t="s">
        <v>8444</v>
      </c>
      <c r="O83" s="304" t="s">
        <v>8444</v>
      </c>
      <c r="P83" s="304"/>
      <c r="Q83" s="304"/>
      <c r="R83" s="304"/>
    </row>
    <row r="84" spans="1:18" s="305" customFormat="1" ht="12.75" hidden="1" x14ac:dyDescent="0.2">
      <c r="A84" s="304">
        <v>82</v>
      </c>
      <c r="B84" s="304" t="s">
        <v>8442</v>
      </c>
      <c r="C84" s="27" t="s">
        <v>8546</v>
      </c>
      <c r="D84" s="27" t="s">
        <v>3932</v>
      </c>
      <c r="E84" s="304" t="s">
        <v>378</v>
      </c>
      <c r="F84" s="304" t="s">
        <v>36</v>
      </c>
      <c r="G84" s="304">
        <v>1</v>
      </c>
      <c r="H84" s="304" t="s">
        <v>8450</v>
      </c>
      <c r="I84" s="304" t="s">
        <v>8451</v>
      </c>
      <c r="J84" s="304" t="s">
        <v>8451</v>
      </c>
      <c r="K84" s="304" t="s">
        <v>8450</v>
      </c>
      <c r="L84" s="304" t="s">
        <v>8450</v>
      </c>
      <c r="M84" s="304" t="s">
        <v>8450</v>
      </c>
      <c r="N84" s="304" t="s">
        <v>8450</v>
      </c>
      <c r="O84" s="304" t="s">
        <v>8452</v>
      </c>
      <c r="P84" s="304"/>
      <c r="Q84" s="304"/>
      <c r="R84" s="304"/>
    </row>
    <row r="85" spans="1:18" s="305" customFormat="1" ht="12.75" hidden="1" x14ac:dyDescent="0.2">
      <c r="A85" s="304">
        <v>83</v>
      </c>
      <c r="B85" s="304" t="s">
        <v>8442</v>
      </c>
      <c r="C85" s="27" t="s">
        <v>8547</v>
      </c>
      <c r="D85" s="27" t="s">
        <v>8485</v>
      </c>
      <c r="E85" s="304" t="s">
        <v>378</v>
      </c>
      <c r="F85" s="304" t="s">
        <v>36</v>
      </c>
      <c r="G85" s="304">
        <v>1</v>
      </c>
      <c r="H85" s="304" t="s">
        <v>8450</v>
      </c>
      <c r="I85" s="304" t="s">
        <v>8451</v>
      </c>
      <c r="J85" s="304" t="s">
        <v>8451</v>
      </c>
      <c r="K85" s="304" t="s">
        <v>8450</v>
      </c>
      <c r="L85" s="304" t="s">
        <v>8450</v>
      </c>
      <c r="M85" s="304" t="s">
        <v>8450</v>
      </c>
      <c r="N85" s="304" t="s">
        <v>8450</v>
      </c>
      <c r="O85" s="304" t="s">
        <v>8452</v>
      </c>
      <c r="P85" s="304"/>
      <c r="Q85" s="304"/>
      <c r="R85" s="304"/>
    </row>
    <row r="86" spans="1:18" s="305" customFormat="1" ht="12.75" hidden="1" x14ac:dyDescent="0.2">
      <c r="A86" s="304">
        <v>84</v>
      </c>
      <c r="B86" s="304" t="s">
        <v>8442</v>
      </c>
      <c r="C86" s="27" t="s">
        <v>8548</v>
      </c>
      <c r="D86" s="27" t="s">
        <v>8487</v>
      </c>
      <c r="E86" s="304" t="s">
        <v>378</v>
      </c>
      <c r="F86" s="304" t="s">
        <v>36</v>
      </c>
      <c r="G86" s="304">
        <v>1</v>
      </c>
      <c r="H86" s="304" t="s">
        <v>8450</v>
      </c>
      <c r="I86" s="304" t="s">
        <v>8451</v>
      </c>
      <c r="J86" s="304" t="s">
        <v>8451</v>
      </c>
      <c r="K86" s="304" t="s">
        <v>8450</v>
      </c>
      <c r="L86" s="304" t="s">
        <v>8450</v>
      </c>
      <c r="M86" s="304" t="s">
        <v>8450</v>
      </c>
      <c r="N86" s="304" t="s">
        <v>8450</v>
      </c>
      <c r="O86" s="304" t="s">
        <v>8452</v>
      </c>
      <c r="P86" s="304"/>
      <c r="Q86" s="304"/>
      <c r="R86" s="304"/>
    </row>
    <row r="87" spans="1:18" s="305" customFormat="1" ht="12.75" hidden="1" x14ac:dyDescent="0.2">
      <c r="A87" s="304">
        <v>85</v>
      </c>
      <c r="B87" s="304" t="s">
        <v>8442</v>
      </c>
      <c r="C87" s="27" t="s">
        <v>8549</v>
      </c>
      <c r="D87" s="27" t="s">
        <v>8489</v>
      </c>
      <c r="E87" s="304" t="s">
        <v>378</v>
      </c>
      <c r="F87" s="304" t="s">
        <v>36</v>
      </c>
      <c r="G87" s="304">
        <v>1</v>
      </c>
      <c r="H87" s="304" t="s">
        <v>8450</v>
      </c>
      <c r="I87" s="304" t="s">
        <v>8451</v>
      </c>
      <c r="J87" s="304" t="s">
        <v>8451</v>
      </c>
      <c r="K87" s="304" t="s">
        <v>8450</v>
      </c>
      <c r="L87" s="304" t="s">
        <v>8450</v>
      </c>
      <c r="M87" s="304" t="s">
        <v>8450</v>
      </c>
      <c r="N87" s="304" t="s">
        <v>8450</v>
      </c>
      <c r="O87" s="304" t="s">
        <v>8452</v>
      </c>
      <c r="P87" s="304"/>
      <c r="Q87" s="304"/>
      <c r="R87" s="304"/>
    </row>
    <row r="88" spans="1:18" s="305" customFormat="1" ht="12.75" hidden="1" x14ac:dyDescent="0.2">
      <c r="A88" s="304">
        <v>86</v>
      </c>
      <c r="B88" s="304" t="s">
        <v>8442</v>
      </c>
      <c r="C88" s="27" t="s">
        <v>8550</v>
      </c>
      <c r="D88" s="27" t="s">
        <v>8489</v>
      </c>
      <c r="E88" s="304" t="s">
        <v>378</v>
      </c>
      <c r="F88" s="304" t="s">
        <v>36</v>
      </c>
      <c r="G88" s="304">
        <v>1</v>
      </c>
      <c r="H88" s="304" t="s">
        <v>8450</v>
      </c>
      <c r="I88" s="304" t="s">
        <v>8451</v>
      </c>
      <c r="J88" s="304" t="s">
        <v>8451</v>
      </c>
      <c r="K88" s="304" t="s">
        <v>8450</v>
      </c>
      <c r="L88" s="304" t="s">
        <v>8450</v>
      </c>
      <c r="M88" s="304" t="s">
        <v>8450</v>
      </c>
      <c r="N88" s="304" t="s">
        <v>8450</v>
      </c>
      <c r="O88" s="304" t="s">
        <v>8452</v>
      </c>
      <c r="P88" s="304"/>
      <c r="Q88" s="304"/>
      <c r="R88" s="304"/>
    </row>
    <row r="89" spans="1:18" s="305" customFormat="1" ht="12.75" hidden="1" x14ac:dyDescent="0.2">
      <c r="A89" s="304">
        <v>87</v>
      </c>
      <c r="B89" s="304" t="s">
        <v>8442</v>
      </c>
      <c r="C89" s="27" t="s">
        <v>8551</v>
      </c>
      <c r="D89" s="27" t="s">
        <v>3944</v>
      </c>
      <c r="E89" s="304" t="s">
        <v>378</v>
      </c>
      <c r="F89" s="304" t="s">
        <v>36</v>
      </c>
      <c r="G89" s="304">
        <v>1</v>
      </c>
      <c r="H89" s="304" t="s">
        <v>8450</v>
      </c>
      <c r="I89" s="304" t="s">
        <v>8451</v>
      </c>
      <c r="J89" s="304" t="s">
        <v>8451</v>
      </c>
      <c r="K89" s="304" t="s">
        <v>8450</v>
      </c>
      <c r="L89" s="304" t="s">
        <v>8450</v>
      </c>
      <c r="M89" s="304" t="s">
        <v>8450</v>
      </c>
      <c r="N89" s="304" t="s">
        <v>8450</v>
      </c>
      <c r="O89" s="304" t="s">
        <v>8452</v>
      </c>
      <c r="P89" s="304"/>
      <c r="Q89" s="304"/>
      <c r="R89" s="304"/>
    </row>
    <row r="90" spans="1:18" s="305" customFormat="1" ht="12.75" hidden="1" x14ac:dyDescent="0.2">
      <c r="A90" s="304">
        <v>88</v>
      </c>
      <c r="B90" s="304" t="s">
        <v>8442</v>
      </c>
      <c r="C90" s="27" t="s">
        <v>8552</v>
      </c>
      <c r="D90" s="27" t="s">
        <v>3946</v>
      </c>
      <c r="E90" s="304" t="s">
        <v>378</v>
      </c>
      <c r="F90" s="304" t="s">
        <v>36</v>
      </c>
      <c r="G90" s="304">
        <v>1</v>
      </c>
      <c r="H90" s="304" t="s">
        <v>8450</v>
      </c>
      <c r="I90" s="304" t="s">
        <v>8451</v>
      </c>
      <c r="J90" s="304" t="s">
        <v>8451</v>
      </c>
      <c r="K90" s="304" t="s">
        <v>8450</v>
      </c>
      <c r="L90" s="304" t="s">
        <v>8450</v>
      </c>
      <c r="M90" s="304" t="s">
        <v>8450</v>
      </c>
      <c r="N90" s="304" t="s">
        <v>8450</v>
      </c>
      <c r="O90" s="304" t="s">
        <v>8452</v>
      </c>
      <c r="P90" s="304"/>
      <c r="Q90" s="304"/>
      <c r="R90" s="304"/>
    </row>
    <row r="91" spans="1:18" s="305" customFormat="1" ht="12.75" hidden="1" x14ac:dyDescent="0.2">
      <c r="A91" s="304">
        <v>89</v>
      </c>
      <c r="B91" s="304" t="s">
        <v>8442</v>
      </c>
      <c r="C91" s="27" t="s">
        <v>8553</v>
      </c>
      <c r="D91" s="27" t="s">
        <v>8494</v>
      </c>
      <c r="E91" s="304" t="s">
        <v>378</v>
      </c>
      <c r="F91" s="304" t="s">
        <v>36</v>
      </c>
      <c r="G91" s="304">
        <v>1</v>
      </c>
      <c r="H91" s="304" t="s">
        <v>8450</v>
      </c>
      <c r="I91" s="304" t="s">
        <v>8451</v>
      </c>
      <c r="J91" s="304" t="s">
        <v>8451</v>
      </c>
      <c r="K91" s="304" t="s">
        <v>8450</v>
      </c>
      <c r="L91" s="304" t="s">
        <v>8450</v>
      </c>
      <c r="M91" s="304" t="s">
        <v>8450</v>
      </c>
      <c r="N91" s="304" t="s">
        <v>8450</v>
      </c>
      <c r="O91" s="304" t="s">
        <v>8452</v>
      </c>
      <c r="P91" s="304"/>
      <c r="Q91" s="304"/>
      <c r="R91" s="304"/>
    </row>
    <row r="92" spans="1:18" s="305" customFormat="1" ht="12.75" hidden="1" x14ac:dyDescent="0.2">
      <c r="A92" s="304">
        <v>90</v>
      </c>
      <c r="B92" s="304" t="s">
        <v>8442</v>
      </c>
      <c r="C92" s="27" t="s">
        <v>8554</v>
      </c>
      <c r="D92" s="27" t="s">
        <v>8496</v>
      </c>
      <c r="E92" s="304" t="s">
        <v>378</v>
      </c>
      <c r="F92" s="304" t="s">
        <v>36</v>
      </c>
      <c r="G92" s="304">
        <v>1</v>
      </c>
      <c r="H92" s="304" t="s">
        <v>8450</v>
      </c>
      <c r="I92" s="304" t="s">
        <v>8451</v>
      </c>
      <c r="J92" s="304" t="s">
        <v>8451</v>
      </c>
      <c r="K92" s="304" t="s">
        <v>8450</v>
      </c>
      <c r="L92" s="304" t="s">
        <v>8450</v>
      </c>
      <c r="M92" s="304" t="s">
        <v>8450</v>
      </c>
      <c r="N92" s="304" t="s">
        <v>8450</v>
      </c>
      <c r="O92" s="304" t="s">
        <v>8452</v>
      </c>
      <c r="P92" s="304"/>
      <c r="Q92" s="304"/>
      <c r="R92" s="304"/>
    </row>
    <row r="93" spans="1:18" s="305" customFormat="1" ht="12.75" hidden="1" x14ac:dyDescent="0.2">
      <c r="A93" s="304">
        <v>91</v>
      </c>
      <c r="B93" s="304" t="s">
        <v>8442</v>
      </c>
      <c r="C93" s="27" t="s">
        <v>8555</v>
      </c>
      <c r="D93" s="27" t="s">
        <v>8496</v>
      </c>
      <c r="E93" s="304" t="s">
        <v>378</v>
      </c>
      <c r="F93" s="304" t="s">
        <v>36</v>
      </c>
      <c r="G93" s="304">
        <v>1</v>
      </c>
      <c r="H93" s="304" t="s">
        <v>8450</v>
      </c>
      <c r="I93" s="304" t="s">
        <v>8451</v>
      </c>
      <c r="J93" s="304" t="s">
        <v>8451</v>
      </c>
      <c r="K93" s="304" t="s">
        <v>8450</v>
      </c>
      <c r="L93" s="304" t="s">
        <v>8450</v>
      </c>
      <c r="M93" s="304" t="s">
        <v>8450</v>
      </c>
      <c r="N93" s="304" t="s">
        <v>8450</v>
      </c>
      <c r="O93" s="304" t="s">
        <v>8452</v>
      </c>
      <c r="P93" s="304"/>
      <c r="Q93" s="304"/>
      <c r="R93" s="304"/>
    </row>
    <row r="94" spans="1:18" s="305" customFormat="1" ht="12.75" hidden="1" x14ac:dyDescent="0.2">
      <c r="A94" s="304">
        <v>92</v>
      </c>
      <c r="B94" s="304" t="s">
        <v>8442</v>
      </c>
      <c r="C94" s="27" t="s">
        <v>8556</v>
      </c>
      <c r="D94" s="27" t="s">
        <v>3956</v>
      </c>
      <c r="E94" s="304" t="s">
        <v>378</v>
      </c>
      <c r="F94" s="304" t="s">
        <v>36</v>
      </c>
      <c r="G94" s="304">
        <v>1</v>
      </c>
      <c r="H94" s="304" t="s">
        <v>8450</v>
      </c>
      <c r="I94" s="304" t="s">
        <v>8451</v>
      </c>
      <c r="J94" s="304" t="s">
        <v>8451</v>
      </c>
      <c r="K94" s="304" t="s">
        <v>8450</v>
      </c>
      <c r="L94" s="304" t="s">
        <v>8450</v>
      </c>
      <c r="M94" s="304" t="s">
        <v>8450</v>
      </c>
      <c r="N94" s="304" t="s">
        <v>8450</v>
      </c>
      <c r="O94" s="304" t="s">
        <v>8452</v>
      </c>
      <c r="P94" s="304"/>
      <c r="Q94" s="304"/>
      <c r="R94" s="304"/>
    </row>
    <row r="95" spans="1:18" s="305" customFormat="1" ht="12.75" hidden="1" x14ac:dyDescent="0.2">
      <c r="A95" s="304">
        <v>93</v>
      </c>
      <c r="B95" s="304" t="s">
        <v>8442</v>
      </c>
      <c r="C95" s="27" t="s">
        <v>8557</v>
      </c>
      <c r="D95" s="27" t="s">
        <v>3958</v>
      </c>
      <c r="E95" s="304" t="s">
        <v>378</v>
      </c>
      <c r="F95" s="304" t="s">
        <v>36</v>
      </c>
      <c r="G95" s="304">
        <v>1</v>
      </c>
      <c r="H95" s="304" t="s">
        <v>8450</v>
      </c>
      <c r="I95" s="304" t="s">
        <v>8451</v>
      </c>
      <c r="J95" s="304" t="s">
        <v>8451</v>
      </c>
      <c r="K95" s="304" t="s">
        <v>8450</v>
      </c>
      <c r="L95" s="304" t="s">
        <v>8450</v>
      </c>
      <c r="M95" s="304" t="s">
        <v>8450</v>
      </c>
      <c r="N95" s="304" t="s">
        <v>8450</v>
      </c>
      <c r="O95" s="304" t="s">
        <v>8452</v>
      </c>
      <c r="P95" s="304"/>
      <c r="Q95" s="304"/>
      <c r="R95" s="304"/>
    </row>
    <row r="96" spans="1:18" s="305" customFormat="1" ht="12.75" hidden="1" x14ac:dyDescent="0.2">
      <c r="A96" s="304">
        <v>94</v>
      </c>
      <c r="B96" s="304" t="s">
        <v>8442</v>
      </c>
      <c r="C96" s="27" t="s">
        <v>8558</v>
      </c>
      <c r="D96" s="27" t="s">
        <v>8501</v>
      </c>
      <c r="E96" s="304" t="s">
        <v>378</v>
      </c>
      <c r="F96" s="304" t="s">
        <v>36</v>
      </c>
      <c r="G96" s="304">
        <v>1</v>
      </c>
      <c r="H96" s="304" t="s">
        <v>8450</v>
      </c>
      <c r="I96" s="304" t="s">
        <v>8451</v>
      </c>
      <c r="J96" s="304" t="s">
        <v>8451</v>
      </c>
      <c r="K96" s="304" t="s">
        <v>8450</v>
      </c>
      <c r="L96" s="304" t="s">
        <v>8450</v>
      </c>
      <c r="M96" s="304" t="s">
        <v>8450</v>
      </c>
      <c r="N96" s="304" t="s">
        <v>8450</v>
      </c>
      <c r="O96" s="304" t="s">
        <v>8452</v>
      </c>
      <c r="P96" s="304"/>
      <c r="Q96" s="304"/>
      <c r="R96" s="304"/>
    </row>
    <row r="97" spans="1:18" s="305" customFormat="1" ht="12.75" hidden="1" x14ac:dyDescent="0.2">
      <c r="A97" s="304">
        <v>95</v>
      </c>
      <c r="B97" s="304" t="s">
        <v>8442</v>
      </c>
      <c r="C97" s="27" t="s">
        <v>8559</v>
      </c>
      <c r="D97" s="27" t="s">
        <v>8503</v>
      </c>
      <c r="E97" s="304" t="s">
        <v>378</v>
      </c>
      <c r="F97" s="304" t="s">
        <v>36</v>
      </c>
      <c r="G97" s="304">
        <v>1</v>
      </c>
      <c r="H97" s="304" t="s">
        <v>8450</v>
      </c>
      <c r="I97" s="304" t="s">
        <v>8451</v>
      </c>
      <c r="J97" s="304" t="s">
        <v>8451</v>
      </c>
      <c r="K97" s="304" t="s">
        <v>8450</v>
      </c>
      <c r="L97" s="304" t="s">
        <v>8450</v>
      </c>
      <c r="M97" s="304" t="s">
        <v>8450</v>
      </c>
      <c r="N97" s="304" t="s">
        <v>8450</v>
      </c>
      <c r="O97" s="304" t="s">
        <v>8452</v>
      </c>
      <c r="P97" s="304"/>
      <c r="Q97" s="304"/>
      <c r="R97" s="304"/>
    </row>
    <row r="98" spans="1:18" s="305" customFormat="1" ht="12.75" hidden="1" x14ac:dyDescent="0.2">
      <c r="A98" s="304">
        <v>96</v>
      </c>
      <c r="B98" s="304" t="s">
        <v>8442</v>
      </c>
      <c r="C98" s="27" t="s">
        <v>8560</v>
      </c>
      <c r="D98" s="27" t="s">
        <v>8503</v>
      </c>
      <c r="E98" s="304" t="s">
        <v>378</v>
      </c>
      <c r="F98" s="304" t="s">
        <v>36</v>
      </c>
      <c r="G98" s="304">
        <v>1</v>
      </c>
      <c r="H98" s="304" t="s">
        <v>8450</v>
      </c>
      <c r="I98" s="304" t="s">
        <v>8451</v>
      </c>
      <c r="J98" s="304" t="s">
        <v>8451</v>
      </c>
      <c r="K98" s="304" t="s">
        <v>8450</v>
      </c>
      <c r="L98" s="304" t="s">
        <v>8450</v>
      </c>
      <c r="M98" s="304" t="s">
        <v>8450</v>
      </c>
      <c r="N98" s="304" t="s">
        <v>8450</v>
      </c>
      <c r="O98" s="304" t="s">
        <v>8452</v>
      </c>
      <c r="P98" s="304"/>
      <c r="Q98" s="304"/>
      <c r="R98" s="304"/>
    </row>
    <row r="99" spans="1:18" s="305" customFormat="1" ht="12.75" hidden="1" x14ac:dyDescent="0.2">
      <c r="A99" s="304">
        <v>97</v>
      </c>
      <c r="B99" s="304" t="s">
        <v>8442</v>
      </c>
      <c r="C99" s="27" t="s">
        <v>8561</v>
      </c>
      <c r="D99" s="27" t="s">
        <v>3968</v>
      </c>
      <c r="E99" s="304" t="s">
        <v>378</v>
      </c>
      <c r="F99" s="304" t="s">
        <v>36</v>
      </c>
      <c r="G99" s="304">
        <v>1</v>
      </c>
      <c r="H99" s="304" t="s">
        <v>8450</v>
      </c>
      <c r="I99" s="304" t="s">
        <v>8451</v>
      </c>
      <c r="J99" s="304" t="s">
        <v>8451</v>
      </c>
      <c r="K99" s="304" t="s">
        <v>8450</v>
      </c>
      <c r="L99" s="304" t="s">
        <v>8450</v>
      </c>
      <c r="M99" s="304" t="s">
        <v>8450</v>
      </c>
      <c r="N99" s="304" t="s">
        <v>8450</v>
      </c>
      <c r="O99" s="304" t="s">
        <v>8452</v>
      </c>
      <c r="P99" s="304"/>
      <c r="Q99" s="304"/>
      <c r="R99" s="304"/>
    </row>
    <row r="100" spans="1:18" s="305" customFormat="1" ht="12.75" hidden="1" x14ac:dyDescent="0.2">
      <c r="A100" s="304">
        <v>98</v>
      </c>
      <c r="B100" s="304" t="s">
        <v>8442</v>
      </c>
      <c r="C100" s="27" t="s">
        <v>8562</v>
      </c>
      <c r="D100" s="27" t="s">
        <v>3970</v>
      </c>
      <c r="E100" s="304" t="s">
        <v>378</v>
      </c>
      <c r="F100" s="304" t="s">
        <v>36</v>
      </c>
      <c r="G100" s="304">
        <v>1</v>
      </c>
      <c r="H100" s="304" t="s">
        <v>8450</v>
      </c>
      <c r="I100" s="304" t="s">
        <v>8451</v>
      </c>
      <c r="J100" s="304" t="s">
        <v>8451</v>
      </c>
      <c r="K100" s="304" t="s">
        <v>8450</v>
      </c>
      <c r="L100" s="304" t="s">
        <v>8450</v>
      </c>
      <c r="M100" s="304" t="s">
        <v>8450</v>
      </c>
      <c r="N100" s="304" t="s">
        <v>8450</v>
      </c>
      <c r="O100" s="304" t="s">
        <v>8452</v>
      </c>
      <c r="P100" s="304"/>
      <c r="Q100" s="304"/>
      <c r="R100" s="304"/>
    </row>
    <row r="101" spans="1:18" s="305" customFormat="1" ht="12.75" hidden="1" x14ac:dyDescent="0.2">
      <c r="A101" s="304">
        <v>99</v>
      </c>
      <c r="B101" s="304" t="s">
        <v>8442</v>
      </c>
      <c r="C101" s="27" t="s">
        <v>8563</v>
      </c>
      <c r="D101" s="27" t="s">
        <v>8508</v>
      </c>
      <c r="E101" s="304" t="s">
        <v>378</v>
      </c>
      <c r="F101" s="304" t="s">
        <v>36</v>
      </c>
      <c r="G101" s="304">
        <v>1</v>
      </c>
      <c r="H101" s="304" t="s">
        <v>8450</v>
      </c>
      <c r="I101" s="304" t="s">
        <v>8451</v>
      </c>
      <c r="J101" s="304" t="s">
        <v>8451</v>
      </c>
      <c r="K101" s="304" t="s">
        <v>8450</v>
      </c>
      <c r="L101" s="304" t="s">
        <v>8450</v>
      </c>
      <c r="M101" s="304" t="s">
        <v>8450</v>
      </c>
      <c r="N101" s="304" t="s">
        <v>8450</v>
      </c>
      <c r="O101" s="304" t="s">
        <v>8452</v>
      </c>
      <c r="P101" s="304"/>
      <c r="Q101" s="304"/>
      <c r="R101" s="304"/>
    </row>
    <row r="102" spans="1:18" s="305" customFormat="1" ht="12.75" hidden="1" x14ac:dyDescent="0.2">
      <c r="A102" s="304">
        <v>100</v>
      </c>
      <c r="B102" s="304" t="s">
        <v>8442</v>
      </c>
      <c r="C102" s="27" t="s">
        <v>8564</v>
      </c>
      <c r="D102" s="27" t="s">
        <v>8510</v>
      </c>
      <c r="E102" s="304" t="s">
        <v>378</v>
      </c>
      <c r="F102" s="304" t="s">
        <v>36</v>
      </c>
      <c r="G102" s="304">
        <v>1</v>
      </c>
      <c r="H102" s="304" t="s">
        <v>8450</v>
      </c>
      <c r="I102" s="304" t="s">
        <v>8451</v>
      </c>
      <c r="J102" s="304" t="s">
        <v>8451</v>
      </c>
      <c r="K102" s="304" t="s">
        <v>8450</v>
      </c>
      <c r="L102" s="304" t="s">
        <v>8450</v>
      </c>
      <c r="M102" s="304" t="s">
        <v>8450</v>
      </c>
      <c r="N102" s="304" t="s">
        <v>8450</v>
      </c>
      <c r="O102" s="304" t="s">
        <v>8452</v>
      </c>
      <c r="P102" s="304"/>
      <c r="Q102" s="304"/>
      <c r="R102" s="304"/>
    </row>
    <row r="103" spans="1:18" s="305" customFormat="1" ht="12.75" hidden="1" x14ac:dyDescent="0.2">
      <c r="A103" s="304">
        <v>101</v>
      </c>
      <c r="B103" s="304" t="s">
        <v>8442</v>
      </c>
      <c r="C103" s="27" t="s">
        <v>8565</v>
      </c>
      <c r="D103" s="27" t="s">
        <v>8510</v>
      </c>
      <c r="E103" s="304" t="s">
        <v>378</v>
      </c>
      <c r="F103" s="304" t="s">
        <v>36</v>
      </c>
      <c r="G103" s="304">
        <v>1</v>
      </c>
      <c r="H103" s="304" t="s">
        <v>8450</v>
      </c>
      <c r="I103" s="304" t="s">
        <v>8451</v>
      </c>
      <c r="J103" s="304" t="s">
        <v>8451</v>
      </c>
      <c r="K103" s="304" t="s">
        <v>8450</v>
      </c>
      <c r="L103" s="304" t="s">
        <v>8450</v>
      </c>
      <c r="M103" s="304" t="s">
        <v>8450</v>
      </c>
      <c r="N103" s="304" t="s">
        <v>8450</v>
      </c>
      <c r="O103" s="304" t="s">
        <v>8452</v>
      </c>
      <c r="P103" s="304"/>
      <c r="Q103" s="304"/>
      <c r="R103" s="304"/>
    </row>
    <row r="104" spans="1:18" s="305" customFormat="1" ht="12.75" hidden="1" x14ac:dyDescent="0.2">
      <c r="A104" s="304">
        <v>102</v>
      </c>
      <c r="B104" s="304" t="s">
        <v>8442</v>
      </c>
      <c r="C104" s="27" t="s">
        <v>8566</v>
      </c>
      <c r="D104" s="27" t="s">
        <v>3980</v>
      </c>
      <c r="E104" s="304" t="s">
        <v>378</v>
      </c>
      <c r="F104" s="304" t="s">
        <v>36</v>
      </c>
      <c r="G104" s="304">
        <v>1</v>
      </c>
      <c r="H104" s="304" t="s">
        <v>8450</v>
      </c>
      <c r="I104" s="304" t="s">
        <v>8451</v>
      </c>
      <c r="J104" s="304" t="s">
        <v>8451</v>
      </c>
      <c r="K104" s="304" t="s">
        <v>8450</v>
      </c>
      <c r="L104" s="304" t="s">
        <v>8450</v>
      </c>
      <c r="M104" s="304" t="s">
        <v>8450</v>
      </c>
      <c r="N104" s="304" t="s">
        <v>8450</v>
      </c>
      <c r="O104" s="304" t="s">
        <v>8452</v>
      </c>
      <c r="P104" s="304"/>
      <c r="Q104" s="304"/>
      <c r="R104" s="304"/>
    </row>
    <row r="105" spans="1:18" s="305" customFormat="1" ht="12.75" hidden="1" x14ac:dyDescent="0.2">
      <c r="A105" s="304">
        <v>103</v>
      </c>
      <c r="B105" s="304" t="s">
        <v>8442</v>
      </c>
      <c r="C105" s="27" t="s">
        <v>8567</v>
      </c>
      <c r="D105" s="27" t="s">
        <v>3982</v>
      </c>
      <c r="E105" s="304" t="s">
        <v>378</v>
      </c>
      <c r="F105" s="304" t="s">
        <v>36</v>
      </c>
      <c r="G105" s="304">
        <v>1</v>
      </c>
      <c r="H105" s="304" t="s">
        <v>8450</v>
      </c>
      <c r="I105" s="304" t="s">
        <v>8451</v>
      </c>
      <c r="J105" s="304" t="s">
        <v>8451</v>
      </c>
      <c r="K105" s="304" t="s">
        <v>8450</v>
      </c>
      <c r="L105" s="304" t="s">
        <v>8450</v>
      </c>
      <c r="M105" s="304" t="s">
        <v>8450</v>
      </c>
      <c r="N105" s="304" t="s">
        <v>8450</v>
      </c>
      <c r="O105" s="304" t="s">
        <v>8452</v>
      </c>
      <c r="P105" s="304"/>
      <c r="Q105" s="304"/>
      <c r="R105" s="304"/>
    </row>
    <row r="106" spans="1:18" s="305" customFormat="1" ht="12.75" hidden="1" x14ac:dyDescent="0.2">
      <c r="A106" s="304">
        <v>104</v>
      </c>
      <c r="B106" s="304" t="s">
        <v>8442</v>
      </c>
      <c r="C106" s="27" t="s">
        <v>8568</v>
      </c>
      <c r="D106" s="27" t="s">
        <v>8515</v>
      </c>
      <c r="E106" s="304" t="s">
        <v>378</v>
      </c>
      <c r="F106" s="304" t="s">
        <v>36</v>
      </c>
      <c r="G106" s="304">
        <v>1</v>
      </c>
      <c r="H106" s="304" t="s">
        <v>8450</v>
      </c>
      <c r="I106" s="304" t="s">
        <v>8451</v>
      </c>
      <c r="J106" s="304" t="s">
        <v>8451</v>
      </c>
      <c r="K106" s="304" t="s">
        <v>8450</v>
      </c>
      <c r="L106" s="304" t="s">
        <v>8450</v>
      </c>
      <c r="M106" s="304" t="s">
        <v>8450</v>
      </c>
      <c r="N106" s="304" t="s">
        <v>8450</v>
      </c>
      <c r="O106" s="304" t="s">
        <v>8452</v>
      </c>
      <c r="P106" s="304"/>
      <c r="Q106" s="304"/>
      <c r="R106" s="304"/>
    </row>
    <row r="107" spans="1:18" s="305" customFormat="1" ht="12.75" hidden="1" x14ac:dyDescent="0.2">
      <c r="A107" s="304">
        <v>105</v>
      </c>
      <c r="B107" s="304" t="s">
        <v>8442</v>
      </c>
      <c r="C107" s="27" t="s">
        <v>8569</v>
      </c>
      <c r="D107" s="27" t="s">
        <v>8517</v>
      </c>
      <c r="E107" s="304" t="s">
        <v>378</v>
      </c>
      <c r="F107" s="304" t="s">
        <v>36</v>
      </c>
      <c r="G107" s="304">
        <v>1</v>
      </c>
      <c r="H107" s="304" t="s">
        <v>8450</v>
      </c>
      <c r="I107" s="304" t="s">
        <v>8451</v>
      </c>
      <c r="J107" s="304" t="s">
        <v>8451</v>
      </c>
      <c r="K107" s="304" t="s">
        <v>8450</v>
      </c>
      <c r="L107" s="304" t="s">
        <v>8450</v>
      </c>
      <c r="M107" s="304" t="s">
        <v>8450</v>
      </c>
      <c r="N107" s="304" t="s">
        <v>8450</v>
      </c>
      <c r="O107" s="304" t="s">
        <v>8452</v>
      </c>
      <c r="P107" s="304"/>
      <c r="Q107" s="304"/>
      <c r="R107" s="304"/>
    </row>
    <row r="108" spans="1:18" s="305" customFormat="1" ht="12.75" hidden="1" x14ac:dyDescent="0.2">
      <c r="A108" s="304">
        <v>106</v>
      </c>
      <c r="B108" s="304" t="s">
        <v>8442</v>
      </c>
      <c r="C108" s="27" t="s">
        <v>8570</v>
      </c>
      <c r="D108" s="27" t="s">
        <v>8517</v>
      </c>
      <c r="E108" s="304" t="s">
        <v>378</v>
      </c>
      <c r="F108" s="304" t="s">
        <v>36</v>
      </c>
      <c r="G108" s="304">
        <v>1</v>
      </c>
      <c r="H108" s="304" t="s">
        <v>8450</v>
      </c>
      <c r="I108" s="304" t="s">
        <v>8451</v>
      </c>
      <c r="J108" s="304" t="s">
        <v>8451</v>
      </c>
      <c r="K108" s="304" t="s">
        <v>8450</v>
      </c>
      <c r="L108" s="304" t="s">
        <v>8450</v>
      </c>
      <c r="M108" s="304" t="s">
        <v>8450</v>
      </c>
      <c r="N108" s="304" t="s">
        <v>8450</v>
      </c>
      <c r="O108" s="304" t="s">
        <v>8452</v>
      </c>
      <c r="P108" s="304"/>
      <c r="Q108" s="304"/>
      <c r="R108" s="304"/>
    </row>
    <row r="109" spans="1:18" s="305" customFormat="1" ht="12.75" hidden="1" x14ac:dyDescent="0.2">
      <c r="A109" s="304">
        <v>107</v>
      </c>
      <c r="B109" s="304" t="s">
        <v>8442</v>
      </c>
      <c r="C109" s="27" t="s">
        <v>8571</v>
      </c>
      <c r="D109" s="27" t="s">
        <v>3990</v>
      </c>
      <c r="E109" s="304" t="s">
        <v>378</v>
      </c>
      <c r="F109" s="304" t="s">
        <v>36</v>
      </c>
      <c r="G109" s="304">
        <v>1</v>
      </c>
      <c r="H109" s="304" t="s">
        <v>8450</v>
      </c>
      <c r="I109" s="304" t="s">
        <v>8451</v>
      </c>
      <c r="J109" s="304" t="s">
        <v>8451</v>
      </c>
      <c r="K109" s="304" t="s">
        <v>8450</v>
      </c>
      <c r="L109" s="304" t="s">
        <v>8450</v>
      </c>
      <c r="M109" s="304" t="s">
        <v>8450</v>
      </c>
      <c r="N109" s="304" t="s">
        <v>8450</v>
      </c>
      <c r="O109" s="304" t="s">
        <v>8452</v>
      </c>
      <c r="P109" s="304"/>
      <c r="Q109" s="304"/>
      <c r="R109" s="304"/>
    </row>
    <row r="110" spans="1:18" s="305" customFormat="1" ht="12.75" hidden="1" x14ac:dyDescent="0.2">
      <c r="A110" s="304">
        <v>108</v>
      </c>
      <c r="B110" s="304" t="s">
        <v>8442</v>
      </c>
      <c r="C110" s="27" t="s">
        <v>8572</v>
      </c>
      <c r="D110" s="27" t="s">
        <v>8521</v>
      </c>
      <c r="E110" s="304" t="s">
        <v>378</v>
      </c>
      <c r="F110" s="304" t="s">
        <v>36</v>
      </c>
      <c r="G110" s="304">
        <v>1</v>
      </c>
      <c r="H110" s="304" t="s">
        <v>8450</v>
      </c>
      <c r="I110" s="304" t="s">
        <v>8451</v>
      </c>
      <c r="J110" s="304" t="s">
        <v>8451</v>
      </c>
      <c r="K110" s="304" t="s">
        <v>8450</v>
      </c>
      <c r="L110" s="304" t="s">
        <v>8450</v>
      </c>
      <c r="M110" s="304" t="s">
        <v>8450</v>
      </c>
      <c r="N110" s="304" t="s">
        <v>8450</v>
      </c>
      <c r="O110" s="304" t="s">
        <v>8452</v>
      </c>
      <c r="P110" s="304"/>
      <c r="Q110" s="304"/>
      <c r="R110" s="304"/>
    </row>
    <row r="111" spans="1:18" s="305" customFormat="1" ht="12.75" hidden="1" x14ac:dyDescent="0.2">
      <c r="A111" s="304">
        <v>109</v>
      </c>
      <c r="B111" s="304" t="s">
        <v>8442</v>
      </c>
      <c r="C111" s="27" t="s">
        <v>8573</v>
      </c>
      <c r="D111" s="27" t="s">
        <v>8523</v>
      </c>
      <c r="E111" s="304" t="s">
        <v>378</v>
      </c>
      <c r="F111" s="304" t="s">
        <v>36</v>
      </c>
      <c r="G111" s="304">
        <v>1</v>
      </c>
      <c r="H111" s="304" t="s">
        <v>8450</v>
      </c>
      <c r="I111" s="304" t="s">
        <v>8451</v>
      </c>
      <c r="J111" s="304" t="s">
        <v>8451</v>
      </c>
      <c r="K111" s="304" t="s">
        <v>8450</v>
      </c>
      <c r="L111" s="304" t="s">
        <v>8450</v>
      </c>
      <c r="M111" s="304" t="s">
        <v>8450</v>
      </c>
      <c r="N111" s="304" t="s">
        <v>8450</v>
      </c>
      <c r="O111" s="304" t="s">
        <v>8452</v>
      </c>
      <c r="P111" s="304"/>
      <c r="Q111" s="304"/>
      <c r="R111" s="304"/>
    </row>
    <row r="112" spans="1:18" s="305" customFormat="1" ht="12.75" hidden="1" x14ac:dyDescent="0.2">
      <c r="A112" s="304">
        <v>110</v>
      </c>
      <c r="B112" s="304" t="s">
        <v>8442</v>
      </c>
      <c r="C112" s="27" t="s">
        <v>8574</v>
      </c>
      <c r="D112" s="27" t="s">
        <v>8523</v>
      </c>
      <c r="E112" s="304" t="s">
        <v>378</v>
      </c>
      <c r="F112" s="304" t="s">
        <v>36</v>
      </c>
      <c r="G112" s="304">
        <v>1</v>
      </c>
      <c r="H112" s="304" t="s">
        <v>8450</v>
      </c>
      <c r="I112" s="304" t="s">
        <v>8451</v>
      </c>
      <c r="J112" s="304" t="s">
        <v>8451</v>
      </c>
      <c r="K112" s="304" t="s">
        <v>8450</v>
      </c>
      <c r="L112" s="304" t="s">
        <v>8450</v>
      </c>
      <c r="M112" s="304" t="s">
        <v>8450</v>
      </c>
      <c r="N112" s="304" t="s">
        <v>8450</v>
      </c>
      <c r="O112" s="304" t="s">
        <v>8452</v>
      </c>
      <c r="P112" s="304"/>
      <c r="Q112" s="304"/>
      <c r="R112" s="304"/>
    </row>
    <row r="113" spans="1:18" s="305" customFormat="1" ht="12.75" hidden="1" x14ac:dyDescent="0.2">
      <c r="A113" s="304">
        <v>111</v>
      </c>
      <c r="B113" s="304" t="s">
        <v>8442</v>
      </c>
      <c r="C113" s="27" t="s">
        <v>8575</v>
      </c>
      <c r="D113" s="27" t="s">
        <v>4002</v>
      </c>
      <c r="E113" s="304" t="s">
        <v>378</v>
      </c>
      <c r="F113" s="304" t="s">
        <v>36</v>
      </c>
      <c r="G113" s="304">
        <v>1</v>
      </c>
      <c r="H113" s="304" t="s">
        <v>8450</v>
      </c>
      <c r="I113" s="304" t="s">
        <v>8451</v>
      </c>
      <c r="J113" s="304" t="s">
        <v>8451</v>
      </c>
      <c r="K113" s="304" t="s">
        <v>8450</v>
      </c>
      <c r="L113" s="304" t="s">
        <v>8450</v>
      </c>
      <c r="M113" s="304" t="s">
        <v>8450</v>
      </c>
      <c r="N113" s="304" t="s">
        <v>8450</v>
      </c>
      <c r="O113" s="304" t="s">
        <v>8452</v>
      </c>
      <c r="P113" s="304"/>
      <c r="Q113" s="304"/>
      <c r="R113" s="304"/>
    </row>
    <row r="114" spans="1:18" s="305" customFormat="1" ht="12.75" hidden="1" x14ac:dyDescent="0.2">
      <c r="A114" s="304">
        <v>112</v>
      </c>
      <c r="B114" s="304" t="s">
        <v>8442</v>
      </c>
      <c r="C114" s="27" t="s">
        <v>8576</v>
      </c>
      <c r="D114" s="27" t="s">
        <v>8527</v>
      </c>
      <c r="E114" s="304" t="s">
        <v>378</v>
      </c>
      <c r="F114" s="304" t="s">
        <v>36</v>
      </c>
      <c r="G114" s="304">
        <v>1</v>
      </c>
      <c r="H114" s="304" t="s">
        <v>8450</v>
      </c>
      <c r="I114" s="304" t="s">
        <v>8451</v>
      </c>
      <c r="J114" s="304" t="s">
        <v>8451</v>
      </c>
      <c r="K114" s="304" t="s">
        <v>8450</v>
      </c>
      <c r="L114" s="304" t="s">
        <v>8450</v>
      </c>
      <c r="M114" s="304" t="s">
        <v>8450</v>
      </c>
      <c r="N114" s="304" t="s">
        <v>8450</v>
      </c>
      <c r="O114" s="304" t="s">
        <v>8452</v>
      </c>
      <c r="P114" s="304"/>
      <c r="Q114" s="304"/>
      <c r="R114" s="304"/>
    </row>
    <row r="115" spans="1:18" s="305" customFormat="1" ht="12.75" hidden="1" x14ac:dyDescent="0.2">
      <c r="A115" s="304">
        <v>113</v>
      </c>
      <c r="B115" s="304" t="s">
        <v>8442</v>
      </c>
      <c r="C115" s="27" t="s">
        <v>8577</v>
      </c>
      <c r="D115" s="27" t="s">
        <v>8529</v>
      </c>
      <c r="E115" s="304" t="s">
        <v>378</v>
      </c>
      <c r="F115" s="304" t="s">
        <v>36</v>
      </c>
      <c r="G115" s="304">
        <v>1</v>
      </c>
      <c r="H115" s="304" t="s">
        <v>8450</v>
      </c>
      <c r="I115" s="304" t="s">
        <v>8451</v>
      </c>
      <c r="J115" s="304" t="s">
        <v>8451</v>
      </c>
      <c r="K115" s="304" t="s">
        <v>8450</v>
      </c>
      <c r="L115" s="304" t="s">
        <v>8450</v>
      </c>
      <c r="M115" s="304" t="s">
        <v>8450</v>
      </c>
      <c r="N115" s="304" t="s">
        <v>8450</v>
      </c>
      <c r="O115" s="304" t="s">
        <v>8452</v>
      </c>
      <c r="P115" s="304"/>
      <c r="Q115" s="304"/>
      <c r="R115" s="304"/>
    </row>
    <row r="116" spans="1:18" s="305" customFormat="1" ht="11.25" hidden="1" x14ac:dyDescent="0.2">
      <c r="A116" s="304">
        <v>114</v>
      </c>
      <c r="B116" s="304" t="s">
        <v>8442</v>
      </c>
      <c r="C116" s="248" t="s">
        <v>8578</v>
      </c>
      <c r="D116" s="248" t="s">
        <v>8531</v>
      </c>
      <c r="E116" s="304" t="s">
        <v>378</v>
      </c>
      <c r="F116" s="304" t="s">
        <v>36</v>
      </c>
      <c r="G116" s="304">
        <v>1</v>
      </c>
      <c r="H116" s="304" t="s">
        <v>8450</v>
      </c>
      <c r="I116" s="304" t="s">
        <v>8451</v>
      </c>
      <c r="J116" s="304" t="s">
        <v>8451</v>
      </c>
      <c r="K116" s="304" t="s">
        <v>8450</v>
      </c>
      <c r="L116" s="304" t="s">
        <v>8450</v>
      </c>
      <c r="M116" s="304" t="s">
        <v>8450</v>
      </c>
      <c r="N116" s="304" t="s">
        <v>8450</v>
      </c>
      <c r="O116" s="304" t="s">
        <v>8452</v>
      </c>
      <c r="P116" s="304"/>
      <c r="Q116" s="304"/>
      <c r="R116" s="304"/>
    </row>
    <row r="117" spans="1:18" hidden="1" x14ac:dyDescent="0.2">
      <c r="A117" s="306"/>
      <c r="G117" s="307">
        <f>SUM(G3:G116)</f>
        <v>139</v>
      </c>
    </row>
    <row r="118" spans="1:18" x14ac:dyDescent="0.2">
      <c r="A118" s="306" t="s">
        <v>8579</v>
      </c>
      <c r="G118" s="307"/>
    </row>
    <row r="119" spans="1:18" s="311" customFormat="1" ht="13.5" customHeight="1" x14ac:dyDescent="0.2">
      <c r="A119" s="308">
        <v>1</v>
      </c>
      <c r="B119" s="309" t="s">
        <v>8580</v>
      </c>
      <c r="C119" s="310" t="s">
        <v>8581</v>
      </c>
      <c r="D119" s="310" t="s">
        <v>8582</v>
      </c>
      <c r="E119" s="310" t="s">
        <v>130</v>
      </c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  <c r="R119" s="310"/>
    </row>
    <row r="120" spans="1:18" s="311" customFormat="1" ht="13.5" customHeight="1" x14ac:dyDescent="0.2">
      <c r="A120" s="308">
        <v>2</v>
      </c>
      <c r="B120" s="309" t="s">
        <v>8580</v>
      </c>
      <c r="C120" s="310" t="s">
        <v>8583</v>
      </c>
      <c r="D120" s="310" t="s">
        <v>8584</v>
      </c>
      <c r="E120" s="310" t="s">
        <v>378</v>
      </c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  <c r="R120" s="310"/>
    </row>
    <row r="121" spans="1:18" s="311" customFormat="1" ht="13.5" customHeight="1" x14ac:dyDescent="0.2">
      <c r="A121" s="308">
        <v>3</v>
      </c>
      <c r="B121" s="309" t="s">
        <v>8580</v>
      </c>
      <c r="C121" s="310" t="s">
        <v>8585</v>
      </c>
      <c r="D121" s="310" t="s">
        <v>8582</v>
      </c>
      <c r="E121" s="310" t="s">
        <v>378</v>
      </c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  <c r="R121" s="310"/>
    </row>
    <row r="122" spans="1:18" s="311" customFormat="1" ht="13.5" customHeight="1" x14ac:dyDescent="0.2">
      <c r="A122" s="308">
        <v>4</v>
      </c>
      <c r="B122" s="309" t="s">
        <v>8580</v>
      </c>
      <c r="C122" s="310" t="s">
        <v>8003</v>
      </c>
      <c r="D122" s="310" t="s">
        <v>8584</v>
      </c>
      <c r="E122" s="310" t="s">
        <v>130</v>
      </c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  <c r="R122" s="310"/>
    </row>
    <row r="123" spans="1:18" s="311" customFormat="1" ht="13.5" customHeight="1" x14ac:dyDescent="0.2">
      <c r="A123" s="308">
        <v>5</v>
      </c>
      <c r="B123" s="309" t="s">
        <v>8580</v>
      </c>
      <c r="C123" s="310" t="s">
        <v>8586</v>
      </c>
      <c r="D123" s="310" t="s">
        <v>8587</v>
      </c>
      <c r="E123" s="310" t="s">
        <v>378</v>
      </c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  <c r="R123" s="310"/>
    </row>
    <row r="124" spans="1:18" s="311" customFormat="1" ht="13.5" customHeight="1" x14ac:dyDescent="0.2">
      <c r="A124" s="308">
        <v>6</v>
      </c>
      <c r="B124" s="309" t="s">
        <v>8580</v>
      </c>
      <c r="C124" s="310" t="s">
        <v>8588</v>
      </c>
      <c r="D124" s="310" t="s">
        <v>8589</v>
      </c>
      <c r="E124" s="310" t="s">
        <v>130</v>
      </c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  <c r="R124" s="310"/>
    </row>
    <row r="125" spans="1:18" s="311" customFormat="1" ht="13.5" customHeight="1" x14ac:dyDescent="0.2">
      <c r="A125" s="308">
        <v>7</v>
      </c>
      <c r="B125" s="309" t="s">
        <v>8580</v>
      </c>
      <c r="C125" s="310" t="s">
        <v>8590</v>
      </c>
      <c r="D125" s="310" t="s">
        <v>8591</v>
      </c>
      <c r="E125" s="310" t="s">
        <v>378</v>
      </c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  <c r="R125" s="310"/>
    </row>
    <row r="126" spans="1:18" s="311" customFormat="1" ht="13.5" customHeight="1" x14ac:dyDescent="0.2">
      <c r="A126" s="308">
        <v>8</v>
      </c>
      <c r="B126" s="309" t="s">
        <v>8580</v>
      </c>
      <c r="C126" s="310" t="s">
        <v>8592</v>
      </c>
      <c r="D126" s="310" t="s">
        <v>8591</v>
      </c>
      <c r="E126" s="310" t="s">
        <v>130</v>
      </c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  <c r="R126" s="310"/>
    </row>
    <row r="127" spans="1:18" s="311" customFormat="1" ht="13.5" customHeight="1" x14ac:dyDescent="0.2">
      <c r="A127" s="308">
        <v>9</v>
      </c>
      <c r="B127" s="309" t="s">
        <v>8580</v>
      </c>
      <c r="C127" s="310" t="s">
        <v>8593</v>
      </c>
      <c r="D127" s="310" t="s">
        <v>8594</v>
      </c>
      <c r="E127" s="310" t="s">
        <v>130</v>
      </c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  <c r="R127" s="310"/>
    </row>
    <row r="128" spans="1:18" s="311" customFormat="1" ht="13.5" customHeight="1" x14ac:dyDescent="0.2">
      <c r="A128" s="308">
        <v>10</v>
      </c>
      <c r="B128" s="309" t="s">
        <v>8580</v>
      </c>
      <c r="C128" s="310" t="s">
        <v>8595</v>
      </c>
      <c r="D128" s="310" t="s">
        <v>8594</v>
      </c>
      <c r="E128" s="310" t="s">
        <v>378</v>
      </c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  <c r="R128" s="310"/>
    </row>
    <row r="129" spans="1:22" s="311" customFormat="1" ht="13.5" customHeight="1" x14ac:dyDescent="0.2">
      <c r="A129" s="308">
        <v>11</v>
      </c>
      <c r="B129" s="309" t="s">
        <v>8580</v>
      </c>
      <c r="C129" s="310" t="s">
        <v>8596</v>
      </c>
      <c r="D129" s="310" t="s">
        <v>8597</v>
      </c>
      <c r="E129" s="310" t="s">
        <v>130</v>
      </c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  <c r="R129" s="310"/>
    </row>
    <row r="130" spans="1:22" s="311" customFormat="1" ht="13.5" customHeight="1" x14ac:dyDescent="0.2">
      <c r="A130" s="308">
        <v>12</v>
      </c>
      <c r="B130" s="309" t="s">
        <v>8580</v>
      </c>
      <c r="C130" s="310" t="s">
        <v>8598</v>
      </c>
      <c r="D130" s="310" t="s">
        <v>8597</v>
      </c>
      <c r="E130" s="310" t="s">
        <v>378</v>
      </c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  <c r="R130" s="310"/>
    </row>
    <row r="131" spans="1:22" s="311" customFormat="1" ht="13.5" customHeight="1" x14ac:dyDescent="0.2">
      <c r="A131" s="308">
        <v>13</v>
      </c>
      <c r="B131" s="309" t="s">
        <v>8580</v>
      </c>
      <c r="C131" s="310" t="s">
        <v>8599</v>
      </c>
      <c r="D131" s="310" t="s">
        <v>8600</v>
      </c>
      <c r="E131" s="310" t="s">
        <v>378</v>
      </c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  <c r="R131" s="310"/>
    </row>
    <row r="132" spans="1:22" s="311" customFormat="1" ht="13.5" customHeight="1" x14ac:dyDescent="0.2">
      <c r="A132" s="308">
        <v>14</v>
      </c>
      <c r="B132" s="309" t="s">
        <v>8580</v>
      </c>
      <c r="C132" s="310" t="s">
        <v>8601</v>
      </c>
      <c r="D132" s="310" t="s">
        <v>8600</v>
      </c>
      <c r="E132" s="310" t="s">
        <v>130</v>
      </c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  <c r="R132" s="310"/>
    </row>
    <row r="133" spans="1:22" ht="13.5" customHeight="1" x14ac:dyDescent="0.2">
      <c r="A133" s="312">
        <v>1</v>
      </c>
      <c r="B133" s="286"/>
      <c r="C133" s="286"/>
      <c r="D133" s="286" t="s">
        <v>8602</v>
      </c>
      <c r="E133" s="286"/>
      <c r="F133" s="286"/>
      <c r="G133" s="286"/>
      <c r="H133" s="286"/>
      <c r="I133" s="286"/>
      <c r="J133" s="286"/>
      <c r="K133" s="286"/>
      <c r="L133" s="286"/>
      <c r="M133" s="286"/>
      <c r="N133" s="286"/>
      <c r="O133" s="286"/>
      <c r="P133" s="286"/>
      <c r="Q133" s="286"/>
      <c r="R133" s="286"/>
    </row>
    <row r="134" spans="1:22" ht="18.75" customHeight="1" x14ac:dyDescent="0.2">
      <c r="A134" s="152">
        <v>2</v>
      </c>
      <c r="B134" s="122" t="s">
        <v>8031</v>
      </c>
      <c r="C134" s="122" t="s">
        <v>8001</v>
      </c>
      <c r="D134" s="144" t="s">
        <v>2989</v>
      </c>
      <c r="E134" s="122" t="s">
        <v>130</v>
      </c>
      <c r="F134" s="122" t="s">
        <v>36</v>
      </c>
      <c r="G134" s="122">
        <v>2</v>
      </c>
      <c r="H134" s="122">
        <v>2</v>
      </c>
      <c r="I134" s="122">
        <v>2</v>
      </c>
      <c r="J134" s="122">
        <v>2</v>
      </c>
      <c r="K134" s="122">
        <v>2</v>
      </c>
      <c r="L134" s="122">
        <v>2</v>
      </c>
      <c r="M134" s="122">
        <v>2</v>
      </c>
      <c r="N134" s="122">
        <v>2</v>
      </c>
      <c r="O134" s="122">
        <v>2</v>
      </c>
      <c r="P134" s="122">
        <v>2</v>
      </c>
      <c r="Q134" s="122"/>
      <c r="R134" s="122"/>
    </row>
    <row r="135" spans="1:22" ht="18" customHeight="1" x14ac:dyDescent="0.2">
      <c r="A135" s="152">
        <v>3</v>
      </c>
      <c r="B135" s="122" t="s">
        <v>8031</v>
      </c>
      <c r="C135" s="122" t="s">
        <v>8003</v>
      </c>
      <c r="D135" s="144" t="s">
        <v>7223</v>
      </c>
      <c r="E135" s="122" t="s">
        <v>130</v>
      </c>
      <c r="F135" s="122" t="s">
        <v>36</v>
      </c>
      <c r="G135" s="122">
        <v>2</v>
      </c>
      <c r="H135" s="122">
        <v>2</v>
      </c>
      <c r="I135" s="122">
        <v>2</v>
      </c>
      <c r="J135" s="122">
        <v>2</v>
      </c>
      <c r="K135" s="122">
        <v>2</v>
      </c>
      <c r="L135" s="122">
        <v>2</v>
      </c>
      <c r="M135" s="122">
        <v>2</v>
      </c>
      <c r="N135" s="122">
        <v>2</v>
      </c>
      <c r="O135" s="122">
        <v>2</v>
      </c>
      <c r="P135" s="122">
        <v>2</v>
      </c>
      <c r="Q135" s="122"/>
      <c r="R135" s="122"/>
    </row>
    <row r="136" spans="1:22" ht="25.5" x14ac:dyDescent="0.2">
      <c r="A136" s="152">
        <v>4</v>
      </c>
      <c r="B136" s="122" t="s">
        <v>8031</v>
      </c>
      <c r="C136" s="122" t="s">
        <v>8005</v>
      </c>
      <c r="D136" s="17" t="s">
        <v>7225</v>
      </c>
      <c r="E136" s="122" t="s">
        <v>130</v>
      </c>
      <c r="F136" s="122" t="s">
        <v>36</v>
      </c>
      <c r="G136" s="122">
        <v>2</v>
      </c>
      <c r="H136" s="122">
        <v>2</v>
      </c>
      <c r="I136" s="122">
        <v>2</v>
      </c>
      <c r="J136" s="122">
        <v>2</v>
      </c>
      <c r="K136" s="122">
        <v>2</v>
      </c>
      <c r="L136" s="122">
        <v>2</v>
      </c>
      <c r="M136" s="122">
        <v>2</v>
      </c>
      <c r="N136" s="122">
        <v>2</v>
      </c>
      <c r="O136" s="122">
        <v>2</v>
      </c>
      <c r="P136" s="122">
        <v>2</v>
      </c>
      <c r="Q136" s="122"/>
      <c r="R136" s="122"/>
      <c r="T136" s="301" t="s">
        <v>8445</v>
      </c>
      <c r="U136" s="301" t="s">
        <v>8446</v>
      </c>
      <c r="V136" s="122"/>
    </row>
    <row r="137" spans="1:22" ht="25.5" x14ac:dyDescent="0.2">
      <c r="A137" s="152">
        <v>5</v>
      </c>
      <c r="B137" s="122" t="s">
        <v>8031</v>
      </c>
      <c r="C137" s="122" t="s">
        <v>8007</v>
      </c>
      <c r="D137" s="17" t="s">
        <v>7227</v>
      </c>
      <c r="E137" s="122" t="s">
        <v>130</v>
      </c>
      <c r="F137" s="122" t="s">
        <v>36</v>
      </c>
      <c r="G137" s="122">
        <v>2</v>
      </c>
      <c r="H137" s="122">
        <v>2</v>
      </c>
      <c r="I137" s="122">
        <v>2</v>
      </c>
      <c r="J137" s="122">
        <v>2</v>
      </c>
      <c r="K137" s="122">
        <v>2</v>
      </c>
      <c r="L137" s="122">
        <v>2</v>
      </c>
      <c r="M137" s="122">
        <v>2</v>
      </c>
      <c r="N137" s="122">
        <v>2</v>
      </c>
      <c r="O137" s="122">
        <v>2</v>
      </c>
      <c r="P137" s="122">
        <v>2</v>
      </c>
      <c r="Q137" s="122"/>
      <c r="R137" s="122"/>
      <c r="T137" s="152">
        <v>1</v>
      </c>
      <c r="U137" s="152">
        <v>4</v>
      </c>
      <c r="V137" s="152">
        <v>2</v>
      </c>
    </row>
    <row r="138" spans="1:22" ht="25.5" x14ac:dyDescent="0.2">
      <c r="A138" s="152">
        <v>6</v>
      </c>
      <c r="B138" s="122" t="s">
        <v>8031</v>
      </c>
      <c r="C138" s="122" t="s">
        <v>8009</v>
      </c>
      <c r="D138" s="17" t="s">
        <v>7229</v>
      </c>
      <c r="E138" s="122" t="s">
        <v>130</v>
      </c>
      <c r="F138" s="122" t="s">
        <v>36</v>
      </c>
      <c r="G138" s="122">
        <v>2</v>
      </c>
      <c r="H138" s="122">
        <v>2</v>
      </c>
      <c r="I138" s="122">
        <v>2</v>
      </c>
      <c r="J138" s="122">
        <v>2</v>
      </c>
      <c r="K138" s="122">
        <v>2</v>
      </c>
      <c r="L138" s="122">
        <v>2</v>
      </c>
      <c r="M138" s="122">
        <v>2</v>
      </c>
      <c r="N138" s="122">
        <v>2</v>
      </c>
      <c r="O138" s="122">
        <v>2</v>
      </c>
      <c r="P138" s="122">
        <v>2</v>
      </c>
      <c r="Q138" s="122"/>
      <c r="R138" s="122"/>
      <c r="T138" s="152">
        <v>2</v>
      </c>
      <c r="U138" s="152">
        <v>5</v>
      </c>
      <c r="V138" s="152">
        <v>4</v>
      </c>
    </row>
    <row r="139" spans="1:22" ht="25.5" x14ac:dyDescent="0.2">
      <c r="A139" s="152">
        <v>7</v>
      </c>
      <c r="B139" s="122" t="s">
        <v>8031</v>
      </c>
      <c r="C139" s="122" t="s">
        <v>8011</v>
      </c>
      <c r="D139" s="17" t="s">
        <v>8603</v>
      </c>
      <c r="E139" s="122" t="s">
        <v>130</v>
      </c>
      <c r="F139" s="122" t="s">
        <v>36</v>
      </c>
      <c r="G139" s="122">
        <v>2</v>
      </c>
      <c r="H139" s="122">
        <v>2</v>
      </c>
      <c r="I139" s="122">
        <v>2</v>
      </c>
      <c r="J139" s="122">
        <v>2</v>
      </c>
      <c r="K139" s="122">
        <v>2</v>
      </c>
      <c r="L139" s="122">
        <v>2</v>
      </c>
      <c r="M139" s="122">
        <v>2</v>
      </c>
      <c r="N139" s="122">
        <v>2</v>
      </c>
      <c r="O139" s="122">
        <v>2</v>
      </c>
      <c r="P139" s="122">
        <v>2</v>
      </c>
      <c r="Q139" s="122"/>
      <c r="R139" s="122"/>
      <c r="T139" s="152">
        <v>8</v>
      </c>
      <c r="U139" s="152" t="s">
        <v>8453</v>
      </c>
      <c r="V139" s="152"/>
    </row>
    <row r="140" spans="1:22" ht="25.5" x14ac:dyDescent="0.2">
      <c r="A140" s="152">
        <v>8</v>
      </c>
      <c r="B140" s="122" t="s">
        <v>8031</v>
      </c>
      <c r="C140" s="122" t="s">
        <v>8604</v>
      </c>
      <c r="D140" s="17" t="s">
        <v>8605</v>
      </c>
      <c r="E140" s="122" t="s">
        <v>130</v>
      </c>
      <c r="F140" s="122" t="s">
        <v>36</v>
      </c>
      <c r="G140" s="122">
        <v>2</v>
      </c>
      <c r="H140" s="122">
        <v>2</v>
      </c>
      <c r="I140" s="122">
        <v>2</v>
      </c>
      <c r="J140" s="122">
        <v>2</v>
      </c>
      <c r="K140" s="122">
        <v>2</v>
      </c>
      <c r="L140" s="122">
        <v>2</v>
      </c>
      <c r="M140" s="122">
        <v>2</v>
      </c>
      <c r="N140" s="122">
        <v>2</v>
      </c>
      <c r="O140" s="122">
        <v>2</v>
      </c>
      <c r="P140" s="122">
        <v>2</v>
      </c>
      <c r="Q140" s="122"/>
      <c r="R140" s="122"/>
    </row>
    <row r="141" spans="1:22" ht="25.5" x14ac:dyDescent="0.2">
      <c r="A141" s="152">
        <v>9</v>
      </c>
      <c r="B141" s="122" t="s">
        <v>8031</v>
      </c>
      <c r="C141" s="122" t="s">
        <v>8606</v>
      </c>
      <c r="D141" s="17" t="s">
        <v>7235</v>
      </c>
      <c r="E141" s="122" t="s">
        <v>130</v>
      </c>
      <c r="F141" s="122" t="s">
        <v>36</v>
      </c>
      <c r="G141" s="122">
        <v>2</v>
      </c>
      <c r="H141" s="122">
        <v>2</v>
      </c>
      <c r="I141" s="122">
        <v>2</v>
      </c>
      <c r="J141" s="122">
        <v>2</v>
      </c>
      <c r="K141" s="122">
        <v>2</v>
      </c>
      <c r="L141" s="122">
        <v>2</v>
      </c>
      <c r="M141" s="122">
        <v>2</v>
      </c>
      <c r="N141" s="122">
        <v>2</v>
      </c>
      <c r="O141" s="122">
        <v>2</v>
      </c>
      <c r="P141" s="122">
        <v>2</v>
      </c>
      <c r="Q141" s="122"/>
      <c r="R141" s="122"/>
    </row>
    <row r="142" spans="1:22" ht="25.5" x14ac:dyDescent="0.2">
      <c r="A142" s="152">
        <v>10</v>
      </c>
      <c r="B142" s="122" t="s">
        <v>8031</v>
      </c>
      <c r="C142" s="122" t="s">
        <v>8607</v>
      </c>
      <c r="D142" s="17" t="s">
        <v>7237</v>
      </c>
      <c r="E142" s="122" t="s">
        <v>130</v>
      </c>
      <c r="F142" s="122" t="s">
        <v>36</v>
      </c>
      <c r="G142" s="122">
        <v>2</v>
      </c>
      <c r="H142" s="122">
        <v>2</v>
      </c>
      <c r="I142" s="122">
        <v>2</v>
      </c>
      <c r="J142" s="122">
        <v>2</v>
      </c>
      <c r="K142" s="122">
        <v>2</v>
      </c>
      <c r="L142" s="122">
        <v>2</v>
      </c>
      <c r="M142" s="122">
        <v>2</v>
      </c>
      <c r="N142" s="122">
        <v>2</v>
      </c>
      <c r="O142" s="122">
        <v>2</v>
      </c>
      <c r="P142" s="122">
        <v>2</v>
      </c>
      <c r="Q142" s="122"/>
      <c r="R142" s="122"/>
    </row>
    <row r="143" spans="1:22" ht="16.5" customHeight="1" x14ac:dyDescent="0.2">
      <c r="A143" s="152">
        <v>11</v>
      </c>
      <c r="B143" s="122" t="s">
        <v>8031</v>
      </c>
      <c r="C143" s="122" t="s">
        <v>8608</v>
      </c>
      <c r="D143" s="144" t="s">
        <v>3009</v>
      </c>
      <c r="E143" s="122" t="s">
        <v>130</v>
      </c>
      <c r="F143" s="122" t="s">
        <v>36</v>
      </c>
      <c r="G143" s="122">
        <v>2</v>
      </c>
      <c r="H143" s="122">
        <v>2</v>
      </c>
      <c r="I143" s="122">
        <v>2</v>
      </c>
      <c r="J143" s="122">
        <v>2</v>
      </c>
      <c r="K143" s="122">
        <v>2</v>
      </c>
      <c r="L143" s="122">
        <v>2</v>
      </c>
      <c r="M143" s="122">
        <v>2</v>
      </c>
      <c r="N143" s="122">
        <v>2</v>
      </c>
      <c r="O143" s="122">
        <v>2</v>
      </c>
      <c r="P143" s="122">
        <v>2</v>
      </c>
      <c r="Q143" s="122"/>
      <c r="R143" s="122"/>
    </row>
    <row r="144" spans="1:22" ht="25.5" x14ac:dyDescent="0.2">
      <c r="A144" s="152">
        <v>12</v>
      </c>
      <c r="B144" s="122" t="s">
        <v>8031</v>
      </c>
      <c r="C144" s="122" t="s">
        <v>8609</v>
      </c>
      <c r="D144" s="17" t="s">
        <v>3011</v>
      </c>
      <c r="E144" s="122" t="s">
        <v>130</v>
      </c>
      <c r="F144" s="122" t="s">
        <v>36</v>
      </c>
      <c r="G144" s="122">
        <v>2</v>
      </c>
      <c r="H144" s="122">
        <v>2</v>
      </c>
      <c r="I144" s="122">
        <v>2</v>
      </c>
      <c r="J144" s="122">
        <v>2</v>
      </c>
      <c r="K144" s="122">
        <v>2</v>
      </c>
      <c r="L144" s="122">
        <v>2</v>
      </c>
      <c r="M144" s="122">
        <v>2</v>
      </c>
      <c r="N144" s="122">
        <v>2</v>
      </c>
      <c r="O144" s="122">
        <v>2</v>
      </c>
      <c r="P144" s="122">
        <v>2</v>
      </c>
      <c r="Q144" s="122"/>
      <c r="R144" s="122"/>
    </row>
    <row r="145" spans="1:18" ht="25.5" x14ac:dyDescent="0.2">
      <c r="A145" s="152">
        <v>13</v>
      </c>
      <c r="B145" s="122" t="s">
        <v>8031</v>
      </c>
      <c r="C145" s="122" t="s">
        <v>8610</v>
      </c>
      <c r="D145" s="17" t="s">
        <v>3013</v>
      </c>
      <c r="E145" s="122" t="s">
        <v>130</v>
      </c>
      <c r="F145" s="122" t="s">
        <v>36</v>
      </c>
      <c r="G145" s="122">
        <v>2</v>
      </c>
      <c r="H145" s="122">
        <v>2</v>
      </c>
      <c r="I145" s="122">
        <v>2</v>
      </c>
      <c r="J145" s="122">
        <v>2</v>
      </c>
      <c r="K145" s="122">
        <v>2</v>
      </c>
      <c r="L145" s="122">
        <v>2</v>
      </c>
      <c r="M145" s="122">
        <v>2</v>
      </c>
      <c r="N145" s="122">
        <v>2</v>
      </c>
      <c r="O145" s="122">
        <v>2</v>
      </c>
      <c r="P145" s="122">
        <v>2</v>
      </c>
      <c r="Q145" s="122"/>
      <c r="R145" s="122"/>
    </row>
    <row r="146" spans="1:18" ht="25.5" x14ac:dyDescent="0.2">
      <c r="A146" s="152">
        <v>14</v>
      </c>
      <c r="B146" s="122" t="s">
        <v>8031</v>
      </c>
      <c r="C146" s="122" t="s">
        <v>8611</v>
      </c>
      <c r="D146" s="17" t="s">
        <v>3015</v>
      </c>
      <c r="E146" s="122" t="s">
        <v>130</v>
      </c>
      <c r="F146" s="122" t="s">
        <v>36</v>
      </c>
      <c r="G146" s="122">
        <v>2</v>
      </c>
      <c r="H146" s="122">
        <v>2</v>
      </c>
      <c r="I146" s="122">
        <v>2</v>
      </c>
      <c r="J146" s="122">
        <v>2</v>
      </c>
      <c r="K146" s="122">
        <v>2</v>
      </c>
      <c r="L146" s="122">
        <v>2</v>
      </c>
      <c r="M146" s="122">
        <v>2</v>
      </c>
      <c r="N146" s="122">
        <v>2</v>
      </c>
      <c r="O146" s="122">
        <v>2</v>
      </c>
      <c r="P146" s="122">
        <v>2</v>
      </c>
      <c r="Q146" s="122"/>
      <c r="R146" s="122"/>
    </row>
    <row r="147" spans="1:18" ht="25.5" x14ac:dyDescent="0.2">
      <c r="A147" s="152">
        <v>15</v>
      </c>
      <c r="B147" s="122" t="s">
        <v>8031</v>
      </c>
      <c r="C147" s="122" t="s">
        <v>8612</v>
      </c>
      <c r="D147" s="17" t="s">
        <v>8613</v>
      </c>
      <c r="E147" s="122" t="s">
        <v>130</v>
      </c>
      <c r="F147" s="122" t="s">
        <v>36</v>
      </c>
      <c r="G147" s="122">
        <v>2</v>
      </c>
      <c r="H147" s="122">
        <v>2</v>
      </c>
      <c r="I147" s="122">
        <v>2</v>
      </c>
      <c r="J147" s="122">
        <v>2</v>
      </c>
      <c r="K147" s="122">
        <v>2</v>
      </c>
      <c r="L147" s="122">
        <v>2</v>
      </c>
      <c r="M147" s="122">
        <v>2</v>
      </c>
      <c r="N147" s="122">
        <v>2</v>
      </c>
      <c r="O147" s="122">
        <v>2</v>
      </c>
      <c r="P147" s="122">
        <v>2</v>
      </c>
      <c r="Q147" s="122"/>
      <c r="R147" s="122"/>
    </row>
    <row r="148" spans="1:18" ht="25.5" x14ac:dyDescent="0.2">
      <c r="A148" s="152">
        <v>16</v>
      </c>
      <c r="B148" s="122" t="s">
        <v>8031</v>
      </c>
      <c r="C148" s="122" t="s">
        <v>8614</v>
      </c>
      <c r="D148" s="17" t="s">
        <v>8615</v>
      </c>
      <c r="E148" s="122" t="s">
        <v>130</v>
      </c>
      <c r="F148" s="122" t="s">
        <v>36</v>
      </c>
      <c r="G148" s="122">
        <v>2</v>
      </c>
      <c r="H148" s="122">
        <v>2</v>
      </c>
      <c r="I148" s="122">
        <v>2</v>
      </c>
      <c r="J148" s="122">
        <v>2</v>
      </c>
      <c r="K148" s="122">
        <v>2</v>
      </c>
      <c r="L148" s="122">
        <v>2</v>
      </c>
      <c r="M148" s="122">
        <v>2</v>
      </c>
      <c r="N148" s="122">
        <v>2</v>
      </c>
      <c r="O148" s="122">
        <v>2</v>
      </c>
      <c r="P148" s="122">
        <v>2</v>
      </c>
      <c r="Q148" s="122"/>
      <c r="R148" s="122"/>
    </row>
    <row r="149" spans="1:18" ht="25.5" x14ac:dyDescent="0.2">
      <c r="A149" s="152">
        <v>17</v>
      </c>
      <c r="B149" s="122" t="s">
        <v>8031</v>
      </c>
      <c r="C149" s="122" t="s">
        <v>8616</v>
      </c>
      <c r="D149" s="17" t="s">
        <v>8617</v>
      </c>
      <c r="E149" s="122" t="s">
        <v>130</v>
      </c>
      <c r="F149" s="122" t="s">
        <v>36</v>
      </c>
      <c r="G149" s="122">
        <v>2</v>
      </c>
      <c r="H149" s="122">
        <v>2</v>
      </c>
      <c r="I149" s="122">
        <v>2</v>
      </c>
      <c r="J149" s="122">
        <v>2</v>
      </c>
      <c r="K149" s="122">
        <v>2</v>
      </c>
      <c r="L149" s="122">
        <v>2</v>
      </c>
      <c r="M149" s="122">
        <v>2</v>
      </c>
      <c r="N149" s="122">
        <v>2</v>
      </c>
      <c r="O149" s="122">
        <v>2</v>
      </c>
      <c r="P149" s="122">
        <v>2</v>
      </c>
      <c r="Q149" s="122"/>
      <c r="R149" s="122"/>
    </row>
    <row r="150" spans="1:18" x14ac:dyDescent="0.2">
      <c r="A150" s="152">
        <v>18</v>
      </c>
      <c r="B150" s="122" t="s">
        <v>8031</v>
      </c>
      <c r="C150" s="122" t="s">
        <v>8618</v>
      </c>
      <c r="D150" s="144" t="s">
        <v>3023</v>
      </c>
      <c r="E150" s="122" t="s">
        <v>130</v>
      </c>
      <c r="F150" s="122" t="s">
        <v>36</v>
      </c>
      <c r="G150" s="122">
        <v>2</v>
      </c>
      <c r="H150" s="122">
        <v>2</v>
      </c>
      <c r="I150" s="122">
        <v>2</v>
      </c>
      <c r="J150" s="122">
        <v>2</v>
      </c>
      <c r="K150" s="122">
        <v>2</v>
      </c>
      <c r="L150" s="122">
        <v>2</v>
      </c>
      <c r="M150" s="122">
        <v>2</v>
      </c>
      <c r="N150" s="122">
        <v>2</v>
      </c>
      <c r="O150" s="122">
        <v>2</v>
      </c>
      <c r="P150" s="122">
        <v>2</v>
      </c>
      <c r="Q150" s="122"/>
      <c r="R150" s="122"/>
    </row>
    <row r="151" spans="1:18" ht="25.5" x14ac:dyDescent="0.2">
      <c r="A151" s="152">
        <v>19</v>
      </c>
      <c r="B151" s="122" t="s">
        <v>8031</v>
      </c>
      <c r="C151" s="122" t="s">
        <v>8619</v>
      </c>
      <c r="D151" s="17" t="s">
        <v>3025</v>
      </c>
      <c r="E151" s="122" t="s">
        <v>130</v>
      </c>
      <c r="F151" s="122" t="s">
        <v>36</v>
      </c>
      <c r="G151" s="122">
        <v>2</v>
      </c>
      <c r="H151" s="122">
        <v>2</v>
      </c>
      <c r="I151" s="122">
        <v>2</v>
      </c>
      <c r="J151" s="122">
        <v>2</v>
      </c>
      <c r="K151" s="122">
        <v>2</v>
      </c>
      <c r="L151" s="122">
        <v>2</v>
      </c>
      <c r="M151" s="122">
        <v>2</v>
      </c>
      <c r="N151" s="122">
        <v>2</v>
      </c>
      <c r="O151" s="122">
        <v>2</v>
      </c>
      <c r="P151" s="122">
        <v>2</v>
      </c>
      <c r="Q151" s="122"/>
      <c r="R151" s="122"/>
    </row>
    <row r="152" spans="1:18" ht="25.5" x14ac:dyDescent="0.2">
      <c r="A152" s="152">
        <v>20</v>
      </c>
      <c r="B152" s="122" t="s">
        <v>8031</v>
      </c>
      <c r="C152" s="122" t="s">
        <v>8620</v>
      </c>
      <c r="D152" s="17" t="s">
        <v>3027</v>
      </c>
      <c r="E152" s="122" t="s">
        <v>130</v>
      </c>
      <c r="F152" s="122" t="s">
        <v>36</v>
      </c>
      <c r="G152" s="122">
        <v>2</v>
      </c>
      <c r="H152" s="122">
        <v>2</v>
      </c>
      <c r="I152" s="122">
        <v>2</v>
      </c>
      <c r="J152" s="122">
        <v>2</v>
      </c>
      <c r="K152" s="122">
        <v>2</v>
      </c>
      <c r="L152" s="122">
        <v>2</v>
      </c>
      <c r="M152" s="122">
        <v>2</v>
      </c>
      <c r="N152" s="122">
        <v>2</v>
      </c>
      <c r="O152" s="122">
        <v>2</v>
      </c>
      <c r="P152" s="122">
        <v>2</v>
      </c>
      <c r="Q152" s="122"/>
      <c r="R152" s="122"/>
    </row>
    <row r="153" spans="1:18" ht="25.5" x14ac:dyDescent="0.2">
      <c r="A153" s="152">
        <v>21</v>
      </c>
      <c r="B153" s="122" t="s">
        <v>8031</v>
      </c>
      <c r="C153" s="122" t="s">
        <v>8621</v>
      </c>
      <c r="D153" s="17" t="s">
        <v>3029</v>
      </c>
      <c r="E153" s="122" t="s">
        <v>130</v>
      </c>
      <c r="F153" s="122" t="s">
        <v>36</v>
      </c>
      <c r="G153" s="122">
        <v>2</v>
      </c>
      <c r="H153" s="122">
        <v>2</v>
      </c>
      <c r="I153" s="122">
        <v>2</v>
      </c>
      <c r="J153" s="122">
        <v>2</v>
      </c>
      <c r="K153" s="122">
        <v>2</v>
      </c>
      <c r="L153" s="122">
        <v>2</v>
      </c>
      <c r="M153" s="122">
        <v>2</v>
      </c>
      <c r="N153" s="122">
        <v>2</v>
      </c>
      <c r="O153" s="122">
        <v>2</v>
      </c>
      <c r="P153" s="122">
        <v>2</v>
      </c>
      <c r="Q153" s="122"/>
      <c r="R153" s="122"/>
    </row>
    <row r="154" spans="1:18" ht="25.5" x14ac:dyDescent="0.2">
      <c r="A154" s="152">
        <v>22</v>
      </c>
      <c r="B154" s="122" t="s">
        <v>8031</v>
      </c>
      <c r="C154" s="122" t="s">
        <v>8622</v>
      </c>
      <c r="D154" s="17" t="s">
        <v>3031</v>
      </c>
      <c r="E154" s="122" t="s">
        <v>130</v>
      </c>
      <c r="F154" s="122" t="s">
        <v>36</v>
      </c>
      <c r="G154" s="122">
        <v>2</v>
      </c>
      <c r="H154" s="122">
        <v>2</v>
      </c>
      <c r="I154" s="122">
        <v>2</v>
      </c>
      <c r="J154" s="122">
        <v>2</v>
      </c>
      <c r="K154" s="122">
        <v>2</v>
      </c>
      <c r="L154" s="122">
        <v>2</v>
      </c>
      <c r="M154" s="122">
        <v>2</v>
      </c>
      <c r="N154" s="122">
        <v>2</v>
      </c>
      <c r="O154" s="122">
        <v>2</v>
      </c>
      <c r="P154" s="122">
        <v>2</v>
      </c>
      <c r="Q154" s="122"/>
      <c r="R154" s="122"/>
    </row>
    <row r="155" spans="1:18" ht="25.5" x14ac:dyDescent="0.2">
      <c r="A155" s="152">
        <v>23</v>
      </c>
      <c r="B155" s="122" t="s">
        <v>8031</v>
      </c>
      <c r="C155" s="122" t="s">
        <v>8623</v>
      </c>
      <c r="D155" s="17" t="s">
        <v>3033</v>
      </c>
      <c r="E155" s="122" t="s">
        <v>130</v>
      </c>
      <c r="F155" s="122" t="s">
        <v>36</v>
      </c>
      <c r="G155" s="122">
        <v>2</v>
      </c>
      <c r="H155" s="122">
        <v>2</v>
      </c>
      <c r="I155" s="122">
        <v>2</v>
      </c>
      <c r="J155" s="122">
        <v>2</v>
      </c>
      <c r="K155" s="122">
        <v>2</v>
      </c>
      <c r="L155" s="122">
        <v>2</v>
      </c>
      <c r="M155" s="122">
        <v>2</v>
      </c>
      <c r="N155" s="122">
        <v>2</v>
      </c>
      <c r="O155" s="122">
        <v>2</v>
      </c>
      <c r="P155" s="122">
        <v>2</v>
      </c>
      <c r="Q155" s="122"/>
      <c r="R155" s="122"/>
    </row>
    <row r="156" spans="1:18" ht="25.5" x14ac:dyDescent="0.2">
      <c r="A156" s="152">
        <v>24</v>
      </c>
      <c r="B156" s="122" t="s">
        <v>8031</v>
      </c>
      <c r="C156" s="122" t="s">
        <v>8624</v>
      </c>
      <c r="D156" s="17" t="s">
        <v>3035</v>
      </c>
      <c r="E156" s="122" t="s">
        <v>130</v>
      </c>
      <c r="F156" s="122" t="s">
        <v>36</v>
      </c>
      <c r="G156" s="122">
        <v>2</v>
      </c>
      <c r="H156" s="122">
        <v>2</v>
      </c>
      <c r="I156" s="122">
        <v>2</v>
      </c>
      <c r="J156" s="122">
        <v>2</v>
      </c>
      <c r="K156" s="122">
        <v>2</v>
      </c>
      <c r="L156" s="122">
        <v>2</v>
      </c>
      <c r="M156" s="122">
        <v>2</v>
      </c>
      <c r="N156" s="122">
        <v>2</v>
      </c>
      <c r="O156" s="122">
        <v>2</v>
      </c>
      <c r="P156" s="122">
        <v>2</v>
      </c>
      <c r="Q156" s="122"/>
      <c r="R156" s="122"/>
    </row>
    <row r="157" spans="1:18" ht="25.5" x14ac:dyDescent="0.2">
      <c r="A157" s="152">
        <v>25</v>
      </c>
      <c r="B157" s="122" t="s">
        <v>8031</v>
      </c>
      <c r="C157" s="122" t="s">
        <v>8625</v>
      </c>
      <c r="D157" s="17" t="s">
        <v>3037</v>
      </c>
      <c r="E157" s="122" t="s">
        <v>130</v>
      </c>
      <c r="F157" s="122" t="s">
        <v>36</v>
      </c>
      <c r="G157" s="122">
        <v>2</v>
      </c>
      <c r="H157" s="122">
        <v>2</v>
      </c>
      <c r="I157" s="122">
        <v>2</v>
      </c>
      <c r="J157" s="122">
        <v>2</v>
      </c>
      <c r="K157" s="122">
        <v>2</v>
      </c>
      <c r="L157" s="122">
        <v>2</v>
      </c>
      <c r="M157" s="122">
        <v>2</v>
      </c>
      <c r="N157" s="122">
        <v>2</v>
      </c>
      <c r="O157" s="122">
        <v>2</v>
      </c>
      <c r="P157" s="122">
        <v>2</v>
      </c>
      <c r="Q157" s="122"/>
      <c r="R157" s="122"/>
    </row>
    <row r="158" spans="1:18" ht="25.5" x14ac:dyDescent="0.2">
      <c r="A158" s="152">
        <v>26</v>
      </c>
      <c r="B158" s="122" t="s">
        <v>8031</v>
      </c>
      <c r="C158" s="122" t="s">
        <v>8626</v>
      </c>
      <c r="D158" s="17" t="s">
        <v>3039</v>
      </c>
      <c r="E158" s="122" t="s">
        <v>130</v>
      </c>
      <c r="F158" s="122" t="s">
        <v>36</v>
      </c>
      <c r="G158" s="122">
        <v>2</v>
      </c>
      <c r="H158" s="122">
        <v>2</v>
      </c>
      <c r="I158" s="122">
        <v>2</v>
      </c>
      <c r="J158" s="122">
        <v>2</v>
      </c>
      <c r="K158" s="122">
        <v>2</v>
      </c>
      <c r="L158" s="122">
        <v>2</v>
      </c>
      <c r="M158" s="122">
        <v>2</v>
      </c>
      <c r="N158" s="122">
        <v>2</v>
      </c>
      <c r="O158" s="122">
        <v>2</v>
      </c>
      <c r="P158" s="122">
        <v>2</v>
      </c>
      <c r="Q158" s="122"/>
      <c r="R158" s="122"/>
    </row>
    <row r="159" spans="1:18" ht="25.5" x14ac:dyDescent="0.2">
      <c r="A159" s="152">
        <v>27</v>
      </c>
      <c r="B159" s="122" t="s">
        <v>8031</v>
      </c>
      <c r="C159" s="122" t="s">
        <v>8627</v>
      </c>
      <c r="D159" s="17" t="s">
        <v>3041</v>
      </c>
      <c r="E159" s="122" t="s">
        <v>130</v>
      </c>
      <c r="F159" s="122" t="s">
        <v>36</v>
      </c>
      <c r="G159" s="122">
        <v>2</v>
      </c>
      <c r="H159" s="122">
        <v>2</v>
      </c>
      <c r="I159" s="122">
        <v>2</v>
      </c>
      <c r="J159" s="122">
        <v>2</v>
      </c>
      <c r="K159" s="122">
        <v>2</v>
      </c>
      <c r="L159" s="122">
        <v>2</v>
      </c>
      <c r="M159" s="122">
        <v>2</v>
      </c>
      <c r="N159" s="122">
        <v>2</v>
      </c>
      <c r="O159" s="122">
        <v>2</v>
      </c>
      <c r="P159" s="122">
        <v>2</v>
      </c>
      <c r="Q159" s="122"/>
      <c r="R159" s="122"/>
    </row>
    <row r="160" spans="1:18" x14ac:dyDescent="0.2">
      <c r="A160" s="152">
        <v>28</v>
      </c>
      <c r="B160" s="122" t="s">
        <v>8031</v>
      </c>
      <c r="C160" s="122" t="s">
        <v>8628</v>
      </c>
      <c r="D160" s="144" t="s">
        <v>3043</v>
      </c>
      <c r="E160" s="122" t="s">
        <v>130</v>
      </c>
      <c r="F160" s="122" t="s">
        <v>36</v>
      </c>
      <c r="G160" s="122">
        <v>2</v>
      </c>
      <c r="H160" s="122">
        <v>2</v>
      </c>
      <c r="I160" s="122">
        <v>2</v>
      </c>
      <c r="J160" s="122">
        <v>2</v>
      </c>
      <c r="K160" s="122">
        <v>2</v>
      </c>
      <c r="L160" s="122">
        <v>2</v>
      </c>
      <c r="M160" s="122">
        <v>2</v>
      </c>
      <c r="N160" s="122">
        <v>2</v>
      </c>
      <c r="O160" s="122">
        <v>2</v>
      </c>
      <c r="P160" s="122">
        <v>2</v>
      </c>
      <c r="Q160" s="122"/>
      <c r="R160" s="122"/>
    </row>
    <row r="161" spans="1:18" ht="25.5" x14ac:dyDescent="0.2">
      <c r="A161" s="152">
        <v>29</v>
      </c>
      <c r="B161" s="122" t="s">
        <v>8031</v>
      </c>
      <c r="C161" s="122" t="s">
        <v>8629</v>
      </c>
      <c r="D161" s="17" t="s">
        <v>7257</v>
      </c>
      <c r="E161" s="122" t="s">
        <v>130</v>
      </c>
      <c r="F161" s="122" t="s">
        <v>36</v>
      </c>
      <c r="G161" s="122">
        <v>2</v>
      </c>
      <c r="H161" s="122">
        <v>2</v>
      </c>
      <c r="I161" s="122">
        <v>2</v>
      </c>
      <c r="J161" s="122">
        <v>2</v>
      </c>
      <c r="K161" s="122">
        <v>2</v>
      </c>
      <c r="L161" s="122">
        <v>2</v>
      </c>
      <c r="M161" s="122">
        <v>2</v>
      </c>
      <c r="N161" s="122">
        <v>2</v>
      </c>
      <c r="O161" s="122">
        <v>2</v>
      </c>
      <c r="P161" s="122">
        <v>2</v>
      </c>
      <c r="Q161" s="122"/>
      <c r="R161" s="122"/>
    </row>
    <row r="162" spans="1:18" ht="25.5" x14ac:dyDescent="0.2">
      <c r="A162" s="152">
        <v>30</v>
      </c>
      <c r="B162" s="122" t="s">
        <v>8031</v>
      </c>
      <c r="C162" s="122" t="s">
        <v>8630</v>
      </c>
      <c r="D162" s="17" t="s">
        <v>7259</v>
      </c>
      <c r="E162" s="122" t="s">
        <v>130</v>
      </c>
      <c r="F162" s="122" t="s">
        <v>36</v>
      </c>
      <c r="G162" s="122">
        <v>2</v>
      </c>
      <c r="H162" s="122">
        <v>2</v>
      </c>
      <c r="I162" s="122">
        <v>2</v>
      </c>
      <c r="J162" s="122">
        <v>2</v>
      </c>
      <c r="K162" s="122">
        <v>2</v>
      </c>
      <c r="L162" s="122">
        <v>2</v>
      </c>
      <c r="M162" s="122">
        <v>2</v>
      </c>
      <c r="N162" s="122">
        <v>2</v>
      </c>
      <c r="O162" s="122">
        <v>2</v>
      </c>
      <c r="P162" s="122">
        <v>2</v>
      </c>
      <c r="Q162" s="122"/>
      <c r="R162" s="122"/>
    </row>
    <row r="163" spans="1:18" ht="25.5" x14ac:dyDescent="0.2">
      <c r="A163" s="152">
        <v>31</v>
      </c>
      <c r="B163" s="122" t="s">
        <v>8031</v>
      </c>
      <c r="C163" s="122" t="s">
        <v>8631</v>
      </c>
      <c r="D163" s="17" t="s">
        <v>7261</v>
      </c>
      <c r="E163" s="122" t="s">
        <v>130</v>
      </c>
      <c r="F163" s="122" t="s">
        <v>36</v>
      </c>
      <c r="G163" s="122">
        <v>2</v>
      </c>
      <c r="H163" s="122">
        <v>2</v>
      </c>
      <c r="I163" s="122">
        <v>2</v>
      </c>
      <c r="J163" s="122">
        <v>2</v>
      </c>
      <c r="K163" s="122">
        <v>2</v>
      </c>
      <c r="L163" s="122">
        <v>2</v>
      </c>
      <c r="M163" s="122">
        <v>2</v>
      </c>
      <c r="N163" s="122">
        <v>2</v>
      </c>
      <c r="O163" s="122">
        <v>2</v>
      </c>
      <c r="P163" s="122">
        <v>2</v>
      </c>
      <c r="Q163" s="122"/>
      <c r="R163" s="122"/>
    </row>
    <row r="164" spans="1:18" x14ac:dyDescent="0.2">
      <c r="A164" s="152">
        <v>32</v>
      </c>
      <c r="B164" s="122" t="s">
        <v>8031</v>
      </c>
      <c r="C164" s="122" t="s">
        <v>8632</v>
      </c>
      <c r="D164" s="144" t="s">
        <v>3051</v>
      </c>
      <c r="E164" s="122" t="s">
        <v>130</v>
      </c>
      <c r="F164" s="122" t="s">
        <v>36</v>
      </c>
      <c r="G164" s="122">
        <v>2</v>
      </c>
      <c r="H164" s="122">
        <v>2</v>
      </c>
      <c r="I164" s="122">
        <v>2</v>
      </c>
      <c r="J164" s="122">
        <v>2</v>
      </c>
      <c r="K164" s="122">
        <v>2</v>
      </c>
      <c r="L164" s="122">
        <v>2</v>
      </c>
      <c r="M164" s="122">
        <v>2</v>
      </c>
      <c r="N164" s="122">
        <v>2</v>
      </c>
      <c r="O164" s="122">
        <v>2</v>
      </c>
      <c r="P164" s="122">
        <v>2</v>
      </c>
      <c r="Q164" s="122"/>
      <c r="R164" s="122"/>
    </row>
    <row r="165" spans="1:18" ht="25.5" x14ac:dyDescent="0.2">
      <c r="A165" s="152">
        <v>33</v>
      </c>
      <c r="B165" s="122" t="s">
        <v>8031</v>
      </c>
      <c r="C165" s="122" t="s">
        <v>8633</v>
      </c>
      <c r="D165" s="17" t="s">
        <v>3053</v>
      </c>
      <c r="E165" s="122" t="s">
        <v>130</v>
      </c>
      <c r="F165" s="122" t="s">
        <v>36</v>
      </c>
      <c r="G165" s="122">
        <v>2</v>
      </c>
      <c r="H165" s="122">
        <v>2</v>
      </c>
      <c r="I165" s="122">
        <v>2</v>
      </c>
      <c r="J165" s="122">
        <v>2</v>
      </c>
      <c r="K165" s="122">
        <v>2</v>
      </c>
      <c r="L165" s="122">
        <v>2</v>
      </c>
      <c r="M165" s="122">
        <v>2</v>
      </c>
      <c r="N165" s="122">
        <v>2</v>
      </c>
      <c r="O165" s="122">
        <v>2</v>
      </c>
      <c r="P165" s="122">
        <v>2</v>
      </c>
      <c r="Q165" s="122"/>
      <c r="R165" s="122"/>
    </row>
    <row r="166" spans="1:18" ht="25.5" x14ac:dyDescent="0.2">
      <c r="A166" s="152">
        <v>34</v>
      </c>
      <c r="B166" s="122" t="s">
        <v>8031</v>
      </c>
      <c r="C166" s="122" t="s">
        <v>8634</v>
      </c>
      <c r="D166" s="17" t="s">
        <v>3055</v>
      </c>
      <c r="E166" s="122" t="s">
        <v>130</v>
      </c>
      <c r="F166" s="122" t="s">
        <v>36</v>
      </c>
      <c r="G166" s="122">
        <v>2</v>
      </c>
      <c r="H166" s="122">
        <v>2</v>
      </c>
      <c r="I166" s="122">
        <v>2</v>
      </c>
      <c r="J166" s="122">
        <v>2</v>
      </c>
      <c r="K166" s="122">
        <v>2</v>
      </c>
      <c r="L166" s="122">
        <v>2</v>
      </c>
      <c r="M166" s="122">
        <v>2</v>
      </c>
      <c r="N166" s="122">
        <v>2</v>
      </c>
      <c r="O166" s="122">
        <v>2</v>
      </c>
      <c r="P166" s="122">
        <v>2</v>
      </c>
      <c r="Q166" s="122"/>
      <c r="R166" s="122"/>
    </row>
    <row r="167" spans="1:18" ht="25.5" x14ac:dyDescent="0.2">
      <c r="A167" s="152">
        <v>35</v>
      </c>
      <c r="B167" s="122" t="s">
        <v>8031</v>
      </c>
      <c r="C167" s="122" t="s">
        <v>8635</v>
      </c>
      <c r="D167" s="17" t="s">
        <v>3057</v>
      </c>
      <c r="E167" s="122" t="s">
        <v>130</v>
      </c>
      <c r="F167" s="122" t="s">
        <v>36</v>
      </c>
      <c r="G167" s="122">
        <v>2</v>
      </c>
      <c r="H167" s="122">
        <v>2</v>
      </c>
      <c r="I167" s="122">
        <v>2</v>
      </c>
      <c r="J167" s="122">
        <v>2</v>
      </c>
      <c r="K167" s="122">
        <v>2</v>
      </c>
      <c r="L167" s="122">
        <v>2</v>
      </c>
      <c r="M167" s="122">
        <v>2</v>
      </c>
      <c r="N167" s="122">
        <v>2</v>
      </c>
      <c r="O167" s="122">
        <v>2</v>
      </c>
      <c r="P167" s="122">
        <v>2</v>
      </c>
      <c r="Q167" s="122"/>
      <c r="R167" s="122"/>
    </row>
    <row r="168" spans="1:18" ht="25.5" x14ac:dyDescent="0.2">
      <c r="A168" s="152">
        <v>36</v>
      </c>
      <c r="B168" s="122" t="s">
        <v>8031</v>
      </c>
      <c r="C168" s="122" t="s">
        <v>8636</v>
      </c>
      <c r="D168" s="17" t="s">
        <v>3059</v>
      </c>
      <c r="E168" s="122" t="s">
        <v>130</v>
      </c>
      <c r="F168" s="122" t="s">
        <v>36</v>
      </c>
      <c r="G168" s="122">
        <v>2</v>
      </c>
      <c r="H168" s="122">
        <v>2</v>
      </c>
      <c r="I168" s="122">
        <v>2</v>
      </c>
      <c r="J168" s="122">
        <v>2</v>
      </c>
      <c r="K168" s="122">
        <v>2</v>
      </c>
      <c r="L168" s="122">
        <v>2</v>
      </c>
      <c r="M168" s="122">
        <v>2</v>
      </c>
      <c r="N168" s="122">
        <v>2</v>
      </c>
      <c r="O168" s="122">
        <v>2</v>
      </c>
      <c r="P168" s="122">
        <v>2</v>
      </c>
      <c r="Q168" s="122"/>
      <c r="R168" s="122"/>
    </row>
    <row r="169" spans="1:18" ht="25.5" x14ac:dyDescent="0.2">
      <c r="A169" s="152">
        <v>37</v>
      </c>
      <c r="B169" s="122" t="s">
        <v>8031</v>
      </c>
      <c r="C169" s="122" t="s">
        <v>8637</v>
      </c>
      <c r="D169" s="17" t="s">
        <v>3061</v>
      </c>
      <c r="E169" s="122" t="s">
        <v>130</v>
      </c>
      <c r="F169" s="122" t="s">
        <v>36</v>
      </c>
      <c r="G169" s="122">
        <v>2</v>
      </c>
      <c r="H169" s="122">
        <v>2</v>
      </c>
      <c r="I169" s="122">
        <v>2</v>
      </c>
      <c r="J169" s="122">
        <v>2</v>
      </c>
      <c r="K169" s="122">
        <v>2</v>
      </c>
      <c r="L169" s="122">
        <v>2</v>
      </c>
      <c r="M169" s="122">
        <v>2</v>
      </c>
      <c r="N169" s="122">
        <v>2</v>
      </c>
      <c r="O169" s="122">
        <v>2</v>
      </c>
      <c r="P169" s="122">
        <v>2</v>
      </c>
      <c r="Q169" s="122"/>
      <c r="R169" s="122"/>
    </row>
    <row r="170" spans="1:18" x14ac:dyDescent="0.2">
      <c r="A170" s="152">
        <v>38</v>
      </c>
      <c r="B170" s="122" t="s">
        <v>8031</v>
      </c>
      <c r="C170" s="122" t="s">
        <v>8013</v>
      </c>
      <c r="D170" s="144" t="s">
        <v>3113</v>
      </c>
      <c r="E170" s="122" t="s">
        <v>130</v>
      </c>
      <c r="F170" s="122" t="s">
        <v>36</v>
      </c>
      <c r="G170" s="122">
        <v>2</v>
      </c>
      <c r="H170" s="122">
        <v>2</v>
      </c>
      <c r="I170" s="122">
        <v>2</v>
      </c>
      <c r="J170" s="122">
        <v>2</v>
      </c>
      <c r="K170" s="122">
        <v>2</v>
      </c>
      <c r="L170" s="122">
        <v>2</v>
      </c>
      <c r="M170" s="122">
        <v>2</v>
      </c>
      <c r="N170" s="122">
        <v>2</v>
      </c>
      <c r="O170" s="122">
        <v>2</v>
      </c>
      <c r="P170" s="122">
        <v>2</v>
      </c>
      <c r="Q170" s="122"/>
      <c r="R170" s="122"/>
    </row>
    <row r="171" spans="1:18" ht="25.5" x14ac:dyDescent="0.2">
      <c r="A171" s="152">
        <v>39</v>
      </c>
      <c r="B171" s="122" t="s">
        <v>8031</v>
      </c>
      <c r="C171" s="122" t="s">
        <v>8638</v>
      </c>
      <c r="D171" s="17" t="s">
        <v>3115</v>
      </c>
      <c r="E171" s="122" t="s">
        <v>130</v>
      </c>
      <c r="F171" s="122" t="s">
        <v>36</v>
      </c>
      <c r="G171" s="122">
        <v>2</v>
      </c>
      <c r="H171" s="122">
        <v>2</v>
      </c>
      <c r="I171" s="122">
        <v>2</v>
      </c>
      <c r="J171" s="122">
        <v>2</v>
      </c>
      <c r="K171" s="122">
        <v>2</v>
      </c>
      <c r="L171" s="122">
        <v>2</v>
      </c>
      <c r="M171" s="122">
        <v>2</v>
      </c>
      <c r="N171" s="122">
        <v>2</v>
      </c>
      <c r="O171" s="122">
        <v>2</v>
      </c>
      <c r="P171" s="122">
        <v>2</v>
      </c>
      <c r="Q171" s="122"/>
      <c r="R171" s="122"/>
    </row>
    <row r="172" spans="1:18" ht="25.5" x14ac:dyDescent="0.2">
      <c r="A172" s="152">
        <v>40</v>
      </c>
      <c r="B172" s="122" t="s">
        <v>8031</v>
      </c>
      <c r="C172" s="122" t="s">
        <v>8639</v>
      </c>
      <c r="D172" s="17" t="s">
        <v>3117</v>
      </c>
      <c r="E172" s="122" t="s">
        <v>130</v>
      </c>
      <c r="F172" s="122" t="s">
        <v>36</v>
      </c>
      <c r="G172" s="122">
        <v>2</v>
      </c>
      <c r="H172" s="122">
        <v>2</v>
      </c>
      <c r="I172" s="122">
        <v>2</v>
      </c>
      <c r="J172" s="122">
        <v>2</v>
      </c>
      <c r="K172" s="122">
        <v>2</v>
      </c>
      <c r="L172" s="122">
        <v>2</v>
      </c>
      <c r="M172" s="122">
        <v>2</v>
      </c>
      <c r="N172" s="122">
        <v>2</v>
      </c>
      <c r="O172" s="122">
        <v>2</v>
      </c>
      <c r="P172" s="122">
        <v>2</v>
      </c>
      <c r="Q172" s="122"/>
      <c r="R172" s="122"/>
    </row>
    <row r="173" spans="1:18" ht="25.5" x14ac:dyDescent="0.2">
      <c r="A173" s="152">
        <v>41</v>
      </c>
      <c r="B173" s="122" t="s">
        <v>8031</v>
      </c>
      <c r="C173" s="122" t="s">
        <v>8640</v>
      </c>
      <c r="D173" s="17" t="s">
        <v>3119</v>
      </c>
      <c r="E173" s="122" t="s">
        <v>130</v>
      </c>
      <c r="F173" s="122" t="s">
        <v>36</v>
      </c>
      <c r="G173" s="122">
        <v>2</v>
      </c>
      <c r="H173" s="122">
        <v>2</v>
      </c>
      <c r="I173" s="122">
        <v>2</v>
      </c>
      <c r="J173" s="122">
        <v>2</v>
      </c>
      <c r="K173" s="122">
        <v>2</v>
      </c>
      <c r="L173" s="122">
        <v>2</v>
      </c>
      <c r="M173" s="122">
        <v>2</v>
      </c>
      <c r="N173" s="122">
        <v>2</v>
      </c>
      <c r="O173" s="122">
        <v>2</v>
      </c>
      <c r="P173" s="122">
        <v>2</v>
      </c>
      <c r="Q173" s="122"/>
      <c r="R173" s="122"/>
    </row>
    <row r="174" spans="1:18" ht="25.5" x14ac:dyDescent="0.2">
      <c r="A174" s="152">
        <v>42</v>
      </c>
      <c r="B174" s="122" t="s">
        <v>8031</v>
      </c>
      <c r="C174" s="122" t="s">
        <v>8641</v>
      </c>
      <c r="D174" s="17" t="s">
        <v>3121</v>
      </c>
      <c r="E174" s="122" t="s">
        <v>130</v>
      </c>
      <c r="F174" s="122" t="s">
        <v>36</v>
      </c>
      <c r="G174" s="122">
        <v>2</v>
      </c>
      <c r="H174" s="122">
        <v>2</v>
      </c>
      <c r="I174" s="122">
        <v>2</v>
      </c>
      <c r="J174" s="122">
        <v>2</v>
      </c>
      <c r="K174" s="122">
        <v>2</v>
      </c>
      <c r="L174" s="122">
        <v>2</v>
      </c>
      <c r="M174" s="122">
        <v>2</v>
      </c>
      <c r="N174" s="122">
        <v>2</v>
      </c>
      <c r="O174" s="122">
        <v>2</v>
      </c>
      <c r="P174" s="122">
        <v>2</v>
      </c>
      <c r="Q174" s="122"/>
      <c r="R174" s="122"/>
    </row>
    <row r="175" spans="1:18" ht="25.5" x14ac:dyDescent="0.2">
      <c r="A175" s="152">
        <v>43</v>
      </c>
      <c r="B175" s="122" t="s">
        <v>8031</v>
      </c>
      <c r="C175" s="122" t="s">
        <v>8642</v>
      </c>
      <c r="D175" s="17" t="s">
        <v>3123</v>
      </c>
      <c r="E175" s="122" t="s">
        <v>130</v>
      </c>
      <c r="F175" s="122" t="s">
        <v>36</v>
      </c>
      <c r="G175" s="122">
        <v>2</v>
      </c>
      <c r="H175" s="122">
        <v>2</v>
      </c>
      <c r="I175" s="122">
        <v>2</v>
      </c>
      <c r="J175" s="122">
        <v>2</v>
      </c>
      <c r="K175" s="122">
        <v>2</v>
      </c>
      <c r="L175" s="122">
        <v>2</v>
      </c>
      <c r="M175" s="122">
        <v>2</v>
      </c>
      <c r="N175" s="122">
        <v>2</v>
      </c>
      <c r="O175" s="122">
        <v>2</v>
      </c>
      <c r="P175" s="122">
        <v>2</v>
      </c>
      <c r="Q175" s="122"/>
      <c r="R175" s="122"/>
    </row>
    <row r="176" spans="1:18" ht="25.5" x14ac:dyDescent="0.2">
      <c r="A176" s="152">
        <v>44</v>
      </c>
      <c r="B176" s="122" t="s">
        <v>8031</v>
      </c>
      <c r="C176" s="122" t="s">
        <v>8643</v>
      </c>
      <c r="D176" s="17" t="s">
        <v>3125</v>
      </c>
      <c r="E176" s="122" t="s">
        <v>130</v>
      </c>
      <c r="F176" s="122" t="s">
        <v>36</v>
      </c>
      <c r="G176" s="122">
        <v>2</v>
      </c>
      <c r="H176" s="122">
        <v>2</v>
      </c>
      <c r="I176" s="122">
        <v>2</v>
      </c>
      <c r="J176" s="122">
        <v>2</v>
      </c>
      <c r="K176" s="122">
        <v>2</v>
      </c>
      <c r="L176" s="122">
        <v>2</v>
      </c>
      <c r="M176" s="122">
        <v>2</v>
      </c>
      <c r="N176" s="122">
        <v>2</v>
      </c>
      <c r="O176" s="122">
        <v>2</v>
      </c>
      <c r="P176" s="122">
        <v>2</v>
      </c>
      <c r="Q176" s="122"/>
      <c r="R176" s="122"/>
    </row>
    <row r="177" spans="1:18" ht="25.5" x14ac:dyDescent="0.2">
      <c r="A177" s="152">
        <v>45</v>
      </c>
      <c r="B177" s="122" t="s">
        <v>8031</v>
      </c>
      <c r="C177" s="122" t="s">
        <v>8644</v>
      </c>
      <c r="D177" s="17" t="s">
        <v>3618</v>
      </c>
      <c r="E177" s="122" t="s">
        <v>130</v>
      </c>
      <c r="F177" s="122" t="s">
        <v>36</v>
      </c>
      <c r="G177" s="122">
        <v>2</v>
      </c>
      <c r="H177" s="122">
        <v>2</v>
      </c>
      <c r="I177" s="122">
        <v>2</v>
      </c>
      <c r="J177" s="122">
        <v>2</v>
      </c>
      <c r="K177" s="122">
        <v>2</v>
      </c>
      <c r="L177" s="122">
        <v>2</v>
      </c>
      <c r="M177" s="122">
        <v>2</v>
      </c>
      <c r="N177" s="122">
        <v>2</v>
      </c>
      <c r="O177" s="122">
        <v>2</v>
      </c>
      <c r="P177" s="122">
        <v>2</v>
      </c>
      <c r="Q177" s="122"/>
      <c r="R177" s="122"/>
    </row>
    <row r="178" spans="1:18" s="314" customFormat="1" ht="12.75" x14ac:dyDescent="0.2">
      <c r="A178" s="313">
        <v>46</v>
      </c>
      <c r="B178" s="195" t="s">
        <v>8031</v>
      </c>
      <c r="C178" s="195" t="s">
        <v>8015</v>
      </c>
      <c r="D178" s="272" t="s">
        <v>2989</v>
      </c>
      <c r="E178" s="195" t="s">
        <v>378</v>
      </c>
      <c r="F178" s="218" t="s">
        <v>36</v>
      </c>
      <c r="G178" s="195">
        <v>1</v>
      </c>
      <c r="H178" s="195">
        <v>1</v>
      </c>
      <c r="I178" s="195">
        <v>1</v>
      </c>
      <c r="J178" s="195">
        <v>1</v>
      </c>
      <c r="K178" s="195">
        <v>1</v>
      </c>
      <c r="L178" s="195">
        <v>1</v>
      </c>
      <c r="M178" s="195">
        <v>1</v>
      </c>
      <c r="N178" s="195">
        <v>1</v>
      </c>
      <c r="O178" s="195">
        <v>1</v>
      </c>
      <c r="P178" s="195">
        <v>1</v>
      </c>
      <c r="Q178" s="195"/>
      <c r="R178" s="195"/>
    </row>
    <row r="179" spans="1:18" s="314" customFormat="1" ht="12.75" x14ac:dyDescent="0.2">
      <c r="A179" s="313">
        <v>47</v>
      </c>
      <c r="B179" s="195" t="s">
        <v>8031</v>
      </c>
      <c r="C179" s="195" t="s">
        <v>8016</v>
      </c>
      <c r="D179" s="272" t="s">
        <v>7223</v>
      </c>
      <c r="E179" s="195" t="s">
        <v>378</v>
      </c>
      <c r="F179" s="218" t="s">
        <v>36</v>
      </c>
      <c r="G179" s="195">
        <v>1</v>
      </c>
      <c r="H179" s="195">
        <v>1</v>
      </c>
      <c r="I179" s="195">
        <v>1</v>
      </c>
      <c r="J179" s="195">
        <v>1</v>
      </c>
      <c r="K179" s="195">
        <v>1</v>
      </c>
      <c r="L179" s="195">
        <v>1</v>
      </c>
      <c r="M179" s="195">
        <v>1</v>
      </c>
      <c r="N179" s="195">
        <v>1</v>
      </c>
      <c r="O179" s="195">
        <v>1</v>
      </c>
      <c r="P179" s="195">
        <v>1</v>
      </c>
      <c r="Q179" s="195"/>
      <c r="R179" s="195"/>
    </row>
    <row r="180" spans="1:18" s="314" customFormat="1" ht="25.5" x14ac:dyDescent="0.2">
      <c r="A180" s="313">
        <v>48</v>
      </c>
      <c r="B180" s="195" t="s">
        <v>8031</v>
      </c>
      <c r="C180" s="195" t="s">
        <v>8017</v>
      </c>
      <c r="D180" s="218" t="s">
        <v>7225</v>
      </c>
      <c r="E180" s="195" t="s">
        <v>378</v>
      </c>
      <c r="F180" s="218" t="s">
        <v>36</v>
      </c>
      <c r="G180" s="195">
        <v>1</v>
      </c>
      <c r="H180" s="195">
        <v>1</v>
      </c>
      <c r="I180" s="195">
        <v>1</v>
      </c>
      <c r="J180" s="195">
        <v>1</v>
      </c>
      <c r="K180" s="195">
        <v>1</v>
      </c>
      <c r="L180" s="195">
        <v>1</v>
      </c>
      <c r="M180" s="195">
        <v>1</v>
      </c>
      <c r="N180" s="195">
        <v>1</v>
      </c>
      <c r="O180" s="195">
        <v>1</v>
      </c>
      <c r="P180" s="195">
        <v>1</v>
      </c>
      <c r="Q180" s="195"/>
      <c r="R180" s="195"/>
    </row>
    <row r="181" spans="1:18" s="314" customFormat="1" ht="25.5" x14ac:dyDescent="0.2">
      <c r="A181" s="313">
        <v>49</v>
      </c>
      <c r="B181" s="195" t="s">
        <v>8031</v>
      </c>
      <c r="C181" s="195" t="s">
        <v>8018</v>
      </c>
      <c r="D181" s="218" t="s">
        <v>7227</v>
      </c>
      <c r="E181" s="195" t="s">
        <v>378</v>
      </c>
      <c r="F181" s="218" t="s">
        <v>36</v>
      </c>
      <c r="G181" s="195">
        <v>1</v>
      </c>
      <c r="H181" s="195">
        <v>1</v>
      </c>
      <c r="I181" s="195">
        <v>1</v>
      </c>
      <c r="J181" s="195">
        <v>1</v>
      </c>
      <c r="K181" s="195">
        <v>1</v>
      </c>
      <c r="L181" s="195">
        <v>1</v>
      </c>
      <c r="M181" s="195">
        <v>1</v>
      </c>
      <c r="N181" s="195">
        <v>1</v>
      </c>
      <c r="O181" s="195">
        <v>1</v>
      </c>
      <c r="P181" s="195">
        <v>1</v>
      </c>
      <c r="Q181" s="195"/>
      <c r="R181" s="195"/>
    </row>
    <row r="182" spans="1:18" s="314" customFormat="1" ht="25.5" x14ac:dyDescent="0.2">
      <c r="A182" s="313">
        <v>50</v>
      </c>
      <c r="B182" s="195" t="s">
        <v>8031</v>
      </c>
      <c r="C182" s="195" t="s">
        <v>8019</v>
      </c>
      <c r="D182" s="218" t="s">
        <v>7229</v>
      </c>
      <c r="E182" s="195" t="s">
        <v>378</v>
      </c>
      <c r="F182" s="218" t="s">
        <v>36</v>
      </c>
      <c r="G182" s="195">
        <v>1</v>
      </c>
      <c r="H182" s="195">
        <v>1</v>
      </c>
      <c r="I182" s="195">
        <v>1</v>
      </c>
      <c r="J182" s="195">
        <v>1</v>
      </c>
      <c r="K182" s="195">
        <v>1</v>
      </c>
      <c r="L182" s="195">
        <v>1</v>
      </c>
      <c r="M182" s="195">
        <v>1</v>
      </c>
      <c r="N182" s="195">
        <v>1</v>
      </c>
      <c r="O182" s="195">
        <v>1</v>
      </c>
      <c r="P182" s="195">
        <v>1</v>
      </c>
      <c r="Q182" s="195"/>
      <c r="R182" s="195"/>
    </row>
    <row r="183" spans="1:18" s="314" customFormat="1" ht="25.5" x14ac:dyDescent="0.2">
      <c r="A183" s="313">
        <v>51</v>
      </c>
      <c r="B183" s="195" t="s">
        <v>8031</v>
      </c>
      <c r="C183" s="195" t="s">
        <v>8020</v>
      </c>
      <c r="D183" s="218" t="s">
        <v>8603</v>
      </c>
      <c r="E183" s="195" t="s">
        <v>378</v>
      </c>
      <c r="F183" s="218" t="s">
        <v>36</v>
      </c>
      <c r="G183" s="195">
        <v>1</v>
      </c>
      <c r="H183" s="195">
        <v>1</v>
      </c>
      <c r="I183" s="195">
        <v>1</v>
      </c>
      <c r="J183" s="195">
        <v>1</v>
      </c>
      <c r="K183" s="195">
        <v>1</v>
      </c>
      <c r="L183" s="195">
        <v>1</v>
      </c>
      <c r="M183" s="195">
        <v>1</v>
      </c>
      <c r="N183" s="195">
        <v>1</v>
      </c>
      <c r="O183" s="195">
        <v>1</v>
      </c>
      <c r="P183" s="195">
        <v>1</v>
      </c>
      <c r="Q183" s="195"/>
      <c r="R183" s="195"/>
    </row>
    <row r="184" spans="1:18" s="314" customFormat="1" ht="25.5" x14ac:dyDescent="0.2">
      <c r="A184" s="313">
        <v>52</v>
      </c>
      <c r="B184" s="195" t="s">
        <v>8031</v>
      </c>
      <c r="C184" s="195" t="s">
        <v>8645</v>
      </c>
      <c r="D184" s="218" t="s">
        <v>8605</v>
      </c>
      <c r="E184" s="195" t="s">
        <v>378</v>
      </c>
      <c r="F184" s="218" t="s">
        <v>36</v>
      </c>
      <c r="G184" s="195">
        <v>1</v>
      </c>
      <c r="H184" s="195">
        <v>1</v>
      </c>
      <c r="I184" s="195">
        <v>1</v>
      </c>
      <c r="J184" s="195">
        <v>1</v>
      </c>
      <c r="K184" s="195">
        <v>1</v>
      </c>
      <c r="L184" s="195">
        <v>1</v>
      </c>
      <c r="M184" s="195">
        <v>1</v>
      </c>
      <c r="N184" s="195">
        <v>1</v>
      </c>
      <c r="O184" s="195">
        <v>1</v>
      </c>
      <c r="P184" s="195">
        <v>1</v>
      </c>
      <c r="Q184" s="195"/>
      <c r="R184" s="195"/>
    </row>
    <row r="185" spans="1:18" s="314" customFormat="1" ht="25.5" x14ac:dyDescent="0.2">
      <c r="A185" s="313">
        <v>53</v>
      </c>
      <c r="B185" s="195" t="s">
        <v>8031</v>
      </c>
      <c r="C185" s="195" t="s">
        <v>8646</v>
      </c>
      <c r="D185" s="218" t="s">
        <v>7235</v>
      </c>
      <c r="E185" s="195" t="s">
        <v>378</v>
      </c>
      <c r="F185" s="218" t="s">
        <v>36</v>
      </c>
      <c r="G185" s="195">
        <v>1</v>
      </c>
      <c r="H185" s="195">
        <v>1</v>
      </c>
      <c r="I185" s="195">
        <v>1</v>
      </c>
      <c r="J185" s="195">
        <v>1</v>
      </c>
      <c r="K185" s="195">
        <v>1</v>
      </c>
      <c r="L185" s="195">
        <v>1</v>
      </c>
      <c r="M185" s="195">
        <v>1</v>
      </c>
      <c r="N185" s="195">
        <v>1</v>
      </c>
      <c r="O185" s="195">
        <v>1</v>
      </c>
      <c r="P185" s="195">
        <v>1</v>
      </c>
      <c r="Q185" s="195"/>
      <c r="R185" s="195"/>
    </row>
    <row r="186" spans="1:18" s="314" customFormat="1" ht="25.5" x14ac:dyDescent="0.2">
      <c r="A186" s="313">
        <v>54</v>
      </c>
      <c r="B186" s="195" t="s">
        <v>8031</v>
      </c>
      <c r="C186" s="195" t="s">
        <v>8647</v>
      </c>
      <c r="D186" s="218" t="s">
        <v>7237</v>
      </c>
      <c r="E186" s="195" t="s">
        <v>378</v>
      </c>
      <c r="F186" s="218" t="s">
        <v>36</v>
      </c>
      <c r="G186" s="195">
        <v>1</v>
      </c>
      <c r="H186" s="195">
        <v>1</v>
      </c>
      <c r="I186" s="195">
        <v>1</v>
      </c>
      <c r="J186" s="195">
        <v>1</v>
      </c>
      <c r="K186" s="195">
        <v>1</v>
      </c>
      <c r="L186" s="195">
        <v>1</v>
      </c>
      <c r="M186" s="195">
        <v>1</v>
      </c>
      <c r="N186" s="195">
        <v>1</v>
      </c>
      <c r="O186" s="195">
        <v>1</v>
      </c>
      <c r="P186" s="195">
        <v>1</v>
      </c>
      <c r="Q186" s="195"/>
      <c r="R186" s="195"/>
    </row>
    <row r="187" spans="1:18" s="314" customFormat="1" ht="12.75" x14ac:dyDescent="0.2">
      <c r="A187" s="313">
        <v>55</v>
      </c>
      <c r="B187" s="195" t="s">
        <v>8031</v>
      </c>
      <c r="C187" s="195" t="s">
        <v>8648</v>
      </c>
      <c r="D187" s="272" t="s">
        <v>3009</v>
      </c>
      <c r="E187" s="195" t="s">
        <v>378</v>
      </c>
      <c r="F187" s="218" t="s">
        <v>36</v>
      </c>
      <c r="G187" s="195">
        <v>1</v>
      </c>
      <c r="H187" s="195">
        <v>1</v>
      </c>
      <c r="I187" s="195">
        <v>1</v>
      </c>
      <c r="J187" s="195">
        <v>1</v>
      </c>
      <c r="K187" s="195">
        <v>1</v>
      </c>
      <c r="L187" s="195">
        <v>1</v>
      </c>
      <c r="M187" s="195">
        <v>1</v>
      </c>
      <c r="N187" s="195">
        <v>1</v>
      </c>
      <c r="O187" s="195">
        <v>1</v>
      </c>
      <c r="P187" s="195">
        <v>1</v>
      </c>
      <c r="Q187" s="195"/>
      <c r="R187" s="195"/>
    </row>
    <row r="188" spans="1:18" s="314" customFormat="1" ht="25.5" x14ac:dyDescent="0.2">
      <c r="A188" s="313">
        <v>56</v>
      </c>
      <c r="B188" s="195" t="s">
        <v>8031</v>
      </c>
      <c r="C188" s="195" t="s">
        <v>8649</v>
      </c>
      <c r="D188" s="218" t="s">
        <v>3011</v>
      </c>
      <c r="E188" s="195" t="s">
        <v>378</v>
      </c>
      <c r="F188" s="218" t="s">
        <v>36</v>
      </c>
      <c r="G188" s="195">
        <v>1</v>
      </c>
      <c r="H188" s="195">
        <v>1</v>
      </c>
      <c r="I188" s="195">
        <v>1</v>
      </c>
      <c r="J188" s="195">
        <v>1</v>
      </c>
      <c r="K188" s="195">
        <v>1</v>
      </c>
      <c r="L188" s="195">
        <v>1</v>
      </c>
      <c r="M188" s="195">
        <v>1</v>
      </c>
      <c r="N188" s="195">
        <v>1</v>
      </c>
      <c r="O188" s="195">
        <v>1</v>
      </c>
      <c r="P188" s="195">
        <v>1</v>
      </c>
      <c r="Q188" s="195"/>
      <c r="R188" s="195"/>
    </row>
    <row r="189" spans="1:18" s="314" customFormat="1" ht="25.5" x14ac:dyDescent="0.2">
      <c r="A189" s="313">
        <v>57</v>
      </c>
      <c r="B189" s="195" t="s">
        <v>8031</v>
      </c>
      <c r="C189" s="195" t="s">
        <v>8650</v>
      </c>
      <c r="D189" s="218" t="s">
        <v>3013</v>
      </c>
      <c r="E189" s="195" t="s">
        <v>378</v>
      </c>
      <c r="F189" s="218" t="s">
        <v>36</v>
      </c>
      <c r="G189" s="195">
        <v>1</v>
      </c>
      <c r="H189" s="195">
        <v>1</v>
      </c>
      <c r="I189" s="195">
        <v>1</v>
      </c>
      <c r="J189" s="195">
        <v>1</v>
      </c>
      <c r="K189" s="195">
        <v>1</v>
      </c>
      <c r="L189" s="195">
        <v>1</v>
      </c>
      <c r="M189" s="195">
        <v>1</v>
      </c>
      <c r="N189" s="195">
        <v>1</v>
      </c>
      <c r="O189" s="195">
        <v>1</v>
      </c>
      <c r="P189" s="195">
        <v>1</v>
      </c>
      <c r="Q189" s="195"/>
      <c r="R189" s="195"/>
    </row>
    <row r="190" spans="1:18" s="314" customFormat="1" ht="25.5" x14ac:dyDescent="0.2">
      <c r="A190" s="313">
        <v>58</v>
      </c>
      <c r="B190" s="195" t="s">
        <v>8031</v>
      </c>
      <c r="C190" s="195" t="s">
        <v>8651</v>
      </c>
      <c r="D190" s="218" t="s">
        <v>3015</v>
      </c>
      <c r="E190" s="195" t="s">
        <v>378</v>
      </c>
      <c r="F190" s="218" t="s">
        <v>36</v>
      </c>
      <c r="G190" s="195">
        <v>1</v>
      </c>
      <c r="H190" s="195">
        <v>1</v>
      </c>
      <c r="I190" s="195">
        <v>1</v>
      </c>
      <c r="J190" s="195">
        <v>1</v>
      </c>
      <c r="K190" s="195">
        <v>1</v>
      </c>
      <c r="L190" s="195">
        <v>1</v>
      </c>
      <c r="M190" s="195">
        <v>1</v>
      </c>
      <c r="N190" s="195">
        <v>1</v>
      </c>
      <c r="O190" s="195">
        <v>1</v>
      </c>
      <c r="P190" s="195">
        <v>1</v>
      </c>
      <c r="Q190" s="195"/>
      <c r="R190" s="195"/>
    </row>
    <row r="191" spans="1:18" s="314" customFormat="1" ht="25.5" x14ac:dyDescent="0.2">
      <c r="A191" s="313">
        <v>59</v>
      </c>
      <c r="B191" s="195" t="s">
        <v>8031</v>
      </c>
      <c r="C191" s="195" t="s">
        <v>8652</v>
      </c>
      <c r="D191" s="218" t="s">
        <v>8613</v>
      </c>
      <c r="E191" s="195" t="s">
        <v>378</v>
      </c>
      <c r="F191" s="218" t="s">
        <v>36</v>
      </c>
      <c r="G191" s="195">
        <v>1</v>
      </c>
      <c r="H191" s="195">
        <v>1</v>
      </c>
      <c r="I191" s="195">
        <v>1</v>
      </c>
      <c r="J191" s="195">
        <v>1</v>
      </c>
      <c r="K191" s="195">
        <v>1</v>
      </c>
      <c r="L191" s="195">
        <v>1</v>
      </c>
      <c r="M191" s="195">
        <v>1</v>
      </c>
      <c r="N191" s="195">
        <v>1</v>
      </c>
      <c r="O191" s="195">
        <v>1</v>
      </c>
      <c r="P191" s="195">
        <v>1</v>
      </c>
      <c r="Q191" s="195"/>
      <c r="R191" s="195"/>
    </row>
    <row r="192" spans="1:18" s="314" customFormat="1" ht="25.5" x14ac:dyDescent="0.2">
      <c r="A192" s="313">
        <v>60</v>
      </c>
      <c r="B192" s="195" t="s">
        <v>8031</v>
      </c>
      <c r="C192" s="195" t="s">
        <v>8653</v>
      </c>
      <c r="D192" s="218" t="s">
        <v>8615</v>
      </c>
      <c r="E192" s="195" t="s">
        <v>378</v>
      </c>
      <c r="F192" s="218" t="s">
        <v>36</v>
      </c>
      <c r="G192" s="195">
        <v>1</v>
      </c>
      <c r="H192" s="195">
        <v>1</v>
      </c>
      <c r="I192" s="195">
        <v>1</v>
      </c>
      <c r="J192" s="195">
        <v>1</v>
      </c>
      <c r="K192" s="195">
        <v>1</v>
      </c>
      <c r="L192" s="195">
        <v>1</v>
      </c>
      <c r="M192" s="195">
        <v>1</v>
      </c>
      <c r="N192" s="195">
        <v>1</v>
      </c>
      <c r="O192" s="195">
        <v>1</v>
      </c>
      <c r="P192" s="195">
        <v>1</v>
      </c>
      <c r="Q192" s="195"/>
      <c r="R192" s="195"/>
    </row>
    <row r="193" spans="1:18" s="314" customFormat="1" ht="25.5" x14ac:dyDescent="0.2">
      <c r="A193" s="313">
        <v>61</v>
      </c>
      <c r="B193" s="195" t="s">
        <v>8031</v>
      </c>
      <c r="C193" s="195" t="s">
        <v>8654</v>
      </c>
      <c r="D193" s="218" t="s">
        <v>8617</v>
      </c>
      <c r="E193" s="195" t="s">
        <v>378</v>
      </c>
      <c r="F193" s="218" t="s">
        <v>36</v>
      </c>
      <c r="G193" s="195">
        <v>1</v>
      </c>
      <c r="H193" s="195">
        <v>1</v>
      </c>
      <c r="I193" s="195">
        <v>1</v>
      </c>
      <c r="J193" s="195">
        <v>1</v>
      </c>
      <c r="K193" s="195">
        <v>1</v>
      </c>
      <c r="L193" s="195">
        <v>1</v>
      </c>
      <c r="M193" s="195">
        <v>1</v>
      </c>
      <c r="N193" s="195">
        <v>1</v>
      </c>
      <c r="O193" s="195">
        <v>1</v>
      </c>
      <c r="P193" s="195">
        <v>1</v>
      </c>
      <c r="Q193" s="195"/>
      <c r="R193" s="195"/>
    </row>
    <row r="194" spans="1:18" s="314" customFormat="1" ht="12.75" x14ac:dyDescent="0.2">
      <c r="A194" s="313">
        <v>62</v>
      </c>
      <c r="B194" s="195" t="s">
        <v>8031</v>
      </c>
      <c r="C194" s="195" t="s">
        <v>8655</v>
      </c>
      <c r="D194" s="272" t="s">
        <v>3023</v>
      </c>
      <c r="E194" s="195" t="s">
        <v>378</v>
      </c>
      <c r="F194" s="218" t="s">
        <v>36</v>
      </c>
      <c r="G194" s="195">
        <v>1</v>
      </c>
      <c r="H194" s="195">
        <v>1</v>
      </c>
      <c r="I194" s="195">
        <v>1</v>
      </c>
      <c r="J194" s="195">
        <v>1</v>
      </c>
      <c r="K194" s="195">
        <v>1</v>
      </c>
      <c r="L194" s="195">
        <v>1</v>
      </c>
      <c r="M194" s="195">
        <v>1</v>
      </c>
      <c r="N194" s="195">
        <v>1</v>
      </c>
      <c r="O194" s="195">
        <v>1</v>
      </c>
      <c r="P194" s="195">
        <v>1</v>
      </c>
      <c r="Q194" s="195"/>
      <c r="R194" s="195"/>
    </row>
    <row r="195" spans="1:18" s="314" customFormat="1" ht="25.5" x14ac:dyDescent="0.2">
      <c r="A195" s="313">
        <v>63</v>
      </c>
      <c r="B195" s="195" t="s">
        <v>8031</v>
      </c>
      <c r="C195" s="195" t="s">
        <v>8656</v>
      </c>
      <c r="D195" s="218" t="s">
        <v>3025</v>
      </c>
      <c r="E195" s="195" t="s">
        <v>378</v>
      </c>
      <c r="F195" s="218" t="s">
        <v>36</v>
      </c>
      <c r="G195" s="195">
        <v>1</v>
      </c>
      <c r="H195" s="195">
        <v>1</v>
      </c>
      <c r="I195" s="195">
        <v>1</v>
      </c>
      <c r="J195" s="195">
        <v>1</v>
      </c>
      <c r="K195" s="195">
        <v>1</v>
      </c>
      <c r="L195" s="195">
        <v>1</v>
      </c>
      <c r="M195" s="195">
        <v>1</v>
      </c>
      <c r="N195" s="195">
        <v>1</v>
      </c>
      <c r="O195" s="195">
        <v>1</v>
      </c>
      <c r="P195" s="195">
        <v>1</v>
      </c>
      <c r="Q195" s="195"/>
      <c r="R195" s="195"/>
    </row>
    <row r="196" spans="1:18" s="314" customFormat="1" ht="25.5" x14ac:dyDescent="0.2">
      <c r="A196" s="313">
        <v>64</v>
      </c>
      <c r="B196" s="195" t="s">
        <v>8031</v>
      </c>
      <c r="C196" s="195" t="s">
        <v>8657</v>
      </c>
      <c r="D196" s="218" t="s">
        <v>3027</v>
      </c>
      <c r="E196" s="195" t="s">
        <v>378</v>
      </c>
      <c r="F196" s="218" t="s">
        <v>36</v>
      </c>
      <c r="G196" s="195">
        <v>1</v>
      </c>
      <c r="H196" s="195">
        <v>1</v>
      </c>
      <c r="I196" s="195">
        <v>1</v>
      </c>
      <c r="J196" s="195">
        <v>1</v>
      </c>
      <c r="K196" s="195">
        <v>1</v>
      </c>
      <c r="L196" s="195">
        <v>1</v>
      </c>
      <c r="M196" s="195">
        <v>1</v>
      </c>
      <c r="N196" s="195">
        <v>1</v>
      </c>
      <c r="O196" s="195">
        <v>1</v>
      </c>
      <c r="P196" s="195">
        <v>1</v>
      </c>
      <c r="Q196" s="195"/>
      <c r="R196" s="195"/>
    </row>
    <row r="197" spans="1:18" s="314" customFormat="1" ht="25.5" x14ac:dyDescent="0.2">
      <c r="A197" s="313">
        <v>65</v>
      </c>
      <c r="B197" s="195" t="s">
        <v>8031</v>
      </c>
      <c r="C197" s="195" t="s">
        <v>8658</v>
      </c>
      <c r="D197" s="218" t="s">
        <v>3029</v>
      </c>
      <c r="E197" s="195" t="s">
        <v>378</v>
      </c>
      <c r="F197" s="218" t="s">
        <v>36</v>
      </c>
      <c r="G197" s="195">
        <v>1</v>
      </c>
      <c r="H197" s="195">
        <v>1</v>
      </c>
      <c r="I197" s="195">
        <v>1</v>
      </c>
      <c r="J197" s="195">
        <v>1</v>
      </c>
      <c r="K197" s="195">
        <v>1</v>
      </c>
      <c r="L197" s="195">
        <v>1</v>
      </c>
      <c r="M197" s="195">
        <v>1</v>
      </c>
      <c r="N197" s="195">
        <v>1</v>
      </c>
      <c r="O197" s="195">
        <v>1</v>
      </c>
      <c r="P197" s="195">
        <v>1</v>
      </c>
      <c r="Q197" s="195"/>
      <c r="R197" s="195"/>
    </row>
    <row r="198" spans="1:18" s="314" customFormat="1" ht="25.5" x14ac:dyDescent="0.2">
      <c r="A198" s="313">
        <v>66</v>
      </c>
      <c r="B198" s="195" t="s">
        <v>8031</v>
      </c>
      <c r="C198" s="195" t="s">
        <v>8659</v>
      </c>
      <c r="D198" s="218" t="s">
        <v>3031</v>
      </c>
      <c r="E198" s="195" t="s">
        <v>378</v>
      </c>
      <c r="F198" s="218" t="s">
        <v>36</v>
      </c>
      <c r="G198" s="195">
        <v>1</v>
      </c>
      <c r="H198" s="195">
        <v>1</v>
      </c>
      <c r="I198" s="195">
        <v>1</v>
      </c>
      <c r="J198" s="195">
        <v>1</v>
      </c>
      <c r="K198" s="195">
        <v>1</v>
      </c>
      <c r="L198" s="195">
        <v>1</v>
      </c>
      <c r="M198" s="195">
        <v>1</v>
      </c>
      <c r="N198" s="195">
        <v>1</v>
      </c>
      <c r="O198" s="195">
        <v>1</v>
      </c>
      <c r="P198" s="195">
        <v>1</v>
      </c>
      <c r="Q198" s="195"/>
      <c r="R198" s="195"/>
    </row>
    <row r="199" spans="1:18" s="314" customFormat="1" ht="25.5" x14ac:dyDescent="0.2">
      <c r="A199" s="313">
        <v>67</v>
      </c>
      <c r="B199" s="195" t="s">
        <v>8031</v>
      </c>
      <c r="C199" s="195" t="s">
        <v>8660</v>
      </c>
      <c r="D199" s="218" t="s">
        <v>3033</v>
      </c>
      <c r="E199" s="195" t="s">
        <v>378</v>
      </c>
      <c r="F199" s="218" t="s">
        <v>36</v>
      </c>
      <c r="G199" s="195">
        <v>1</v>
      </c>
      <c r="H199" s="195">
        <v>1</v>
      </c>
      <c r="I199" s="195">
        <v>1</v>
      </c>
      <c r="J199" s="195">
        <v>1</v>
      </c>
      <c r="K199" s="195">
        <v>1</v>
      </c>
      <c r="L199" s="195">
        <v>1</v>
      </c>
      <c r="M199" s="195">
        <v>1</v>
      </c>
      <c r="N199" s="195">
        <v>1</v>
      </c>
      <c r="O199" s="195">
        <v>1</v>
      </c>
      <c r="P199" s="195">
        <v>1</v>
      </c>
      <c r="Q199" s="195"/>
      <c r="R199" s="195"/>
    </row>
    <row r="200" spans="1:18" s="314" customFormat="1" ht="25.5" x14ac:dyDescent="0.2">
      <c r="A200" s="313">
        <v>68</v>
      </c>
      <c r="B200" s="195" t="s">
        <v>8031</v>
      </c>
      <c r="C200" s="195" t="s">
        <v>8661</v>
      </c>
      <c r="D200" s="218" t="s">
        <v>3035</v>
      </c>
      <c r="E200" s="195" t="s">
        <v>378</v>
      </c>
      <c r="F200" s="218" t="s">
        <v>36</v>
      </c>
      <c r="G200" s="195">
        <v>1</v>
      </c>
      <c r="H200" s="195">
        <v>1</v>
      </c>
      <c r="I200" s="195">
        <v>1</v>
      </c>
      <c r="J200" s="195">
        <v>1</v>
      </c>
      <c r="K200" s="195">
        <v>1</v>
      </c>
      <c r="L200" s="195">
        <v>1</v>
      </c>
      <c r="M200" s="195">
        <v>1</v>
      </c>
      <c r="N200" s="195">
        <v>1</v>
      </c>
      <c r="O200" s="195">
        <v>1</v>
      </c>
      <c r="P200" s="195">
        <v>1</v>
      </c>
      <c r="Q200" s="195"/>
      <c r="R200" s="195"/>
    </row>
    <row r="201" spans="1:18" s="314" customFormat="1" ht="25.5" x14ac:dyDescent="0.2">
      <c r="A201" s="313">
        <v>69</v>
      </c>
      <c r="B201" s="195" t="s">
        <v>8031</v>
      </c>
      <c r="C201" s="195" t="s">
        <v>8662</v>
      </c>
      <c r="D201" s="218" t="s">
        <v>3037</v>
      </c>
      <c r="E201" s="195" t="s">
        <v>378</v>
      </c>
      <c r="F201" s="218" t="s">
        <v>36</v>
      </c>
      <c r="G201" s="195">
        <v>1</v>
      </c>
      <c r="H201" s="195">
        <v>1</v>
      </c>
      <c r="I201" s="195">
        <v>1</v>
      </c>
      <c r="J201" s="195">
        <v>1</v>
      </c>
      <c r="K201" s="195">
        <v>1</v>
      </c>
      <c r="L201" s="195">
        <v>1</v>
      </c>
      <c r="M201" s="195">
        <v>1</v>
      </c>
      <c r="N201" s="195">
        <v>1</v>
      </c>
      <c r="O201" s="195">
        <v>1</v>
      </c>
      <c r="P201" s="195">
        <v>1</v>
      </c>
      <c r="Q201" s="195"/>
      <c r="R201" s="195"/>
    </row>
    <row r="202" spans="1:18" s="314" customFormat="1" ht="25.5" x14ac:dyDescent="0.2">
      <c r="A202" s="313">
        <v>70</v>
      </c>
      <c r="B202" s="195" t="s">
        <v>8031</v>
      </c>
      <c r="C202" s="195" t="s">
        <v>8663</v>
      </c>
      <c r="D202" s="218" t="s">
        <v>3039</v>
      </c>
      <c r="E202" s="195" t="s">
        <v>378</v>
      </c>
      <c r="F202" s="218" t="s">
        <v>36</v>
      </c>
      <c r="G202" s="195">
        <v>1</v>
      </c>
      <c r="H202" s="195">
        <v>1</v>
      </c>
      <c r="I202" s="195">
        <v>1</v>
      </c>
      <c r="J202" s="195">
        <v>1</v>
      </c>
      <c r="K202" s="195">
        <v>1</v>
      </c>
      <c r="L202" s="195">
        <v>1</v>
      </c>
      <c r="M202" s="195">
        <v>1</v>
      </c>
      <c r="N202" s="195">
        <v>1</v>
      </c>
      <c r="O202" s="195">
        <v>1</v>
      </c>
      <c r="P202" s="195">
        <v>1</v>
      </c>
      <c r="Q202" s="195"/>
      <c r="R202" s="195"/>
    </row>
    <row r="203" spans="1:18" s="314" customFormat="1" ht="25.5" x14ac:dyDescent="0.2">
      <c r="A203" s="313">
        <v>71</v>
      </c>
      <c r="B203" s="195" t="s">
        <v>8031</v>
      </c>
      <c r="C203" s="195" t="s">
        <v>8664</v>
      </c>
      <c r="D203" s="218" t="s">
        <v>3041</v>
      </c>
      <c r="E203" s="195" t="s">
        <v>378</v>
      </c>
      <c r="F203" s="218" t="s">
        <v>36</v>
      </c>
      <c r="G203" s="195">
        <v>1</v>
      </c>
      <c r="H203" s="195">
        <v>1</v>
      </c>
      <c r="I203" s="195">
        <v>1</v>
      </c>
      <c r="J203" s="195">
        <v>1</v>
      </c>
      <c r="K203" s="195">
        <v>1</v>
      </c>
      <c r="L203" s="195">
        <v>1</v>
      </c>
      <c r="M203" s="195">
        <v>1</v>
      </c>
      <c r="N203" s="195">
        <v>1</v>
      </c>
      <c r="O203" s="195">
        <v>1</v>
      </c>
      <c r="P203" s="195">
        <v>1</v>
      </c>
      <c r="Q203" s="195"/>
      <c r="R203" s="195"/>
    </row>
    <row r="204" spans="1:18" s="314" customFormat="1" ht="12.75" x14ac:dyDescent="0.2">
      <c r="A204" s="313">
        <v>72</v>
      </c>
      <c r="B204" s="195" t="s">
        <v>8031</v>
      </c>
      <c r="C204" s="195" t="s">
        <v>8665</v>
      </c>
      <c r="D204" s="272" t="s">
        <v>3043</v>
      </c>
      <c r="E204" s="195" t="s">
        <v>378</v>
      </c>
      <c r="F204" s="218" t="s">
        <v>36</v>
      </c>
      <c r="G204" s="195">
        <v>1</v>
      </c>
      <c r="H204" s="195">
        <v>1</v>
      </c>
      <c r="I204" s="195">
        <v>1</v>
      </c>
      <c r="J204" s="195">
        <v>1</v>
      </c>
      <c r="K204" s="195">
        <v>1</v>
      </c>
      <c r="L204" s="195">
        <v>1</v>
      </c>
      <c r="M204" s="195">
        <v>1</v>
      </c>
      <c r="N204" s="195">
        <v>1</v>
      </c>
      <c r="O204" s="195">
        <v>1</v>
      </c>
      <c r="P204" s="195">
        <v>1</v>
      </c>
      <c r="Q204" s="195"/>
      <c r="R204" s="195"/>
    </row>
    <row r="205" spans="1:18" s="314" customFormat="1" ht="25.5" x14ac:dyDescent="0.2">
      <c r="A205" s="313">
        <v>73</v>
      </c>
      <c r="B205" s="195" t="s">
        <v>8031</v>
      </c>
      <c r="C205" s="195" t="s">
        <v>8666</v>
      </c>
      <c r="D205" s="218" t="s">
        <v>7257</v>
      </c>
      <c r="E205" s="195" t="s">
        <v>378</v>
      </c>
      <c r="F205" s="218" t="s">
        <v>36</v>
      </c>
      <c r="G205" s="195">
        <v>1</v>
      </c>
      <c r="H205" s="195">
        <v>1</v>
      </c>
      <c r="I205" s="195">
        <v>1</v>
      </c>
      <c r="J205" s="195">
        <v>1</v>
      </c>
      <c r="K205" s="195">
        <v>1</v>
      </c>
      <c r="L205" s="195">
        <v>1</v>
      </c>
      <c r="M205" s="195">
        <v>1</v>
      </c>
      <c r="N205" s="195">
        <v>1</v>
      </c>
      <c r="O205" s="195">
        <v>1</v>
      </c>
      <c r="P205" s="195">
        <v>1</v>
      </c>
      <c r="Q205" s="195"/>
      <c r="R205" s="195"/>
    </row>
    <row r="206" spans="1:18" s="314" customFormat="1" ht="25.5" x14ac:dyDescent="0.2">
      <c r="A206" s="313">
        <v>74</v>
      </c>
      <c r="B206" s="195" t="s">
        <v>8031</v>
      </c>
      <c r="C206" s="195" t="s">
        <v>8667</v>
      </c>
      <c r="D206" s="218" t="s">
        <v>7259</v>
      </c>
      <c r="E206" s="195" t="s">
        <v>378</v>
      </c>
      <c r="F206" s="218" t="s">
        <v>36</v>
      </c>
      <c r="G206" s="195">
        <v>1</v>
      </c>
      <c r="H206" s="195">
        <v>1</v>
      </c>
      <c r="I206" s="195">
        <v>1</v>
      </c>
      <c r="J206" s="195">
        <v>1</v>
      </c>
      <c r="K206" s="195">
        <v>1</v>
      </c>
      <c r="L206" s="195">
        <v>1</v>
      </c>
      <c r="M206" s="195">
        <v>1</v>
      </c>
      <c r="N206" s="195">
        <v>1</v>
      </c>
      <c r="O206" s="195">
        <v>1</v>
      </c>
      <c r="P206" s="195">
        <v>1</v>
      </c>
      <c r="Q206" s="195"/>
      <c r="R206" s="195"/>
    </row>
    <row r="207" spans="1:18" s="314" customFormat="1" ht="25.5" x14ac:dyDescent="0.2">
      <c r="A207" s="313">
        <v>75</v>
      </c>
      <c r="B207" s="195" t="s">
        <v>8031</v>
      </c>
      <c r="C207" s="195" t="s">
        <v>8668</v>
      </c>
      <c r="D207" s="218" t="s">
        <v>7261</v>
      </c>
      <c r="E207" s="195" t="s">
        <v>378</v>
      </c>
      <c r="F207" s="218" t="s">
        <v>36</v>
      </c>
      <c r="G207" s="195">
        <v>1</v>
      </c>
      <c r="H207" s="195">
        <v>1</v>
      </c>
      <c r="I207" s="195">
        <v>1</v>
      </c>
      <c r="J207" s="195">
        <v>1</v>
      </c>
      <c r="K207" s="195">
        <v>1</v>
      </c>
      <c r="L207" s="195">
        <v>1</v>
      </c>
      <c r="M207" s="195">
        <v>1</v>
      </c>
      <c r="N207" s="195">
        <v>1</v>
      </c>
      <c r="O207" s="195">
        <v>1</v>
      </c>
      <c r="P207" s="195">
        <v>1</v>
      </c>
      <c r="Q207" s="195"/>
      <c r="R207" s="195"/>
    </row>
    <row r="208" spans="1:18" s="314" customFormat="1" ht="18" customHeight="1" x14ac:dyDescent="0.2">
      <c r="A208" s="313">
        <v>76</v>
      </c>
      <c r="B208" s="195" t="s">
        <v>8031</v>
      </c>
      <c r="C208" s="195" t="s">
        <v>8669</v>
      </c>
      <c r="D208" s="272" t="s">
        <v>3051</v>
      </c>
      <c r="E208" s="195" t="s">
        <v>378</v>
      </c>
      <c r="F208" s="218" t="s">
        <v>36</v>
      </c>
      <c r="G208" s="195">
        <v>1</v>
      </c>
      <c r="H208" s="195">
        <v>1</v>
      </c>
      <c r="I208" s="195">
        <v>1</v>
      </c>
      <c r="J208" s="195">
        <v>1</v>
      </c>
      <c r="K208" s="195">
        <v>1</v>
      </c>
      <c r="L208" s="195">
        <v>1</v>
      </c>
      <c r="M208" s="195">
        <v>1</v>
      </c>
      <c r="N208" s="195">
        <v>1</v>
      </c>
      <c r="O208" s="195">
        <v>1</v>
      </c>
      <c r="P208" s="195">
        <v>1</v>
      </c>
      <c r="Q208" s="195"/>
      <c r="R208" s="195"/>
    </row>
    <row r="209" spans="1:18" s="314" customFormat="1" ht="25.5" x14ac:dyDescent="0.2">
      <c r="A209" s="313">
        <v>77</v>
      </c>
      <c r="B209" s="195" t="s">
        <v>8031</v>
      </c>
      <c r="C209" s="195" t="s">
        <v>8670</v>
      </c>
      <c r="D209" s="218" t="s">
        <v>3053</v>
      </c>
      <c r="E209" s="195" t="s">
        <v>378</v>
      </c>
      <c r="F209" s="218" t="s">
        <v>36</v>
      </c>
      <c r="G209" s="195">
        <v>1</v>
      </c>
      <c r="H209" s="195">
        <v>1</v>
      </c>
      <c r="I209" s="195">
        <v>1</v>
      </c>
      <c r="J209" s="195">
        <v>1</v>
      </c>
      <c r="K209" s="195">
        <v>1</v>
      </c>
      <c r="L209" s="195">
        <v>1</v>
      </c>
      <c r="M209" s="195">
        <v>1</v>
      </c>
      <c r="N209" s="195">
        <v>1</v>
      </c>
      <c r="O209" s="195">
        <v>1</v>
      </c>
      <c r="P209" s="195">
        <v>1</v>
      </c>
      <c r="Q209" s="195"/>
      <c r="R209" s="195"/>
    </row>
    <row r="210" spans="1:18" s="314" customFormat="1" ht="25.5" x14ac:dyDescent="0.2">
      <c r="A210" s="313">
        <v>78</v>
      </c>
      <c r="B210" s="195" t="s">
        <v>8031</v>
      </c>
      <c r="C210" s="195" t="s">
        <v>8671</v>
      </c>
      <c r="D210" s="218" t="s">
        <v>3055</v>
      </c>
      <c r="E210" s="195" t="s">
        <v>378</v>
      </c>
      <c r="F210" s="218" t="s">
        <v>36</v>
      </c>
      <c r="G210" s="195">
        <v>1</v>
      </c>
      <c r="H210" s="195">
        <v>1</v>
      </c>
      <c r="I210" s="195">
        <v>1</v>
      </c>
      <c r="J210" s="195">
        <v>1</v>
      </c>
      <c r="K210" s="195">
        <v>1</v>
      </c>
      <c r="L210" s="195">
        <v>1</v>
      </c>
      <c r="M210" s="195">
        <v>1</v>
      </c>
      <c r="N210" s="195">
        <v>1</v>
      </c>
      <c r="O210" s="195">
        <v>1</v>
      </c>
      <c r="P210" s="195">
        <v>1</v>
      </c>
      <c r="Q210" s="195"/>
      <c r="R210" s="195"/>
    </row>
    <row r="211" spans="1:18" s="314" customFormat="1" ht="25.5" x14ac:dyDescent="0.2">
      <c r="A211" s="313">
        <v>79</v>
      </c>
      <c r="B211" s="195" t="s">
        <v>8031</v>
      </c>
      <c r="C211" s="195" t="s">
        <v>8672</v>
      </c>
      <c r="D211" s="218" t="s">
        <v>3057</v>
      </c>
      <c r="E211" s="195" t="s">
        <v>378</v>
      </c>
      <c r="F211" s="218" t="s">
        <v>36</v>
      </c>
      <c r="G211" s="195">
        <v>1</v>
      </c>
      <c r="H211" s="195">
        <v>1</v>
      </c>
      <c r="I211" s="195">
        <v>1</v>
      </c>
      <c r="J211" s="195">
        <v>1</v>
      </c>
      <c r="K211" s="195">
        <v>1</v>
      </c>
      <c r="L211" s="195">
        <v>1</v>
      </c>
      <c r="M211" s="195">
        <v>1</v>
      </c>
      <c r="N211" s="195">
        <v>1</v>
      </c>
      <c r="O211" s="195">
        <v>1</v>
      </c>
      <c r="P211" s="195">
        <v>1</v>
      </c>
      <c r="Q211" s="195"/>
      <c r="R211" s="195"/>
    </row>
    <row r="212" spans="1:18" s="314" customFormat="1" ht="25.5" x14ac:dyDescent="0.2">
      <c r="A212" s="313">
        <v>80</v>
      </c>
      <c r="B212" s="195" t="s">
        <v>8031</v>
      </c>
      <c r="C212" s="195" t="s">
        <v>8673</v>
      </c>
      <c r="D212" s="218" t="s">
        <v>3059</v>
      </c>
      <c r="E212" s="195" t="s">
        <v>378</v>
      </c>
      <c r="F212" s="218" t="s">
        <v>36</v>
      </c>
      <c r="G212" s="195">
        <v>1</v>
      </c>
      <c r="H212" s="195">
        <v>1</v>
      </c>
      <c r="I212" s="195">
        <v>1</v>
      </c>
      <c r="J212" s="195">
        <v>1</v>
      </c>
      <c r="K212" s="195">
        <v>1</v>
      </c>
      <c r="L212" s="195">
        <v>1</v>
      </c>
      <c r="M212" s="195">
        <v>1</v>
      </c>
      <c r="N212" s="195">
        <v>1</v>
      </c>
      <c r="O212" s="195">
        <v>1</v>
      </c>
      <c r="P212" s="195">
        <v>1</v>
      </c>
      <c r="Q212" s="195"/>
      <c r="R212" s="195"/>
    </row>
    <row r="213" spans="1:18" s="314" customFormat="1" ht="25.5" x14ac:dyDescent="0.2">
      <c r="A213" s="313">
        <v>81</v>
      </c>
      <c r="B213" s="195" t="s">
        <v>8031</v>
      </c>
      <c r="C213" s="195" t="s">
        <v>8674</v>
      </c>
      <c r="D213" s="218" t="s">
        <v>3061</v>
      </c>
      <c r="E213" s="195" t="s">
        <v>378</v>
      </c>
      <c r="F213" s="218" t="s">
        <v>36</v>
      </c>
      <c r="G213" s="195">
        <v>1</v>
      </c>
      <c r="H213" s="195">
        <v>1</v>
      </c>
      <c r="I213" s="195">
        <v>1</v>
      </c>
      <c r="J213" s="195">
        <v>1</v>
      </c>
      <c r="K213" s="195">
        <v>1</v>
      </c>
      <c r="L213" s="195">
        <v>1</v>
      </c>
      <c r="M213" s="195">
        <v>1</v>
      </c>
      <c r="N213" s="195">
        <v>1</v>
      </c>
      <c r="O213" s="195">
        <v>1</v>
      </c>
      <c r="P213" s="195">
        <v>1</v>
      </c>
      <c r="Q213" s="195"/>
      <c r="R213" s="195"/>
    </row>
    <row r="214" spans="1:18" s="314" customFormat="1" ht="12.75" x14ac:dyDescent="0.2">
      <c r="A214" s="313">
        <v>82</v>
      </c>
      <c r="B214" s="195" t="s">
        <v>8031</v>
      </c>
      <c r="C214" s="195" t="s">
        <v>8021</v>
      </c>
      <c r="D214" s="272" t="s">
        <v>3113</v>
      </c>
      <c r="E214" s="195" t="s">
        <v>378</v>
      </c>
      <c r="F214" s="218" t="s">
        <v>36</v>
      </c>
      <c r="G214" s="195">
        <v>1</v>
      </c>
      <c r="H214" s="195">
        <v>1</v>
      </c>
      <c r="I214" s="195">
        <v>1</v>
      </c>
      <c r="J214" s="195">
        <v>1</v>
      </c>
      <c r="K214" s="195">
        <v>1</v>
      </c>
      <c r="L214" s="195">
        <v>1</v>
      </c>
      <c r="M214" s="195">
        <v>1</v>
      </c>
      <c r="N214" s="195">
        <v>1</v>
      </c>
      <c r="O214" s="195">
        <v>1</v>
      </c>
      <c r="P214" s="195">
        <v>1</v>
      </c>
      <c r="Q214" s="195"/>
      <c r="R214" s="195"/>
    </row>
    <row r="215" spans="1:18" s="314" customFormat="1" ht="25.5" x14ac:dyDescent="0.2">
      <c r="A215" s="313">
        <v>83</v>
      </c>
      <c r="B215" s="195" t="s">
        <v>8031</v>
      </c>
      <c r="C215" s="195" t="s">
        <v>8675</v>
      </c>
      <c r="D215" s="218" t="s">
        <v>3115</v>
      </c>
      <c r="E215" s="195" t="s">
        <v>378</v>
      </c>
      <c r="F215" s="218" t="s">
        <v>36</v>
      </c>
      <c r="G215" s="195">
        <v>1</v>
      </c>
      <c r="H215" s="195">
        <v>1</v>
      </c>
      <c r="I215" s="195">
        <v>1</v>
      </c>
      <c r="J215" s="195">
        <v>1</v>
      </c>
      <c r="K215" s="195">
        <v>1</v>
      </c>
      <c r="L215" s="195">
        <v>1</v>
      </c>
      <c r="M215" s="195">
        <v>1</v>
      </c>
      <c r="N215" s="195">
        <v>1</v>
      </c>
      <c r="O215" s="195">
        <v>1</v>
      </c>
      <c r="P215" s="195">
        <v>1</v>
      </c>
      <c r="Q215" s="195"/>
      <c r="R215" s="195"/>
    </row>
    <row r="216" spans="1:18" s="314" customFormat="1" ht="25.5" x14ac:dyDescent="0.2">
      <c r="A216" s="313">
        <v>84</v>
      </c>
      <c r="B216" s="195" t="s">
        <v>8031</v>
      </c>
      <c r="C216" s="195" t="s">
        <v>8676</v>
      </c>
      <c r="D216" s="218" t="s">
        <v>3117</v>
      </c>
      <c r="E216" s="195" t="s">
        <v>378</v>
      </c>
      <c r="F216" s="218" t="s">
        <v>36</v>
      </c>
      <c r="G216" s="195">
        <v>1</v>
      </c>
      <c r="H216" s="195">
        <v>1</v>
      </c>
      <c r="I216" s="195">
        <v>1</v>
      </c>
      <c r="J216" s="195">
        <v>1</v>
      </c>
      <c r="K216" s="195">
        <v>1</v>
      </c>
      <c r="L216" s="195">
        <v>1</v>
      </c>
      <c r="M216" s="195">
        <v>1</v>
      </c>
      <c r="N216" s="195">
        <v>1</v>
      </c>
      <c r="O216" s="195">
        <v>1</v>
      </c>
      <c r="P216" s="195">
        <v>1</v>
      </c>
      <c r="Q216" s="195"/>
      <c r="R216" s="195"/>
    </row>
    <row r="217" spans="1:18" s="314" customFormat="1" ht="25.5" x14ac:dyDescent="0.2">
      <c r="A217" s="313">
        <v>85</v>
      </c>
      <c r="B217" s="195" t="s">
        <v>8031</v>
      </c>
      <c r="C217" s="195" t="s">
        <v>8677</v>
      </c>
      <c r="D217" s="218" t="s">
        <v>3119</v>
      </c>
      <c r="E217" s="195" t="s">
        <v>378</v>
      </c>
      <c r="F217" s="218" t="s">
        <v>36</v>
      </c>
      <c r="G217" s="195">
        <v>1</v>
      </c>
      <c r="H217" s="195">
        <v>1</v>
      </c>
      <c r="I217" s="195">
        <v>1</v>
      </c>
      <c r="J217" s="195">
        <v>1</v>
      </c>
      <c r="K217" s="195">
        <v>1</v>
      </c>
      <c r="L217" s="195">
        <v>1</v>
      </c>
      <c r="M217" s="195">
        <v>1</v>
      </c>
      <c r="N217" s="195">
        <v>1</v>
      </c>
      <c r="O217" s="195">
        <v>1</v>
      </c>
      <c r="P217" s="195">
        <v>1</v>
      </c>
      <c r="Q217" s="195"/>
      <c r="R217" s="195"/>
    </row>
    <row r="218" spans="1:18" s="314" customFormat="1" ht="25.5" x14ac:dyDescent="0.2">
      <c r="A218" s="313">
        <v>86</v>
      </c>
      <c r="B218" s="195" t="s">
        <v>8031</v>
      </c>
      <c r="C218" s="195" t="s">
        <v>8678</v>
      </c>
      <c r="D218" s="218" t="s">
        <v>3121</v>
      </c>
      <c r="E218" s="195" t="s">
        <v>378</v>
      </c>
      <c r="F218" s="218" t="s">
        <v>36</v>
      </c>
      <c r="G218" s="195">
        <v>1</v>
      </c>
      <c r="H218" s="195">
        <v>1</v>
      </c>
      <c r="I218" s="195">
        <v>1</v>
      </c>
      <c r="J218" s="195">
        <v>1</v>
      </c>
      <c r="K218" s="195">
        <v>1</v>
      </c>
      <c r="L218" s="195">
        <v>1</v>
      </c>
      <c r="M218" s="195">
        <v>1</v>
      </c>
      <c r="N218" s="195">
        <v>1</v>
      </c>
      <c r="O218" s="195">
        <v>1</v>
      </c>
      <c r="P218" s="195">
        <v>1</v>
      </c>
      <c r="Q218" s="195"/>
      <c r="R218" s="195"/>
    </row>
    <row r="219" spans="1:18" s="314" customFormat="1" ht="25.5" x14ac:dyDescent="0.2">
      <c r="A219" s="313">
        <v>87</v>
      </c>
      <c r="B219" s="195" t="s">
        <v>8031</v>
      </c>
      <c r="C219" s="195" t="s">
        <v>8679</v>
      </c>
      <c r="D219" s="218" t="s">
        <v>3123</v>
      </c>
      <c r="E219" s="195" t="s">
        <v>378</v>
      </c>
      <c r="F219" s="218" t="s">
        <v>36</v>
      </c>
      <c r="G219" s="195">
        <v>1</v>
      </c>
      <c r="H219" s="195">
        <v>1</v>
      </c>
      <c r="I219" s="195">
        <v>1</v>
      </c>
      <c r="J219" s="195">
        <v>1</v>
      </c>
      <c r="K219" s="195">
        <v>1</v>
      </c>
      <c r="L219" s="195">
        <v>1</v>
      </c>
      <c r="M219" s="195">
        <v>1</v>
      </c>
      <c r="N219" s="195">
        <v>1</v>
      </c>
      <c r="O219" s="195">
        <v>1</v>
      </c>
      <c r="P219" s="195">
        <v>1</v>
      </c>
      <c r="Q219" s="195"/>
      <c r="R219" s="195"/>
    </row>
    <row r="220" spans="1:18" s="314" customFormat="1" ht="25.5" x14ac:dyDescent="0.2">
      <c r="A220" s="313">
        <v>88</v>
      </c>
      <c r="B220" s="195" t="s">
        <v>8031</v>
      </c>
      <c r="C220" s="195" t="s">
        <v>8680</v>
      </c>
      <c r="D220" s="218" t="s">
        <v>3125</v>
      </c>
      <c r="E220" s="195" t="s">
        <v>378</v>
      </c>
      <c r="F220" s="218" t="s">
        <v>36</v>
      </c>
      <c r="G220" s="195">
        <v>1</v>
      </c>
      <c r="H220" s="195">
        <v>1</v>
      </c>
      <c r="I220" s="195">
        <v>1</v>
      </c>
      <c r="J220" s="195">
        <v>1</v>
      </c>
      <c r="K220" s="195">
        <v>1</v>
      </c>
      <c r="L220" s="195">
        <v>1</v>
      </c>
      <c r="M220" s="195">
        <v>1</v>
      </c>
      <c r="N220" s="195">
        <v>1</v>
      </c>
      <c r="O220" s="195">
        <v>1</v>
      </c>
      <c r="P220" s="195">
        <v>1</v>
      </c>
      <c r="Q220" s="195"/>
      <c r="R220" s="195"/>
    </row>
    <row r="221" spans="1:18" s="314" customFormat="1" ht="25.5" x14ac:dyDescent="0.2">
      <c r="A221" s="313">
        <v>89</v>
      </c>
      <c r="B221" s="195" t="s">
        <v>8031</v>
      </c>
      <c r="C221" s="195" t="s">
        <v>8681</v>
      </c>
      <c r="D221" s="218" t="s">
        <v>3618</v>
      </c>
      <c r="E221" s="195" t="s">
        <v>378</v>
      </c>
      <c r="F221" s="218" t="s">
        <v>36</v>
      </c>
      <c r="G221" s="195">
        <v>1</v>
      </c>
      <c r="H221" s="195">
        <v>1</v>
      </c>
      <c r="I221" s="195">
        <v>1</v>
      </c>
      <c r="J221" s="195">
        <v>1</v>
      </c>
      <c r="K221" s="195">
        <v>1</v>
      </c>
      <c r="L221" s="195">
        <v>1</v>
      </c>
      <c r="M221" s="195">
        <v>1</v>
      </c>
      <c r="N221" s="195">
        <v>1</v>
      </c>
      <c r="O221" s="195">
        <v>1</v>
      </c>
      <c r="P221" s="195">
        <v>1</v>
      </c>
      <c r="Q221" s="195"/>
      <c r="R221" s="195"/>
    </row>
    <row r="222" spans="1:18" ht="25.5" x14ac:dyDescent="0.2">
      <c r="A222" s="152">
        <v>90</v>
      </c>
      <c r="B222" s="122" t="s">
        <v>2375</v>
      </c>
      <c r="C222" s="122" t="s">
        <v>8682</v>
      </c>
      <c r="D222" s="17" t="s">
        <v>8683</v>
      </c>
      <c r="E222" s="122" t="s">
        <v>130</v>
      </c>
      <c r="F222" s="122" t="s">
        <v>36</v>
      </c>
      <c r="G222" s="122">
        <v>2</v>
      </c>
      <c r="H222" s="122">
        <v>2</v>
      </c>
      <c r="I222" s="122">
        <v>2</v>
      </c>
      <c r="J222" s="122">
        <v>2</v>
      </c>
      <c r="K222" s="122">
        <v>2</v>
      </c>
      <c r="L222" s="122">
        <v>2</v>
      </c>
      <c r="M222" s="122">
        <v>2</v>
      </c>
      <c r="N222" s="122">
        <v>2</v>
      </c>
      <c r="O222" s="122">
        <v>2</v>
      </c>
      <c r="P222" s="122">
        <v>2</v>
      </c>
      <c r="Q222" s="122"/>
      <c r="R222" s="122"/>
    </row>
    <row r="223" spans="1:18" ht="25.5" x14ac:dyDescent="0.2">
      <c r="A223" s="152">
        <v>91</v>
      </c>
      <c r="B223" s="122" t="s">
        <v>2375</v>
      </c>
      <c r="C223" s="122" t="s">
        <v>8013</v>
      </c>
      <c r="D223" s="151" t="s">
        <v>3446</v>
      </c>
      <c r="E223" s="122" t="s">
        <v>130</v>
      </c>
      <c r="F223" s="122" t="s">
        <v>36</v>
      </c>
      <c r="G223" s="122">
        <v>2</v>
      </c>
      <c r="H223" s="122">
        <v>2</v>
      </c>
      <c r="I223" s="122">
        <v>2</v>
      </c>
      <c r="J223" s="122">
        <v>2</v>
      </c>
      <c r="K223" s="122">
        <v>2</v>
      </c>
      <c r="L223" s="122">
        <v>2</v>
      </c>
      <c r="M223" s="122">
        <v>2</v>
      </c>
      <c r="N223" s="122">
        <v>2</v>
      </c>
      <c r="O223" s="122">
        <v>2</v>
      </c>
      <c r="P223" s="122">
        <v>2</v>
      </c>
      <c r="Q223" s="122"/>
      <c r="R223" s="122"/>
    </row>
    <row r="224" spans="1:18" ht="25.5" x14ac:dyDescent="0.2">
      <c r="A224" s="152">
        <v>92</v>
      </c>
      <c r="B224" s="122" t="s">
        <v>2375</v>
      </c>
      <c r="C224" s="122" t="s">
        <v>8684</v>
      </c>
      <c r="D224" s="149" t="s">
        <v>7921</v>
      </c>
      <c r="E224" s="122" t="s">
        <v>130</v>
      </c>
      <c r="F224" s="122" t="s">
        <v>36</v>
      </c>
      <c r="G224" s="122">
        <v>2</v>
      </c>
      <c r="H224" s="122">
        <v>2</v>
      </c>
      <c r="I224" s="122">
        <v>2</v>
      </c>
      <c r="J224" s="122">
        <v>2</v>
      </c>
      <c r="K224" s="122">
        <v>2</v>
      </c>
      <c r="L224" s="122">
        <v>2</v>
      </c>
      <c r="M224" s="122">
        <v>2</v>
      </c>
      <c r="N224" s="122">
        <v>2</v>
      </c>
      <c r="O224" s="122">
        <v>2</v>
      </c>
      <c r="P224" s="122">
        <v>2</v>
      </c>
      <c r="Q224" s="122"/>
      <c r="R224" s="122"/>
    </row>
    <row r="225" spans="1:18" ht="25.5" x14ac:dyDescent="0.2">
      <c r="A225" s="152">
        <v>93</v>
      </c>
      <c r="B225" s="122" t="s">
        <v>2375</v>
      </c>
      <c r="C225" s="122" t="s">
        <v>8685</v>
      </c>
      <c r="D225" s="149" t="s">
        <v>7923</v>
      </c>
      <c r="E225" s="122" t="s">
        <v>130</v>
      </c>
      <c r="F225" s="122" t="s">
        <v>36</v>
      </c>
      <c r="G225" s="122">
        <v>2</v>
      </c>
      <c r="H225" s="122">
        <v>2</v>
      </c>
      <c r="I225" s="122">
        <v>2</v>
      </c>
      <c r="J225" s="122">
        <v>2</v>
      </c>
      <c r="K225" s="122">
        <v>2</v>
      </c>
      <c r="L225" s="122">
        <v>2</v>
      </c>
      <c r="M225" s="122">
        <v>2</v>
      </c>
      <c r="N225" s="122">
        <v>2</v>
      </c>
      <c r="O225" s="122">
        <v>2</v>
      </c>
      <c r="P225" s="122">
        <v>2</v>
      </c>
      <c r="Q225" s="122"/>
      <c r="R225" s="122"/>
    </row>
    <row r="226" spans="1:18" ht="25.5" x14ac:dyDescent="0.2">
      <c r="A226" s="152">
        <v>94</v>
      </c>
      <c r="B226" s="122" t="s">
        <v>2375</v>
      </c>
      <c r="C226" s="122" t="s">
        <v>8686</v>
      </c>
      <c r="D226" s="149" t="s">
        <v>7925</v>
      </c>
      <c r="E226" s="122" t="s">
        <v>130</v>
      </c>
      <c r="F226" s="122" t="s">
        <v>36</v>
      </c>
      <c r="G226" s="122">
        <v>2</v>
      </c>
      <c r="H226" s="122">
        <v>2</v>
      </c>
      <c r="I226" s="122">
        <v>2</v>
      </c>
      <c r="J226" s="122">
        <v>2</v>
      </c>
      <c r="K226" s="122">
        <v>2</v>
      </c>
      <c r="L226" s="122">
        <v>2</v>
      </c>
      <c r="M226" s="122">
        <v>2</v>
      </c>
      <c r="N226" s="122">
        <v>2</v>
      </c>
      <c r="O226" s="122">
        <v>2</v>
      </c>
      <c r="P226" s="122">
        <v>2</v>
      </c>
      <c r="Q226" s="122"/>
      <c r="R226" s="122"/>
    </row>
    <row r="227" spans="1:18" ht="25.5" x14ac:dyDescent="0.2">
      <c r="A227" s="152">
        <v>95</v>
      </c>
      <c r="B227" s="191" t="s">
        <v>2375</v>
      </c>
      <c r="C227" s="191" t="s">
        <v>8687</v>
      </c>
      <c r="D227" s="147" t="s">
        <v>7927</v>
      </c>
      <c r="E227" s="191" t="s">
        <v>130</v>
      </c>
      <c r="F227" s="122" t="s">
        <v>36</v>
      </c>
      <c r="G227" s="122">
        <v>2</v>
      </c>
      <c r="H227" s="122">
        <v>2</v>
      </c>
      <c r="I227" s="122">
        <v>2</v>
      </c>
      <c r="J227" s="122">
        <v>2</v>
      </c>
      <c r="K227" s="122">
        <v>2</v>
      </c>
      <c r="L227" s="122">
        <v>2</v>
      </c>
      <c r="M227" s="122">
        <v>2</v>
      </c>
      <c r="N227" s="122">
        <v>2</v>
      </c>
      <c r="O227" s="122">
        <v>2</v>
      </c>
      <c r="P227" s="122">
        <v>2</v>
      </c>
      <c r="Q227" s="191"/>
      <c r="R227" s="191"/>
    </row>
    <row r="228" spans="1:18" s="314" customFormat="1" ht="29.25" customHeight="1" x14ac:dyDescent="0.2">
      <c r="A228" s="313">
        <v>96</v>
      </c>
      <c r="B228" s="204" t="s">
        <v>2375</v>
      </c>
      <c r="C228" s="195" t="s">
        <v>8688</v>
      </c>
      <c r="D228" s="218" t="s">
        <v>8689</v>
      </c>
      <c r="E228" s="218" t="s">
        <v>378</v>
      </c>
      <c r="F228" s="218" t="s">
        <v>36</v>
      </c>
      <c r="G228" s="195">
        <v>1</v>
      </c>
      <c r="H228" s="195">
        <v>1</v>
      </c>
      <c r="I228" s="195">
        <v>1</v>
      </c>
      <c r="J228" s="195">
        <v>1</v>
      </c>
      <c r="K228" s="195">
        <v>1</v>
      </c>
      <c r="L228" s="195">
        <v>1</v>
      </c>
      <c r="M228" s="195">
        <v>1</v>
      </c>
      <c r="N228" s="195">
        <v>1</v>
      </c>
      <c r="O228" s="195">
        <v>1</v>
      </c>
      <c r="P228" s="195">
        <v>1</v>
      </c>
      <c r="Q228" s="195"/>
      <c r="R228" s="195"/>
    </row>
    <row r="229" spans="1:18" s="314" customFormat="1" ht="25.5" x14ac:dyDescent="0.2">
      <c r="A229" s="313">
        <v>97</v>
      </c>
      <c r="B229" s="204" t="s">
        <v>2375</v>
      </c>
      <c r="C229" s="195" t="s">
        <v>8017</v>
      </c>
      <c r="D229" s="218" t="s">
        <v>8690</v>
      </c>
      <c r="E229" s="218" t="s">
        <v>378</v>
      </c>
      <c r="F229" s="218" t="s">
        <v>36</v>
      </c>
      <c r="G229" s="195">
        <v>2</v>
      </c>
      <c r="H229" s="195">
        <v>2</v>
      </c>
      <c r="I229" s="195">
        <v>2</v>
      </c>
      <c r="J229" s="195">
        <v>2</v>
      </c>
      <c r="K229" s="195">
        <v>2</v>
      </c>
      <c r="L229" s="195">
        <v>2</v>
      </c>
      <c r="M229" s="195">
        <v>2</v>
      </c>
      <c r="N229" s="195">
        <v>2</v>
      </c>
      <c r="O229" s="195">
        <v>2</v>
      </c>
      <c r="P229" s="195">
        <v>2</v>
      </c>
      <c r="Q229" s="195"/>
      <c r="R229" s="195"/>
    </row>
    <row r="230" spans="1:18" s="314" customFormat="1" ht="25.5" x14ac:dyDescent="0.2">
      <c r="A230" s="313">
        <v>98</v>
      </c>
      <c r="B230" s="204" t="s">
        <v>2375</v>
      </c>
      <c r="C230" s="195" t="s">
        <v>8018</v>
      </c>
      <c r="D230" s="218" t="s">
        <v>8691</v>
      </c>
      <c r="E230" s="218" t="s">
        <v>378</v>
      </c>
      <c r="F230" s="218" t="s">
        <v>36</v>
      </c>
      <c r="G230" s="195">
        <v>3</v>
      </c>
      <c r="H230" s="195">
        <v>3</v>
      </c>
      <c r="I230" s="195">
        <v>3</v>
      </c>
      <c r="J230" s="195">
        <v>3</v>
      </c>
      <c r="K230" s="195">
        <v>3</v>
      </c>
      <c r="L230" s="195">
        <v>3</v>
      </c>
      <c r="M230" s="195">
        <v>3</v>
      </c>
      <c r="N230" s="195">
        <v>3</v>
      </c>
      <c r="O230" s="195">
        <v>3</v>
      </c>
      <c r="P230" s="195">
        <v>3</v>
      </c>
      <c r="Q230" s="195"/>
      <c r="R230" s="195"/>
    </row>
    <row r="231" spans="1:18" s="314" customFormat="1" ht="25.5" x14ac:dyDescent="0.2">
      <c r="A231" s="313">
        <v>99</v>
      </c>
      <c r="B231" s="204" t="s">
        <v>2375</v>
      </c>
      <c r="C231" s="195" t="s">
        <v>8019</v>
      </c>
      <c r="D231" s="218" t="s">
        <v>8692</v>
      </c>
      <c r="E231" s="218" t="s">
        <v>378</v>
      </c>
      <c r="F231" s="218" t="s">
        <v>36</v>
      </c>
      <c r="G231" s="195">
        <v>3</v>
      </c>
      <c r="H231" s="195">
        <v>3</v>
      </c>
      <c r="I231" s="195">
        <v>3</v>
      </c>
      <c r="J231" s="195">
        <v>3</v>
      </c>
      <c r="K231" s="195">
        <v>3</v>
      </c>
      <c r="L231" s="195">
        <v>3</v>
      </c>
      <c r="M231" s="195">
        <v>3</v>
      </c>
      <c r="N231" s="195">
        <v>3</v>
      </c>
      <c r="O231" s="195">
        <v>3</v>
      </c>
      <c r="P231" s="195">
        <v>3</v>
      </c>
      <c r="Q231" s="195"/>
      <c r="R231" s="195"/>
    </row>
    <row r="232" spans="1:18" s="314" customFormat="1" ht="25.5" x14ac:dyDescent="0.2">
      <c r="A232" s="313">
        <v>100</v>
      </c>
      <c r="B232" s="204" t="s">
        <v>2375</v>
      </c>
      <c r="C232" s="195" t="s">
        <v>8021</v>
      </c>
      <c r="D232" s="218" t="s">
        <v>3446</v>
      </c>
      <c r="E232" s="218" t="s">
        <v>378</v>
      </c>
      <c r="F232" s="218" t="s">
        <v>36</v>
      </c>
      <c r="G232" s="195">
        <v>1</v>
      </c>
      <c r="H232" s="195">
        <v>1</v>
      </c>
      <c r="I232" s="195">
        <v>1</v>
      </c>
      <c r="J232" s="195">
        <v>1</v>
      </c>
      <c r="K232" s="195">
        <v>1</v>
      </c>
      <c r="L232" s="195">
        <v>1</v>
      </c>
      <c r="M232" s="195">
        <v>1</v>
      </c>
      <c r="N232" s="195">
        <v>1</v>
      </c>
      <c r="O232" s="195">
        <v>1</v>
      </c>
      <c r="P232" s="195">
        <v>1</v>
      </c>
      <c r="Q232" s="195"/>
      <c r="R232" s="195"/>
    </row>
    <row r="233" spans="1:18" s="314" customFormat="1" ht="25.5" x14ac:dyDescent="0.2">
      <c r="A233" s="313">
        <v>101</v>
      </c>
      <c r="B233" s="204" t="s">
        <v>2375</v>
      </c>
      <c r="C233" s="195" t="s">
        <v>8693</v>
      </c>
      <c r="D233" s="218" t="s">
        <v>7921</v>
      </c>
      <c r="E233" s="218" t="s">
        <v>378</v>
      </c>
      <c r="F233" s="218" t="s">
        <v>36</v>
      </c>
      <c r="G233" s="195">
        <v>1</v>
      </c>
      <c r="H233" s="195">
        <v>1</v>
      </c>
      <c r="I233" s="195">
        <v>1</v>
      </c>
      <c r="J233" s="195">
        <v>1</v>
      </c>
      <c r="K233" s="195">
        <v>1</v>
      </c>
      <c r="L233" s="195">
        <v>1</v>
      </c>
      <c r="M233" s="195">
        <v>1</v>
      </c>
      <c r="N233" s="195">
        <v>1</v>
      </c>
      <c r="O233" s="195">
        <v>1</v>
      </c>
      <c r="P233" s="195">
        <v>1</v>
      </c>
      <c r="Q233" s="195"/>
      <c r="R233" s="195"/>
    </row>
    <row r="234" spans="1:18" s="314" customFormat="1" ht="25.5" x14ac:dyDescent="0.2">
      <c r="A234" s="313">
        <v>102</v>
      </c>
      <c r="B234" s="204" t="s">
        <v>2375</v>
      </c>
      <c r="C234" s="195" t="s">
        <v>8694</v>
      </c>
      <c r="D234" s="218" t="s">
        <v>7923</v>
      </c>
      <c r="E234" s="218" t="s">
        <v>378</v>
      </c>
      <c r="F234" s="218" t="s">
        <v>36</v>
      </c>
      <c r="G234" s="195">
        <v>1</v>
      </c>
      <c r="H234" s="195">
        <v>1</v>
      </c>
      <c r="I234" s="195">
        <v>1</v>
      </c>
      <c r="J234" s="195">
        <v>1</v>
      </c>
      <c r="K234" s="195">
        <v>1</v>
      </c>
      <c r="L234" s="195">
        <v>1</v>
      </c>
      <c r="M234" s="195">
        <v>1</v>
      </c>
      <c r="N234" s="195">
        <v>1</v>
      </c>
      <c r="O234" s="195">
        <v>1</v>
      </c>
      <c r="P234" s="195">
        <v>1</v>
      </c>
      <c r="Q234" s="195"/>
      <c r="R234" s="195"/>
    </row>
    <row r="235" spans="1:18" s="314" customFormat="1" ht="25.5" x14ac:dyDescent="0.2">
      <c r="A235" s="313">
        <v>103</v>
      </c>
      <c r="B235" s="204" t="s">
        <v>2375</v>
      </c>
      <c r="C235" s="195" t="s">
        <v>8695</v>
      </c>
      <c r="D235" s="218" t="s">
        <v>7925</v>
      </c>
      <c r="E235" s="218" t="s">
        <v>378</v>
      </c>
      <c r="F235" s="218" t="s">
        <v>36</v>
      </c>
      <c r="G235" s="195">
        <v>1</v>
      </c>
      <c r="H235" s="195">
        <v>1</v>
      </c>
      <c r="I235" s="195">
        <v>1</v>
      </c>
      <c r="J235" s="195">
        <v>1</v>
      </c>
      <c r="K235" s="195">
        <v>1</v>
      </c>
      <c r="L235" s="195">
        <v>1</v>
      </c>
      <c r="M235" s="195">
        <v>1</v>
      </c>
      <c r="N235" s="195">
        <v>1</v>
      </c>
      <c r="O235" s="195">
        <v>1</v>
      </c>
      <c r="P235" s="195">
        <v>1</v>
      </c>
      <c r="Q235" s="195"/>
      <c r="R235" s="195"/>
    </row>
    <row r="236" spans="1:18" s="314" customFormat="1" ht="25.5" x14ac:dyDescent="0.2">
      <c r="A236" s="313">
        <v>104</v>
      </c>
      <c r="B236" s="195" t="s">
        <v>2375</v>
      </c>
      <c r="C236" s="195" t="s">
        <v>8696</v>
      </c>
      <c r="D236" s="218" t="s">
        <v>7927</v>
      </c>
      <c r="E236" s="218" t="s">
        <v>378</v>
      </c>
      <c r="F236" s="218" t="s">
        <v>36</v>
      </c>
      <c r="G236" s="195">
        <v>1</v>
      </c>
      <c r="H236" s="195">
        <v>1</v>
      </c>
      <c r="I236" s="195">
        <v>1</v>
      </c>
      <c r="J236" s="195">
        <v>1</v>
      </c>
      <c r="K236" s="195">
        <v>1</v>
      </c>
      <c r="L236" s="195">
        <v>1</v>
      </c>
      <c r="M236" s="195">
        <v>1</v>
      </c>
      <c r="N236" s="195">
        <v>1</v>
      </c>
      <c r="O236" s="195">
        <v>1</v>
      </c>
      <c r="P236" s="195">
        <v>1</v>
      </c>
      <c r="Q236" s="195"/>
      <c r="R236" s="195"/>
    </row>
    <row r="237" spans="1:18" x14ac:dyDescent="0.2">
      <c r="A237" s="152">
        <v>105</v>
      </c>
      <c r="B237" s="122" t="s">
        <v>8031</v>
      </c>
      <c r="C237" s="122" t="s">
        <v>8697</v>
      </c>
      <c r="D237" s="17" t="s">
        <v>2991</v>
      </c>
      <c r="E237" s="122" t="s">
        <v>378</v>
      </c>
      <c r="F237" s="122" t="s">
        <v>36</v>
      </c>
      <c r="G237" s="122"/>
      <c r="H237" s="122"/>
      <c r="I237" s="122"/>
      <c r="J237" s="122"/>
      <c r="K237" s="122"/>
      <c r="L237" s="122"/>
      <c r="M237" s="122"/>
      <c r="N237" s="122"/>
      <c r="O237" s="122"/>
      <c r="P237" s="122"/>
      <c r="Q237" s="122"/>
      <c r="R237" s="122"/>
    </row>
    <row r="238" spans="1:18" x14ac:dyDescent="0.2">
      <c r="A238" s="152">
        <v>106</v>
      </c>
      <c r="B238" s="122" t="s">
        <v>8031</v>
      </c>
      <c r="C238" s="122" t="s">
        <v>8698</v>
      </c>
      <c r="D238" s="17" t="s">
        <v>2991</v>
      </c>
      <c r="E238" s="122" t="s">
        <v>130</v>
      </c>
      <c r="F238" s="122" t="s">
        <v>36</v>
      </c>
      <c r="G238" s="122"/>
      <c r="H238" s="122"/>
      <c r="I238" s="122"/>
      <c r="J238" s="122"/>
      <c r="K238" s="122"/>
      <c r="L238" s="122"/>
      <c r="M238" s="122"/>
      <c r="N238" s="122"/>
      <c r="O238" s="122"/>
      <c r="P238" s="122"/>
      <c r="Q238" s="122"/>
      <c r="R238" s="122"/>
    </row>
    <row r="239" spans="1:18" x14ac:dyDescent="0.2">
      <c r="G239" s="298">
        <f>SUM(G134:G236)</f>
        <v>158</v>
      </c>
    </row>
    <row r="240" spans="1:18" x14ac:dyDescent="0.2">
      <c r="A240" s="298">
        <v>118</v>
      </c>
    </row>
  </sheetData>
  <autoFilter ref="A1:R11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84"/>
  <sheetViews>
    <sheetView topLeftCell="B460" zoomScale="75" zoomScaleNormal="75" workbookViewId="0">
      <selection activeCell="D476" sqref="D476"/>
    </sheetView>
  </sheetViews>
  <sheetFormatPr defaultRowHeight="14.25" x14ac:dyDescent="0.2"/>
  <cols>
    <col min="1" max="1" width="9.125" style="1" customWidth="1"/>
    <col min="2" max="2" width="19.75" style="1" customWidth="1"/>
    <col min="3" max="3" width="28.25" style="1" customWidth="1"/>
    <col min="4" max="4" width="64.875" style="1" customWidth="1"/>
    <col min="5" max="5" width="9.375" style="1" customWidth="1"/>
    <col min="6" max="6" width="8" style="1" customWidth="1"/>
    <col min="7" max="7" width="7.75" style="1" customWidth="1"/>
    <col min="8" max="8" width="8.75" style="2" customWidth="1"/>
    <col min="9" max="9" width="12.375" style="1" hidden="1" customWidth="1"/>
    <col min="10" max="10" width="8.625" style="1" customWidth="1"/>
    <col min="11" max="11" width="16.625" style="1" customWidth="1"/>
    <col min="12" max="1025" width="9.125" style="1" customWidth="1"/>
  </cols>
  <sheetData>
    <row r="1" spans="1:11" s="4" customFormat="1" ht="12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/>
      <c r="K1" s="3" t="s">
        <v>9</v>
      </c>
    </row>
    <row r="2" spans="1:11" ht="12.75" customHeight="1" x14ac:dyDescent="0.2">
      <c r="A2" s="9"/>
      <c r="B2" s="34" t="s">
        <v>10</v>
      </c>
      <c r="C2" s="9"/>
      <c r="D2" s="9" t="s">
        <v>11</v>
      </c>
      <c r="E2" s="9"/>
      <c r="F2" s="9"/>
      <c r="G2" s="9"/>
      <c r="H2" s="24">
        <v>8</v>
      </c>
      <c r="I2" s="9"/>
      <c r="J2" s="9"/>
      <c r="K2" s="15" t="s">
        <v>812</v>
      </c>
    </row>
    <row r="3" spans="1:11" ht="12.75" customHeight="1" x14ac:dyDescent="0.2">
      <c r="A3" s="9"/>
      <c r="B3" s="9"/>
      <c r="C3" s="9"/>
      <c r="D3" s="9" t="s">
        <v>12</v>
      </c>
      <c r="E3" s="9"/>
      <c r="F3" s="9"/>
      <c r="G3" s="9"/>
      <c r="H3" s="24">
        <v>8</v>
      </c>
      <c r="I3" s="9"/>
      <c r="J3" s="9"/>
      <c r="K3" s="15"/>
    </row>
    <row r="4" spans="1:11" ht="12.75" customHeight="1" x14ac:dyDescent="0.2">
      <c r="A4" s="9"/>
      <c r="B4" s="9" t="s">
        <v>14</v>
      </c>
      <c r="C4" s="9"/>
      <c r="D4" s="11" t="s">
        <v>15</v>
      </c>
      <c r="E4" s="11"/>
      <c r="F4" s="11"/>
      <c r="G4" s="11"/>
      <c r="H4" s="12">
        <v>5</v>
      </c>
      <c r="I4" s="9"/>
      <c r="J4" s="9"/>
      <c r="K4" s="9"/>
    </row>
    <row r="5" spans="1:11" ht="12.75" customHeight="1" x14ac:dyDescent="0.2">
      <c r="A5" s="9"/>
      <c r="B5" s="9"/>
      <c r="C5" s="9"/>
      <c r="D5" s="11" t="s">
        <v>17</v>
      </c>
      <c r="E5" s="11"/>
      <c r="F5" s="11"/>
      <c r="G5" s="11"/>
      <c r="H5" s="12">
        <v>5</v>
      </c>
      <c r="I5" s="9"/>
      <c r="J5" s="9"/>
      <c r="K5" s="9"/>
    </row>
    <row r="6" spans="1:11" ht="12.75" customHeight="1" x14ac:dyDescent="0.2">
      <c r="A6" s="9"/>
      <c r="B6" s="9"/>
      <c r="C6" s="9"/>
      <c r="D6" s="11" t="s">
        <v>19</v>
      </c>
      <c r="E6" s="11"/>
      <c r="F6" s="11"/>
      <c r="G6" s="11"/>
      <c r="H6" s="12">
        <v>5</v>
      </c>
      <c r="I6" s="9"/>
      <c r="J6" s="9"/>
      <c r="K6" s="9"/>
    </row>
    <row r="7" spans="1:11" ht="12.75" customHeight="1" x14ac:dyDescent="0.2">
      <c r="A7" s="9"/>
      <c r="B7" s="9"/>
      <c r="C7" s="9"/>
      <c r="D7" s="11" t="s">
        <v>21</v>
      </c>
      <c r="E7" s="11"/>
      <c r="F7" s="11"/>
      <c r="G7" s="11"/>
      <c r="H7" s="12">
        <v>13</v>
      </c>
      <c r="I7" s="9"/>
      <c r="J7" s="9"/>
      <c r="K7" s="9"/>
    </row>
    <row r="8" spans="1:11" ht="12.75" customHeight="1" x14ac:dyDescent="0.2">
      <c r="A8" s="9"/>
      <c r="B8" s="9"/>
      <c r="C8" s="9"/>
      <c r="D8" s="11" t="s">
        <v>23</v>
      </c>
      <c r="E8" s="11"/>
      <c r="F8" s="11"/>
      <c r="G8" s="11"/>
      <c r="H8" s="12">
        <v>8</v>
      </c>
      <c r="I8" s="9"/>
      <c r="J8" s="9"/>
      <c r="K8" s="9"/>
    </row>
    <row r="9" spans="1:11" ht="12.75" customHeight="1" x14ac:dyDescent="0.2">
      <c r="A9" s="9"/>
      <c r="B9" s="9"/>
      <c r="C9" s="9"/>
      <c r="D9" s="11" t="s">
        <v>25</v>
      </c>
      <c r="E9" s="11"/>
      <c r="F9" s="11"/>
      <c r="G9" s="11"/>
      <c r="H9" s="12">
        <v>3</v>
      </c>
      <c r="I9" s="9"/>
      <c r="J9" s="9"/>
      <c r="K9" s="9"/>
    </row>
    <row r="10" spans="1:11" ht="12.75" customHeight="1" x14ac:dyDescent="0.2">
      <c r="A10" s="9"/>
      <c r="B10" s="9"/>
      <c r="C10" s="9"/>
      <c r="D10" s="11" t="s">
        <v>27</v>
      </c>
      <c r="E10" s="11"/>
      <c r="F10" s="11"/>
      <c r="G10" s="11"/>
      <c r="H10" s="12">
        <v>8</v>
      </c>
      <c r="I10" s="9"/>
      <c r="J10" s="9"/>
      <c r="K10" s="9"/>
    </row>
    <row r="11" spans="1:11" ht="12.75" customHeight="1" x14ac:dyDescent="0.2">
      <c r="A11" s="9"/>
      <c r="B11" s="9"/>
      <c r="C11" s="9"/>
      <c r="D11" s="11" t="s">
        <v>29</v>
      </c>
      <c r="E11" s="11"/>
      <c r="F11" s="11"/>
      <c r="G11" s="11"/>
      <c r="H11" s="12">
        <v>13</v>
      </c>
      <c r="I11" s="9"/>
      <c r="J11" s="9"/>
      <c r="K11" s="9"/>
    </row>
    <row r="12" spans="1:11" ht="12.75" customHeight="1" x14ac:dyDescent="0.2">
      <c r="A12" s="9"/>
      <c r="B12" s="9"/>
      <c r="C12" s="9"/>
      <c r="D12" s="11"/>
      <c r="E12" s="11"/>
      <c r="F12" s="11"/>
      <c r="G12" s="11"/>
      <c r="H12" s="12"/>
      <c r="I12" s="9"/>
      <c r="J12" s="9"/>
      <c r="K12" s="9"/>
    </row>
    <row r="13" spans="1:11" ht="12.75" customHeight="1" x14ac:dyDescent="0.2">
      <c r="A13" s="9"/>
      <c r="B13" s="9" t="s">
        <v>813</v>
      </c>
      <c r="C13" s="16" t="s">
        <v>814</v>
      </c>
      <c r="D13" s="17" t="s">
        <v>39</v>
      </c>
      <c r="E13" s="9" t="s">
        <v>105</v>
      </c>
      <c r="F13" s="9" t="s">
        <v>36</v>
      </c>
      <c r="G13" s="9" t="s">
        <v>37</v>
      </c>
      <c r="H13" s="24">
        <v>2</v>
      </c>
      <c r="I13" s="9"/>
      <c r="J13" s="9"/>
      <c r="K13" s="9"/>
    </row>
    <row r="14" spans="1:11" ht="12.75" customHeight="1" x14ac:dyDescent="0.2">
      <c r="A14" s="9"/>
      <c r="B14" s="9"/>
      <c r="C14" s="16" t="s">
        <v>815</v>
      </c>
      <c r="D14" s="17" t="s">
        <v>816</v>
      </c>
      <c r="E14" s="9"/>
      <c r="F14" s="9"/>
      <c r="G14" s="9"/>
      <c r="H14" s="24">
        <v>2</v>
      </c>
      <c r="I14" s="9"/>
      <c r="J14" s="9"/>
      <c r="K14" s="9"/>
    </row>
    <row r="15" spans="1:11" ht="12.75" customHeight="1" x14ac:dyDescent="0.2">
      <c r="A15" s="9"/>
      <c r="B15" s="9"/>
      <c r="C15" s="16" t="s">
        <v>817</v>
      </c>
      <c r="D15" s="17" t="s">
        <v>818</v>
      </c>
      <c r="E15" s="9"/>
      <c r="F15" s="9"/>
      <c r="G15" s="9"/>
      <c r="H15" s="24">
        <v>2</v>
      </c>
      <c r="I15" s="9"/>
      <c r="J15" s="9"/>
      <c r="K15" s="9"/>
    </row>
    <row r="16" spans="1:11" ht="12.75" customHeight="1" x14ac:dyDescent="0.2">
      <c r="A16" s="9"/>
      <c r="B16" s="9" t="s">
        <v>819</v>
      </c>
      <c r="C16" s="16" t="s">
        <v>820</v>
      </c>
      <c r="D16" s="17" t="s">
        <v>63</v>
      </c>
      <c r="E16" s="9" t="s">
        <v>105</v>
      </c>
      <c r="F16" s="9" t="s">
        <v>36</v>
      </c>
      <c r="G16" s="9" t="s">
        <v>37</v>
      </c>
      <c r="H16" s="24">
        <v>2</v>
      </c>
      <c r="I16" s="9"/>
      <c r="J16" s="9"/>
      <c r="K16" s="9"/>
    </row>
    <row r="17" spans="1:11" ht="12.75" customHeight="1" x14ac:dyDescent="0.2">
      <c r="A17" s="9"/>
      <c r="B17" s="9"/>
      <c r="C17" s="16" t="s">
        <v>821</v>
      </c>
      <c r="D17" s="17" t="s">
        <v>65</v>
      </c>
      <c r="E17" s="9"/>
      <c r="F17" s="9"/>
      <c r="G17" s="9"/>
      <c r="H17" s="24">
        <v>2</v>
      </c>
      <c r="I17" s="9"/>
      <c r="J17" s="9"/>
      <c r="K17" s="9"/>
    </row>
    <row r="18" spans="1:11" ht="12.75" customHeight="1" x14ac:dyDescent="0.2">
      <c r="A18" s="9"/>
      <c r="B18" s="9"/>
      <c r="C18" s="16" t="s">
        <v>822</v>
      </c>
      <c r="D18" s="17" t="s">
        <v>67</v>
      </c>
      <c r="E18" s="9"/>
      <c r="F18" s="9"/>
      <c r="G18" s="9"/>
      <c r="H18" s="24">
        <v>2</v>
      </c>
      <c r="I18" s="9"/>
      <c r="J18" s="9"/>
      <c r="K18" s="9"/>
    </row>
    <row r="19" spans="1:11" ht="12.75" customHeight="1" x14ac:dyDescent="0.2">
      <c r="A19" s="9"/>
      <c r="B19" s="9"/>
      <c r="C19" s="16" t="s">
        <v>823</v>
      </c>
      <c r="D19" s="17" t="s">
        <v>69</v>
      </c>
      <c r="E19" s="9"/>
      <c r="F19" s="9"/>
      <c r="G19" s="9"/>
      <c r="H19" s="24">
        <v>2</v>
      </c>
      <c r="I19" s="9"/>
      <c r="J19" s="9"/>
      <c r="K19" s="9"/>
    </row>
    <row r="20" spans="1:11" ht="12.75" customHeight="1" x14ac:dyDescent="0.2">
      <c r="A20" s="9"/>
      <c r="B20" s="9" t="s">
        <v>824</v>
      </c>
      <c r="C20" s="16" t="s">
        <v>825</v>
      </c>
      <c r="D20" s="17" t="s">
        <v>71</v>
      </c>
      <c r="E20" s="9" t="s">
        <v>105</v>
      </c>
      <c r="F20" s="9" t="s">
        <v>36</v>
      </c>
      <c r="G20" s="9" t="s">
        <v>37</v>
      </c>
      <c r="H20" s="24">
        <v>2</v>
      </c>
      <c r="I20" s="9"/>
      <c r="J20" s="9"/>
      <c r="K20" s="9"/>
    </row>
    <row r="21" spans="1:11" ht="12.75" customHeight="1" x14ac:dyDescent="0.2">
      <c r="A21" s="9"/>
      <c r="B21" s="9"/>
      <c r="C21" s="16" t="s">
        <v>826</v>
      </c>
      <c r="D21" s="17" t="s">
        <v>73</v>
      </c>
      <c r="E21" s="9"/>
      <c r="F21" s="9"/>
      <c r="G21" s="9"/>
      <c r="H21" s="24">
        <v>2</v>
      </c>
      <c r="I21" s="9"/>
      <c r="J21" s="9"/>
      <c r="K21" s="9"/>
    </row>
    <row r="22" spans="1:11" ht="12.75" customHeight="1" x14ac:dyDescent="0.2">
      <c r="A22" s="9"/>
      <c r="B22" s="9"/>
      <c r="C22" s="16" t="s">
        <v>827</v>
      </c>
      <c r="D22" s="17" t="s">
        <v>75</v>
      </c>
      <c r="E22" s="9"/>
      <c r="F22" s="9"/>
      <c r="G22" s="9"/>
      <c r="H22" s="24">
        <v>2</v>
      </c>
      <c r="I22" s="9"/>
      <c r="J22" s="9"/>
      <c r="K22" s="9"/>
    </row>
    <row r="23" spans="1:11" ht="12.75" customHeight="1" x14ac:dyDescent="0.2">
      <c r="A23" s="9"/>
      <c r="B23" s="9"/>
      <c r="C23" s="16" t="s">
        <v>828</v>
      </c>
      <c r="D23" s="17" t="s">
        <v>77</v>
      </c>
      <c r="E23" s="9"/>
      <c r="F23" s="9"/>
      <c r="G23" s="9"/>
      <c r="H23" s="24">
        <v>2</v>
      </c>
      <c r="I23" s="9"/>
      <c r="J23" s="9"/>
      <c r="K23" s="9"/>
    </row>
    <row r="24" spans="1:11" ht="12.75" customHeight="1" x14ac:dyDescent="0.2">
      <c r="A24" s="9"/>
      <c r="B24" s="9"/>
      <c r="C24" s="16" t="s">
        <v>829</v>
      </c>
      <c r="D24" s="17" t="s">
        <v>830</v>
      </c>
      <c r="E24" s="9"/>
      <c r="F24" s="9"/>
      <c r="G24" s="9"/>
      <c r="H24" s="24">
        <v>3</v>
      </c>
      <c r="I24" s="9"/>
      <c r="J24" s="9"/>
      <c r="K24" s="9"/>
    </row>
    <row r="25" spans="1:11" ht="12.75" customHeight="1" x14ac:dyDescent="0.2">
      <c r="A25" s="9"/>
      <c r="B25" s="9"/>
      <c r="C25" s="16" t="s">
        <v>831</v>
      </c>
      <c r="D25" s="17" t="s">
        <v>832</v>
      </c>
      <c r="E25" s="9"/>
      <c r="F25" s="9"/>
      <c r="G25" s="9"/>
      <c r="H25" s="24">
        <v>3</v>
      </c>
      <c r="I25" s="9"/>
      <c r="J25" s="9"/>
      <c r="K25" s="9"/>
    </row>
    <row r="26" spans="1:11" ht="12.75" customHeight="1" x14ac:dyDescent="0.2">
      <c r="A26" s="9"/>
      <c r="B26" s="9"/>
      <c r="C26" s="16" t="s">
        <v>833</v>
      </c>
      <c r="D26" s="17" t="s">
        <v>834</v>
      </c>
      <c r="E26" s="9"/>
      <c r="F26" s="9"/>
      <c r="G26" s="9"/>
      <c r="H26" s="24">
        <v>3</v>
      </c>
      <c r="I26" s="9"/>
      <c r="J26" s="9"/>
      <c r="K26" s="9"/>
    </row>
    <row r="27" spans="1:11" ht="12.75" customHeight="1" x14ac:dyDescent="0.2">
      <c r="A27" s="9"/>
      <c r="B27" s="9" t="s">
        <v>835</v>
      </c>
      <c r="C27" s="16" t="s">
        <v>836</v>
      </c>
      <c r="D27" s="17" t="s">
        <v>79</v>
      </c>
      <c r="E27" s="9" t="s">
        <v>105</v>
      </c>
      <c r="F27" s="9" t="s">
        <v>36</v>
      </c>
      <c r="G27" s="9" t="s">
        <v>37</v>
      </c>
      <c r="H27" s="24">
        <v>2</v>
      </c>
      <c r="I27" s="9"/>
      <c r="J27" s="9"/>
      <c r="K27" s="9"/>
    </row>
    <row r="28" spans="1:11" ht="12.75" customHeight="1" x14ac:dyDescent="0.2">
      <c r="A28" s="9"/>
      <c r="B28" s="9"/>
      <c r="C28" s="16" t="s">
        <v>837</v>
      </c>
      <c r="D28" s="17" t="s">
        <v>81</v>
      </c>
      <c r="E28" s="9"/>
      <c r="F28" s="9"/>
      <c r="G28" s="9"/>
      <c r="H28" s="24">
        <v>2</v>
      </c>
      <c r="I28" s="9"/>
      <c r="J28" s="9"/>
      <c r="K28" s="9"/>
    </row>
    <row r="29" spans="1:11" ht="12.75" customHeight="1" x14ac:dyDescent="0.2">
      <c r="A29" s="9"/>
      <c r="B29" s="9"/>
      <c r="C29" s="16" t="s">
        <v>838</v>
      </c>
      <c r="D29" s="17" t="s">
        <v>83</v>
      </c>
      <c r="E29" s="9"/>
      <c r="F29" s="9"/>
      <c r="G29" s="9"/>
      <c r="H29" s="24">
        <v>2</v>
      </c>
      <c r="I29" s="9"/>
      <c r="J29" s="9"/>
      <c r="K29" s="9"/>
    </row>
    <row r="30" spans="1:11" ht="12.75" customHeight="1" x14ac:dyDescent="0.2">
      <c r="A30" s="9"/>
      <c r="B30" s="9"/>
      <c r="C30" s="16" t="s">
        <v>839</v>
      </c>
      <c r="D30" s="17" t="s">
        <v>85</v>
      </c>
      <c r="E30" s="9"/>
      <c r="F30" s="9"/>
      <c r="G30" s="9"/>
      <c r="H30" s="24">
        <v>2</v>
      </c>
      <c r="I30" s="9"/>
      <c r="J30" s="9"/>
      <c r="K30" s="9"/>
    </row>
    <row r="31" spans="1:11" ht="12.75" customHeight="1" x14ac:dyDescent="0.2">
      <c r="A31" s="9"/>
      <c r="B31" s="9"/>
      <c r="C31" s="16" t="s">
        <v>840</v>
      </c>
      <c r="D31" s="17" t="s">
        <v>87</v>
      </c>
      <c r="E31" s="9"/>
      <c r="F31" s="9"/>
      <c r="G31" s="9"/>
      <c r="H31" s="24">
        <v>2</v>
      </c>
      <c r="I31" s="9"/>
      <c r="J31" s="9"/>
      <c r="K31" s="9"/>
    </row>
    <row r="32" spans="1:11" ht="12.75" customHeight="1" x14ac:dyDescent="0.2">
      <c r="A32" s="9"/>
      <c r="B32" s="9"/>
      <c r="C32" s="16" t="s">
        <v>841</v>
      </c>
      <c r="D32" s="17" t="s">
        <v>89</v>
      </c>
      <c r="E32" s="9"/>
      <c r="F32" s="9"/>
      <c r="G32" s="9"/>
      <c r="H32" s="24">
        <v>2</v>
      </c>
      <c r="I32" s="9"/>
      <c r="J32" s="9"/>
      <c r="K32" s="9"/>
    </row>
    <row r="33" spans="1:11" ht="12.75" customHeight="1" x14ac:dyDescent="0.2">
      <c r="A33" s="9"/>
      <c r="B33" s="9"/>
      <c r="C33" s="16" t="s">
        <v>842</v>
      </c>
      <c r="D33" s="17" t="s">
        <v>91</v>
      </c>
      <c r="E33" s="9"/>
      <c r="F33" s="9"/>
      <c r="G33" s="9"/>
      <c r="H33" s="24">
        <v>2</v>
      </c>
      <c r="I33" s="9"/>
      <c r="J33" s="9"/>
      <c r="K33" s="9"/>
    </row>
    <row r="34" spans="1:11" ht="12.75" customHeight="1" x14ac:dyDescent="0.2">
      <c r="A34" s="9"/>
      <c r="B34" s="9" t="s">
        <v>813</v>
      </c>
      <c r="C34" s="16" t="s">
        <v>843</v>
      </c>
      <c r="D34" s="17" t="s">
        <v>39</v>
      </c>
      <c r="E34" s="9" t="s">
        <v>130</v>
      </c>
      <c r="F34" s="9" t="s">
        <v>36</v>
      </c>
      <c r="G34" s="9" t="s">
        <v>37</v>
      </c>
      <c r="H34" s="24">
        <v>1</v>
      </c>
      <c r="I34" s="9"/>
      <c r="J34" s="9"/>
      <c r="K34" s="9"/>
    </row>
    <row r="35" spans="1:11" ht="12.75" customHeight="1" x14ac:dyDescent="0.2">
      <c r="A35" s="9"/>
      <c r="B35" s="9"/>
      <c r="C35" s="16" t="s">
        <v>844</v>
      </c>
      <c r="D35" s="17" t="s">
        <v>816</v>
      </c>
      <c r="E35" s="9"/>
      <c r="F35" s="9"/>
      <c r="G35" s="9"/>
      <c r="H35" s="24">
        <v>1</v>
      </c>
      <c r="I35" s="9"/>
      <c r="J35" s="9"/>
      <c r="K35" s="9"/>
    </row>
    <row r="36" spans="1:11" ht="12.75" customHeight="1" x14ac:dyDescent="0.2">
      <c r="A36" s="9"/>
      <c r="B36" s="9"/>
      <c r="C36" s="16" t="s">
        <v>845</v>
      </c>
      <c r="D36" s="17" t="s">
        <v>818</v>
      </c>
      <c r="E36" s="9"/>
      <c r="F36" s="9"/>
      <c r="G36" s="9"/>
      <c r="H36" s="24">
        <v>1</v>
      </c>
      <c r="I36" s="9"/>
      <c r="J36" s="9"/>
      <c r="K36" s="9"/>
    </row>
    <row r="37" spans="1:11" ht="12.75" customHeight="1" x14ac:dyDescent="0.2">
      <c r="A37" s="9"/>
      <c r="B37" s="9" t="s">
        <v>819</v>
      </c>
      <c r="C37" s="16" t="s">
        <v>846</v>
      </c>
      <c r="D37" s="17" t="s">
        <v>63</v>
      </c>
      <c r="E37" s="9" t="s">
        <v>130</v>
      </c>
      <c r="F37" s="9" t="s">
        <v>36</v>
      </c>
      <c r="G37" s="9" t="s">
        <v>37</v>
      </c>
      <c r="H37" s="24">
        <v>1</v>
      </c>
      <c r="I37" s="9"/>
      <c r="J37" s="9"/>
      <c r="K37" s="9"/>
    </row>
    <row r="38" spans="1:11" ht="12.75" customHeight="1" x14ac:dyDescent="0.2">
      <c r="A38" s="9"/>
      <c r="B38" s="9"/>
      <c r="C38" s="16" t="s">
        <v>847</v>
      </c>
      <c r="D38" s="17" t="s">
        <v>65</v>
      </c>
      <c r="E38" s="9"/>
      <c r="F38" s="9"/>
      <c r="G38" s="9"/>
      <c r="H38" s="24">
        <v>1</v>
      </c>
      <c r="I38" s="9"/>
      <c r="J38" s="9"/>
      <c r="K38" s="9"/>
    </row>
    <row r="39" spans="1:11" ht="12.75" customHeight="1" x14ac:dyDescent="0.2">
      <c r="A39" s="9"/>
      <c r="B39" s="9"/>
      <c r="C39" s="16" t="s">
        <v>848</v>
      </c>
      <c r="D39" s="17" t="s">
        <v>67</v>
      </c>
      <c r="E39" s="9"/>
      <c r="F39" s="9"/>
      <c r="G39" s="9"/>
      <c r="H39" s="24">
        <v>1</v>
      </c>
      <c r="I39" s="9"/>
      <c r="J39" s="9"/>
      <c r="K39" s="9"/>
    </row>
    <row r="40" spans="1:11" ht="12.75" customHeight="1" x14ac:dyDescent="0.2">
      <c r="A40" s="9"/>
      <c r="B40" s="9"/>
      <c r="C40" s="16" t="s">
        <v>849</v>
      </c>
      <c r="D40" s="17" t="s">
        <v>69</v>
      </c>
      <c r="E40" s="9"/>
      <c r="F40" s="9"/>
      <c r="G40" s="9"/>
      <c r="H40" s="24">
        <v>1</v>
      </c>
      <c r="I40" s="9"/>
      <c r="J40" s="9"/>
      <c r="K40" s="9"/>
    </row>
    <row r="41" spans="1:11" ht="12.75" customHeight="1" x14ac:dyDescent="0.2">
      <c r="A41" s="9"/>
      <c r="B41" s="9" t="s">
        <v>824</v>
      </c>
      <c r="C41" s="16" t="s">
        <v>850</v>
      </c>
      <c r="D41" s="17" t="s">
        <v>71</v>
      </c>
      <c r="E41" s="9" t="s">
        <v>130</v>
      </c>
      <c r="F41" s="9" t="s">
        <v>36</v>
      </c>
      <c r="G41" s="9" t="s">
        <v>37</v>
      </c>
      <c r="H41" s="24">
        <v>1</v>
      </c>
      <c r="I41" s="9"/>
      <c r="J41" s="9"/>
      <c r="K41" s="9"/>
    </row>
    <row r="42" spans="1:11" ht="12.75" customHeight="1" x14ac:dyDescent="0.2">
      <c r="A42" s="9"/>
      <c r="B42" s="9"/>
      <c r="C42" s="16" t="s">
        <v>851</v>
      </c>
      <c r="D42" s="17" t="s">
        <v>73</v>
      </c>
      <c r="E42" s="9"/>
      <c r="F42" s="9"/>
      <c r="G42" s="9"/>
      <c r="H42" s="24">
        <v>1</v>
      </c>
      <c r="I42" s="9"/>
      <c r="J42" s="9"/>
      <c r="K42" s="9"/>
    </row>
    <row r="43" spans="1:11" ht="12.75" customHeight="1" x14ac:dyDescent="0.2">
      <c r="A43" s="9"/>
      <c r="B43" s="9"/>
      <c r="C43" s="16" t="s">
        <v>852</v>
      </c>
      <c r="D43" s="17" t="s">
        <v>75</v>
      </c>
      <c r="E43" s="9"/>
      <c r="F43" s="9"/>
      <c r="G43" s="9"/>
      <c r="H43" s="24">
        <v>1</v>
      </c>
      <c r="I43" s="9"/>
      <c r="J43" s="9"/>
      <c r="K43" s="9"/>
    </row>
    <row r="44" spans="1:11" ht="12.75" customHeight="1" x14ac:dyDescent="0.2">
      <c r="A44" s="9"/>
      <c r="B44" s="9"/>
      <c r="C44" s="16" t="s">
        <v>853</v>
      </c>
      <c r="D44" s="17" t="s">
        <v>77</v>
      </c>
      <c r="E44" s="9"/>
      <c r="F44" s="9"/>
      <c r="G44" s="9"/>
      <c r="H44" s="24">
        <v>1</v>
      </c>
      <c r="I44" s="9"/>
      <c r="J44" s="9"/>
      <c r="K44" s="9"/>
    </row>
    <row r="45" spans="1:11" ht="12.75" customHeight="1" x14ac:dyDescent="0.2">
      <c r="A45" s="9"/>
      <c r="B45" s="9"/>
      <c r="C45" s="16" t="s">
        <v>854</v>
      </c>
      <c r="D45" s="17" t="s">
        <v>830</v>
      </c>
      <c r="E45" s="9"/>
      <c r="F45" s="9"/>
      <c r="G45" s="9"/>
      <c r="H45" s="24">
        <v>1</v>
      </c>
      <c r="I45" s="9"/>
      <c r="J45" s="9"/>
      <c r="K45" s="9"/>
    </row>
    <row r="46" spans="1:11" ht="12.75" customHeight="1" x14ac:dyDescent="0.2">
      <c r="A46" s="9"/>
      <c r="B46" s="9"/>
      <c r="C46" s="16" t="s">
        <v>855</v>
      </c>
      <c r="D46" s="17" t="s">
        <v>832</v>
      </c>
      <c r="E46" s="9"/>
      <c r="F46" s="9"/>
      <c r="G46" s="9"/>
      <c r="H46" s="24">
        <v>1</v>
      </c>
      <c r="I46" s="9"/>
      <c r="J46" s="9"/>
      <c r="K46" s="9"/>
    </row>
    <row r="47" spans="1:11" ht="12.75" customHeight="1" x14ac:dyDescent="0.2">
      <c r="A47" s="9"/>
      <c r="B47" s="9"/>
      <c r="C47" s="16" t="s">
        <v>856</v>
      </c>
      <c r="D47" s="17" t="s">
        <v>834</v>
      </c>
      <c r="E47" s="9"/>
      <c r="F47" s="9"/>
      <c r="G47" s="9"/>
      <c r="H47" s="24">
        <v>1</v>
      </c>
      <c r="I47" s="9"/>
      <c r="J47" s="9"/>
      <c r="K47" s="9"/>
    </row>
    <row r="48" spans="1:11" ht="12.75" customHeight="1" x14ac:dyDescent="0.2">
      <c r="A48" s="9"/>
      <c r="B48" s="9" t="s">
        <v>835</v>
      </c>
      <c r="C48" s="16" t="s">
        <v>857</v>
      </c>
      <c r="D48" s="17" t="s">
        <v>79</v>
      </c>
      <c r="E48" s="9" t="s">
        <v>130</v>
      </c>
      <c r="F48" s="9" t="s">
        <v>36</v>
      </c>
      <c r="G48" s="9" t="s">
        <v>37</v>
      </c>
      <c r="H48" s="24">
        <v>1</v>
      </c>
      <c r="I48" s="9"/>
      <c r="J48" s="9"/>
      <c r="K48" s="9"/>
    </row>
    <row r="49" spans="1:11" ht="12.75" customHeight="1" x14ac:dyDescent="0.2">
      <c r="A49" s="9"/>
      <c r="B49" s="9"/>
      <c r="C49" s="16" t="s">
        <v>858</v>
      </c>
      <c r="D49" s="17" t="s">
        <v>81</v>
      </c>
      <c r="E49" s="9"/>
      <c r="F49" s="9"/>
      <c r="G49" s="9"/>
      <c r="H49" s="24">
        <v>1</v>
      </c>
      <c r="I49" s="9"/>
      <c r="J49" s="9"/>
      <c r="K49" s="9"/>
    </row>
    <row r="50" spans="1:11" ht="12.75" customHeight="1" x14ac:dyDescent="0.2">
      <c r="A50" s="9"/>
      <c r="B50" s="9"/>
      <c r="C50" s="16" t="s">
        <v>859</v>
      </c>
      <c r="D50" s="17" t="s">
        <v>83</v>
      </c>
      <c r="E50" s="9"/>
      <c r="F50" s="9"/>
      <c r="G50" s="9"/>
      <c r="H50" s="24">
        <v>1</v>
      </c>
      <c r="I50" s="9"/>
      <c r="J50" s="9"/>
      <c r="K50" s="9"/>
    </row>
    <row r="51" spans="1:11" ht="12.75" customHeight="1" x14ac:dyDescent="0.2">
      <c r="A51" s="9"/>
      <c r="B51" s="9"/>
      <c r="C51" s="16" t="s">
        <v>860</v>
      </c>
      <c r="D51" s="17" t="s">
        <v>85</v>
      </c>
      <c r="E51" s="9"/>
      <c r="F51" s="9"/>
      <c r="G51" s="9"/>
      <c r="H51" s="24">
        <v>1</v>
      </c>
      <c r="I51" s="9"/>
      <c r="J51" s="9"/>
      <c r="K51" s="9"/>
    </row>
    <row r="52" spans="1:11" ht="12.75" customHeight="1" x14ac:dyDescent="0.2">
      <c r="A52" s="9"/>
      <c r="B52" s="9"/>
      <c r="C52" s="16" t="s">
        <v>861</v>
      </c>
      <c r="D52" s="17" t="s">
        <v>87</v>
      </c>
      <c r="E52" s="9"/>
      <c r="F52" s="9"/>
      <c r="G52" s="9"/>
      <c r="H52" s="24">
        <v>1</v>
      </c>
      <c r="I52" s="9"/>
      <c r="J52" s="9"/>
      <c r="K52" s="9"/>
    </row>
    <row r="53" spans="1:11" ht="12.75" customHeight="1" x14ac:dyDescent="0.2">
      <c r="A53" s="9"/>
      <c r="B53" s="9"/>
      <c r="C53" s="16" t="s">
        <v>862</v>
      </c>
      <c r="D53" s="17" t="s">
        <v>89</v>
      </c>
      <c r="E53" s="9"/>
      <c r="F53" s="9"/>
      <c r="G53" s="9"/>
      <c r="H53" s="24">
        <v>1</v>
      </c>
      <c r="I53" s="9"/>
      <c r="J53" s="9"/>
      <c r="K53" s="9"/>
    </row>
    <row r="54" spans="1:11" ht="12.75" customHeight="1" x14ac:dyDescent="0.2">
      <c r="A54" s="9"/>
      <c r="B54" s="9"/>
      <c r="C54" s="16" t="s">
        <v>863</v>
      </c>
      <c r="D54" s="17" t="s">
        <v>91</v>
      </c>
      <c r="E54" s="9"/>
      <c r="F54" s="9"/>
      <c r="G54" s="9"/>
      <c r="H54" s="24">
        <v>1</v>
      </c>
      <c r="I54" s="9"/>
      <c r="J54" s="9"/>
      <c r="K54" s="9"/>
    </row>
    <row r="55" spans="1:11" ht="12.75" customHeight="1" x14ac:dyDescent="0.2">
      <c r="A55" s="9"/>
      <c r="B55" s="9" t="s">
        <v>813</v>
      </c>
      <c r="C55" s="16" t="s">
        <v>864</v>
      </c>
      <c r="D55" s="17" t="s">
        <v>39</v>
      </c>
      <c r="E55" s="9" t="s">
        <v>865</v>
      </c>
      <c r="F55" s="9" t="s">
        <v>36</v>
      </c>
      <c r="G55" s="9" t="s">
        <v>37</v>
      </c>
      <c r="H55" s="24">
        <v>1</v>
      </c>
      <c r="I55" s="9"/>
      <c r="J55" s="9"/>
      <c r="K55" s="9"/>
    </row>
    <row r="56" spans="1:11" ht="12.75" customHeight="1" x14ac:dyDescent="0.2">
      <c r="A56" s="9"/>
      <c r="B56" s="9"/>
      <c r="C56" s="16" t="s">
        <v>866</v>
      </c>
      <c r="D56" s="17" t="s">
        <v>816</v>
      </c>
      <c r="E56" s="9"/>
      <c r="F56" s="9"/>
      <c r="G56" s="9"/>
      <c r="H56" s="24">
        <v>1</v>
      </c>
      <c r="I56" s="9"/>
      <c r="J56" s="9"/>
      <c r="K56" s="9"/>
    </row>
    <row r="57" spans="1:11" ht="12.75" customHeight="1" x14ac:dyDescent="0.2">
      <c r="A57" s="9"/>
      <c r="B57" s="9"/>
      <c r="C57" s="16" t="s">
        <v>867</v>
      </c>
      <c r="D57" s="17" t="s">
        <v>818</v>
      </c>
      <c r="E57" s="9"/>
      <c r="F57" s="9"/>
      <c r="G57" s="9"/>
      <c r="H57" s="24">
        <v>1</v>
      </c>
      <c r="I57" s="9"/>
      <c r="J57" s="9"/>
      <c r="K57" s="9"/>
    </row>
    <row r="58" spans="1:11" ht="12.75" customHeight="1" x14ac:dyDescent="0.2">
      <c r="A58" s="9"/>
      <c r="B58" s="9" t="s">
        <v>819</v>
      </c>
      <c r="C58" s="16" t="s">
        <v>868</v>
      </c>
      <c r="D58" s="17" t="s">
        <v>63</v>
      </c>
      <c r="E58" s="9" t="s">
        <v>865</v>
      </c>
      <c r="F58" s="9" t="s">
        <v>36</v>
      </c>
      <c r="G58" s="9" t="s">
        <v>37</v>
      </c>
      <c r="H58" s="24">
        <v>1</v>
      </c>
      <c r="I58" s="9"/>
      <c r="J58" s="9"/>
      <c r="K58" s="9"/>
    </row>
    <row r="59" spans="1:11" ht="12.75" customHeight="1" x14ac:dyDescent="0.2">
      <c r="A59" s="9"/>
      <c r="B59" s="9"/>
      <c r="C59" s="16" t="s">
        <v>869</v>
      </c>
      <c r="D59" s="17" t="s">
        <v>65</v>
      </c>
      <c r="E59" s="9"/>
      <c r="F59" s="9"/>
      <c r="G59" s="9"/>
      <c r="H59" s="24">
        <v>1</v>
      </c>
      <c r="I59" s="9"/>
      <c r="J59" s="9"/>
      <c r="K59" s="9"/>
    </row>
    <row r="60" spans="1:11" ht="12.75" customHeight="1" x14ac:dyDescent="0.2">
      <c r="A60" s="9"/>
      <c r="B60" s="9"/>
      <c r="C60" s="16" t="s">
        <v>870</v>
      </c>
      <c r="D60" s="17" t="s">
        <v>67</v>
      </c>
      <c r="E60" s="9"/>
      <c r="F60" s="9"/>
      <c r="G60" s="9"/>
      <c r="H60" s="24">
        <v>1</v>
      </c>
      <c r="I60" s="9"/>
      <c r="J60" s="9"/>
      <c r="K60" s="9"/>
    </row>
    <row r="61" spans="1:11" ht="12.75" customHeight="1" x14ac:dyDescent="0.2">
      <c r="A61" s="9"/>
      <c r="B61" s="9"/>
      <c r="C61" s="16" t="s">
        <v>871</v>
      </c>
      <c r="D61" s="17" t="s">
        <v>69</v>
      </c>
      <c r="E61" s="9"/>
      <c r="F61" s="9"/>
      <c r="G61" s="9"/>
      <c r="H61" s="24">
        <v>1</v>
      </c>
      <c r="I61" s="9"/>
      <c r="J61" s="9"/>
      <c r="K61" s="9"/>
    </row>
    <row r="62" spans="1:11" ht="12.75" customHeight="1" x14ac:dyDescent="0.2">
      <c r="A62" s="9"/>
      <c r="B62" s="9" t="s">
        <v>824</v>
      </c>
      <c r="C62" s="16" t="s">
        <v>872</v>
      </c>
      <c r="D62" s="17" t="s">
        <v>71</v>
      </c>
      <c r="E62" s="9" t="s">
        <v>865</v>
      </c>
      <c r="F62" s="9" t="s">
        <v>36</v>
      </c>
      <c r="G62" s="9" t="s">
        <v>37</v>
      </c>
      <c r="H62" s="24">
        <v>1</v>
      </c>
      <c r="I62" s="9"/>
      <c r="J62" s="9"/>
      <c r="K62" s="9"/>
    </row>
    <row r="63" spans="1:11" ht="12.75" customHeight="1" x14ac:dyDescent="0.2">
      <c r="A63" s="9"/>
      <c r="B63" s="9"/>
      <c r="C63" s="16" t="s">
        <v>873</v>
      </c>
      <c r="D63" s="17" t="s">
        <v>73</v>
      </c>
      <c r="E63" s="9"/>
      <c r="F63" s="9"/>
      <c r="G63" s="9"/>
      <c r="H63" s="24">
        <v>1</v>
      </c>
      <c r="I63" s="9"/>
      <c r="J63" s="9"/>
      <c r="K63" s="9"/>
    </row>
    <row r="64" spans="1:11" ht="12.75" customHeight="1" x14ac:dyDescent="0.2">
      <c r="A64" s="9"/>
      <c r="B64" s="9"/>
      <c r="C64" s="16" t="s">
        <v>874</v>
      </c>
      <c r="D64" s="17" t="s">
        <v>75</v>
      </c>
      <c r="E64" s="9"/>
      <c r="F64" s="9"/>
      <c r="G64" s="9"/>
      <c r="H64" s="24">
        <v>1</v>
      </c>
      <c r="I64" s="9"/>
      <c r="J64" s="9"/>
      <c r="K64" s="9"/>
    </row>
    <row r="65" spans="1:11" ht="12.75" customHeight="1" x14ac:dyDescent="0.2">
      <c r="A65" s="9"/>
      <c r="B65" s="9"/>
      <c r="C65" s="16" t="s">
        <v>875</v>
      </c>
      <c r="D65" s="17" t="s">
        <v>77</v>
      </c>
      <c r="E65" s="9"/>
      <c r="F65" s="9"/>
      <c r="G65" s="9"/>
      <c r="H65" s="24">
        <v>1</v>
      </c>
      <c r="I65" s="9"/>
      <c r="J65" s="9"/>
      <c r="K65" s="9"/>
    </row>
    <row r="66" spans="1:11" ht="12.75" customHeight="1" x14ac:dyDescent="0.2">
      <c r="A66" s="9"/>
      <c r="B66" s="9"/>
      <c r="C66" s="16" t="s">
        <v>876</v>
      </c>
      <c r="D66" s="17" t="s">
        <v>830</v>
      </c>
      <c r="E66" s="9"/>
      <c r="F66" s="9"/>
      <c r="G66" s="9"/>
      <c r="H66" s="24">
        <v>1</v>
      </c>
      <c r="I66" s="9"/>
      <c r="J66" s="9"/>
      <c r="K66" s="9"/>
    </row>
    <row r="67" spans="1:11" ht="12.75" customHeight="1" x14ac:dyDescent="0.2">
      <c r="A67" s="9"/>
      <c r="B67" s="9"/>
      <c r="C67" s="16" t="s">
        <v>877</v>
      </c>
      <c r="D67" s="17" t="s">
        <v>832</v>
      </c>
      <c r="E67" s="9"/>
      <c r="F67" s="9"/>
      <c r="G67" s="9"/>
      <c r="H67" s="24">
        <v>1</v>
      </c>
      <c r="I67" s="9"/>
      <c r="J67" s="9"/>
      <c r="K67" s="9"/>
    </row>
    <row r="68" spans="1:11" ht="12.75" customHeight="1" x14ac:dyDescent="0.2">
      <c r="A68" s="9"/>
      <c r="B68" s="9"/>
      <c r="C68" s="16" t="s">
        <v>878</v>
      </c>
      <c r="D68" s="17" t="s">
        <v>834</v>
      </c>
      <c r="E68" s="9"/>
      <c r="F68" s="9"/>
      <c r="G68" s="9"/>
      <c r="H68" s="24">
        <v>1</v>
      </c>
      <c r="I68" s="9"/>
      <c r="J68" s="9"/>
      <c r="K68" s="9"/>
    </row>
    <row r="69" spans="1:11" ht="12.75" customHeight="1" x14ac:dyDescent="0.2">
      <c r="A69" s="9"/>
      <c r="B69" s="9" t="s">
        <v>835</v>
      </c>
      <c r="C69" s="16" t="s">
        <v>879</v>
      </c>
      <c r="D69" s="17" t="s">
        <v>79</v>
      </c>
      <c r="E69" s="9" t="s">
        <v>865</v>
      </c>
      <c r="F69" s="9" t="s">
        <v>36</v>
      </c>
      <c r="G69" s="9" t="s">
        <v>37</v>
      </c>
      <c r="H69" s="24">
        <v>1</v>
      </c>
      <c r="I69" s="9"/>
      <c r="J69" s="9"/>
      <c r="K69" s="9"/>
    </row>
    <row r="70" spans="1:11" ht="12.75" customHeight="1" x14ac:dyDescent="0.2">
      <c r="A70" s="9"/>
      <c r="B70" s="9"/>
      <c r="C70" s="16" t="s">
        <v>880</v>
      </c>
      <c r="D70" s="17" t="s">
        <v>81</v>
      </c>
      <c r="E70" s="9"/>
      <c r="F70" s="9"/>
      <c r="G70" s="9"/>
      <c r="H70" s="24">
        <v>1</v>
      </c>
      <c r="I70" s="9"/>
      <c r="J70" s="9"/>
      <c r="K70" s="9"/>
    </row>
    <row r="71" spans="1:11" ht="12.75" customHeight="1" x14ac:dyDescent="0.2">
      <c r="A71" s="9"/>
      <c r="B71" s="9"/>
      <c r="C71" s="16" t="s">
        <v>881</v>
      </c>
      <c r="D71" s="17" t="s">
        <v>83</v>
      </c>
      <c r="E71" s="9"/>
      <c r="F71" s="9"/>
      <c r="G71" s="9"/>
      <c r="H71" s="24">
        <v>1</v>
      </c>
      <c r="I71" s="9"/>
      <c r="J71" s="9"/>
      <c r="K71" s="9"/>
    </row>
    <row r="72" spans="1:11" ht="12.75" customHeight="1" x14ac:dyDescent="0.2">
      <c r="A72" s="9"/>
      <c r="B72" s="9"/>
      <c r="C72" s="16" t="s">
        <v>882</v>
      </c>
      <c r="D72" s="17" t="s">
        <v>85</v>
      </c>
      <c r="E72" s="9"/>
      <c r="F72" s="9"/>
      <c r="G72" s="9"/>
      <c r="H72" s="24">
        <v>1</v>
      </c>
      <c r="I72" s="9"/>
      <c r="J72" s="9"/>
      <c r="K72" s="9"/>
    </row>
    <row r="73" spans="1:11" ht="12.75" customHeight="1" x14ac:dyDescent="0.2">
      <c r="A73" s="9"/>
      <c r="B73" s="9"/>
      <c r="C73" s="16" t="s">
        <v>883</v>
      </c>
      <c r="D73" s="17" t="s">
        <v>87</v>
      </c>
      <c r="E73" s="9"/>
      <c r="F73" s="9"/>
      <c r="G73" s="9"/>
      <c r="H73" s="24">
        <v>1</v>
      </c>
      <c r="I73" s="9"/>
      <c r="J73" s="9"/>
      <c r="K73" s="9"/>
    </row>
    <row r="74" spans="1:11" ht="12.75" customHeight="1" x14ac:dyDescent="0.2">
      <c r="A74" s="9"/>
      <c r="B74" s="9"/>
      <c r="C74" s="16" t="s">
        <v>884</v>
      </c>
      <c r="D74" s="17" t="s">
        <v>89</v>
      </c>
      <c r="E74" s="9"/>
      <c r="F74" s="9"/>
      <c r="G74" s="9"/>
      <c r="H74" s="24">
        <v>1</v>
      </c>
      <c r="I74" s="9"/>
      <c r="J74" s="9"/>
      <c r="K74" s="9"/>
    </row>
    <row r="75" spans="1:11" ht="12.75" customHeight="1" x14ac:dyDescent="0.2">
      <c r="A75" s="9"/>
      <c r="B75" s="9"/>
      <c r="C75" s="16" t="s">
        <v>885</v>
      </c>
      <c r="D75" s="17" t="s">
        <v>91</v>
      </c>
      <c r="E75" s="9"/>
      <c r="F75" s="9"/>
      <c r="G75" s="9"/>
      <c r="H75" s="24">
        <v>1</v>
      </c>
      <c r="I75" s="9"/>
      <c r="J75" s="9"/>
      <c r="K75" s="9"/>
    </row>
    <row r="76" spans="1:11" ht="12.75" customHeight="1" x14ac:dyDescent="0.2">
      <c r="A76" s="9"/>
      <c r="B76" s="9" t="s">
        <v>813</v>
      </c>
      <c r="C76" s="16" t="s">
        <v>886</v>
      </c>
      <c r="D76" s="17" t="s">
        <v>39</v>
      </c>
      <c r="E76" s="9" t="s">
        <v>887</v>
      </c>
      <c r="F76" s="9" t="s">
        <v>36</v>
      </c>
      <c r="G76" s="9" t="s">
        <v>37</v>
      </c>
      <c r="H76" s="24">
        <v>1</v>
      </c>
      <c r="I76" s="9"/>
      <c r="J76" s="9"/>
      <c r="K76" s="9"/>
    </row>
    <row r="77" spans="1:11" ht="12.75" customHeight="1" x14ac:dyDescent="0.2">
      <c r="A77" s="9"/>
      <c r="B77" s="9"/>
      <c r="C77" s="16" t="s">
        <v>888</v>
      </c>
      <c r="D77" s="17" t="s">
        <v>816</v>
      </c>
      <c r="E77" s="9"/>
      <c r="F77" s="9"/>
      <c r="G77" s="9"/>
      <c r="H77" s="24">
        <v>1</v>
      </c>
      <c r="I77" s="9"/>
      <c r="J77" s="9"/>
      <c r="K77" s="9"/>
    </row>
    <row r="78" spans="1:11" ht="12.75" customHeight="1" x14ac:dyDescent="0.2">
      <c r="A78" s="9"/>
      <c r="B78" s="9"/>
      <c r="C78" s="16" t="s">
        <v>889</v>
      </c>
      <c r="D78" s="17" t="s">
        <v>818</v>
      </c>
      <c r="E78" s="9"/>
      <c r="F78" s="9"/>
      <c r="G78" s="9"/>
      <c r="H78" s="24">
        <v>1</v>
      </c>
      <c r="I78" s="9"/>
      <c r="J78" s="9"/>
      <c r="K78" s="9"/>
    </row>
    <row r="79" spans="1:11" ht="12.75" customHeight="1" x14ac:dyDescent="0.2">
      <c r="A79" s="9"/>
      <c r="B79" s="9" t="s">
        <v>819</v>
      </c>
      <c r="C79" s="16" t="s">
        <v>890</v>
      </c>
      <c r="D79" s="17" t="s">
        <v>63</v>
      </c>
      <c r="E79" s="9" t="s">
        <v>887</v>
      </c>
      <c r="F79" s="9" t="s">
        <v>36</v>
      </c>
      <c r="G79" s="9" t="s">
        <v>37</v>
      </c>
      <c r="H79" s="24">
        <v>1</v>
      </c>
      <c r="I79" s="9"/>
      <c r="J79" s="9"/>
      <c r="K79" s="9"/>
    </row>
    <row r="80" spans="1:11" ht="12.75" customHeight="1" x14ac:dyDescent="0.2">
      <c r="A80" s="9"/>
      <c r="B80" s="9"/>
      <c r="C80" s="16" t="s">
        <v>891</v>
      </c>
      <c r="D80" s="17" t="s">
        <v>65</v>
      </c>
      <c r="E80" s="9"/>
      <c r="F80" s="9"/>
      <c r="G80" s="9"/>
      <c r="H80" s="24">
        <v>1</v>
      </c>
      <c r="I80" s="9"/>
      <c r="J80" s="9"/>
      <c r="K80" s="9"/>
    </row>
    <row r="81" spans="1:11" ht="12.75" customHeight="1" x14ac:dyDescent="0.2">
      <c r="A81" s="9"/>
      <c r="B81" s="9"/>
      <c r="C81" s="16" t="s">
        <v>892</v>
      </c>
      <c r="D81" s="17" t="s">
        <v>67</v>
      </c>
      <c r="E81" s="9"/>
      <c r="F81" s="9"/>
      <c r="G81" s="9"/>
      <c r="H81" s="24">
        <v>1</v>
      </c>
      <c r="I81" s="9"/>
      <c r="J81" s="9"/>
      <c r="K81" s="9"/>
    </row>
    <row r="82" spans="1:11" ht="12.75" customHeight="1" x14ac:dyDescent="0.2">
      <c r="A82" s="9"/>
      <c r="B82" s="9"/>
      <c r="C82" s="16" t="s">
        <v>893</v>
      </c>
      <c r="D82" s="17" t="s">
        <v>69</v>
      </c>
      <c r="E82" s="9"/>
      <c r="F82" s="9"/>
      <c r="G82" s="9"/>
      <c r="H82" s="24">
        <v>1</v>
      </c>
      <c r="I82" s="9"/>
      <c r="J82" s="9"/>
      <c r="K82" s="9"/>
    </row>
    <row r="83" spans="1:11" ht="12.75" customHeight="1" x14ac:dyDescent="0.2">
      <c r="A83" s="9"/>
      <c r="B83" s="9" t="s">
        <v>824</v>
      </c>
      <c r="C83" s="16" t="s">
        <v>894</v>
      </c>
      <c r="D83" s="17" t="s">
        <v>71</v>
      </c>
      <c r="E83" s="9" t="s">
        <v>887</v>
      </c>
      <c r="F83" s="9" t="s">
        <v>36</v>
      </c>
      <c r="G83" s="9" t="s">
        <v>37</v>
      </c>
      <c r="H83" s="24">
        <v>1</v>
      </c>
      <c r="I83" s="9"/>
      <c r="J83" s="9"/>
      <c r="K83" s="9"/>
    </row>
    <row r="84" spans="1:11" ht="12.75" customHeight="1" x14ac:dyDescent="0.2">
      <c r="A84" s="9"/>
      <c r="B84" s="9"/>
      <c r="C84" s="16" t="s">
        <v>895</v>
      </c>
      <c r="D84" s="17" t="s">
        <v>73</v>
      </c>
      <c r="E84" s="9"/>
      <c r="F84" s="9"/>
      <c r="G84" s="9"/>
      <c r="H84" s="24">
        <v>1</v>
      </c>
      <c r="I84" s="9"/>
      <c r="J84" s="9"/>
      <c r="K84" s="9"/>
    </row>
    <row r="85" spans="1:11" ht="12.75" customHeight="1" x14ac:dyDescent="0.2">
      <c r="A85" s="9"/>
      <c r="B85" s="9"/>
      <c r="C85" s="16" t="s">
        <v>896</v>
      </c>
      <c r="D85" s="17" t="s">
        <v>75</v>
      </c>
      <c r="E85" s="9"/>
      <c r="F85" s="9"/>
      <c r="G85" s="9"/>
      <c r="H85" s="24">
        <v>1</v>
      </c>
      <c r="I85" s="9"/>
      <c r="J85" s="9"/>
      <c r="K85" s="9"/>
    </row>
    <row r="86" spans="1:11" ht="12.75" customHeight="1" x14ac:dyDescent="0.2">
      <c r="A86" s="9"/>
      <c r="B86" s="9"/>
      <c r="C86" s="16" t="s">
        <v>897</v>
      </c>
      <c r="D86" s="17" t="s">
        <v>77</v>
      </c>
      <c r="E86" s="9"/>
      <c r="F86" s="9"/>
      <c r="G86" s="9"/>
      <c r="H86" s="24">
        <v>1</v>
      </c>
      <c r="I86" s="9"/>
      <c r="J86" s="9"/>
      <c r="K86" s="9"/>
    </row>
    <row r="87" spans="1:11" ht="12.75" customHeight="1" x14ac:dyDescent="0.2">
      <c r="A87" s="9"/>
      <c r="B87" s="9"/>
      <c r="C87" s="16" t="s">
        <v>898</v>
      </c>
      <c r="D87" s="17" t="s">
        <v>830</v>
      </c>
      <c r="E87" s="9"/>
      <c r="F87" s="9"/>
      <c r="G87" s="9"/>
      <c r="H87" s="24">
        <v>1</v>
      </c>
      <c r="I87" s="9"/>
      <c r="J87" s="9"/>
      <c r="K87" s="9"/>
    </row>
    <row r="88" spans="1:11" ht="12.75" customHeight="1" x14ac:dyDescent="0.2">
      <c r="A88" s="9"/>
      <c r="B88" s="9"/>
      <c r="C88" s="16" t="s">
        <v>899</v>
      </c>
      <c r="D88" s="17" t="s">
        <v>832</v>
      </c>
      <c r="E88" s="9"/>
      <c r="F88" s="9"/>
      <c r="G88" s="9"/>
      <c r="H88" s="24">
        <v>1</v>
      </c>
      <c r="I88" s="9"/>
      <c r="J88" s="9"/>
      <c r="K88" s="9"/>
    </row>
    <row r="89" spans="1:11" ht="12.75" customHeight="1" x14ac:dyDescent="0.2">
      <c r="A89" s="9"/>
      <c r="B89" s="9"/>
      <c r="C89" s="16" t="s">
        <v>900</v>
      </c>
      <c r="D89" s="17" t="s">
        <v>834</v>
      </c>
      <c r="E89" s="9"/>
      <c r="F89" s="9"/>
      <c r="G89" s="9"/>
      <c r="H89" s="24">
        <v>1</v>
      </c>
      <c r="I89" s="9"/>
      <c r="J89" s="9"/>
      <c r="K89" s="9"/>
    </row>
    <row r="90" spans="1:11" ht="12.75" customHeight="1" x14ac:dyDescent="0.2">
      <c r="A90" s="9"/>
      <c r="B90" s="9" t="s">
        <v>835</v>
      </c>
      <c r="C90" s="16" t="s">
        <v>901</v>
      </c>
      <c r="D90" s="17" t="s">
        <v>79</v>
      </c>
      <c r="E90" s="9" t="s">
        <v>887</v>
      </c>
      <c r="F90" s="9" t="s">
        <v>36</v>
      </c>
      <c r="G90" s="9" t="s">
        <v>37</v>
      </c>
      <c r="H90" s="24">
        <v>1</v>
      </c>
      <c r="I90" s="9"/>
      <c r="J90" s="9"/>
      <c r="K90" s="9"/>
    </row>
    <row r="91" spans="1:11" ht="12.75" customHeight="1" x14ac:dyDescent="0.2">
      <c r="A91" s="9"/>
      <c r="B91" s="9"/>
      <c r="C91" s="16" t="s">
        <v>902</v>
      </c>
      <c r="D91" s="17" t="s">
        <v>81</v>
      </c>
      <c r="E91" s="9"/>
      <c r="F91" s="9"/>
      <c r="G91" s="9"/>
      <c r="H91" s="24">
        <v>1</v>
      </c>
      <c r="I91" s="9"/>
      <c r="J91" s="9"/>
      <c r="K91" s="9"/>
    </row>
    <row r="92" spans="1:11" ht="12.75" customHeight="1" x14ac:dyDescent="0.2">
      <c r="A92" s="9"/>
      <c r="B92" s="9"/>
      <c r="C92" s="16" t="s">
        <v>903</v>
      </c>
      <c r="D92" s="17" t="s">
        <v>83</v>
      </c>
      <c r="E92" s="9"/>
      <c r="F92" s="9"/>
      <c r="G92" s="9"/>
      <c r="H92" s="24">
        <v>1</v>
      </c>
      <c r="I92" s="9"/>
      <c r="J92" s="9"/>
      <c r="K92" s="9"/>
    </row>
    <row r="93" spans="1:11" ht="12.75" customHeight="1" x14ac:dyDescent="0.2">
      <c r="A93" s="9"/>
      <c r="B93" s="9"/>
      <c r="C93" s="16" t="s">
        <v>904</v>
      </c>
      <c r="D93" s="17" t="s">
        <v>85</v>
      </c>
      <c r="E93" s="9"/>
      <c r="F93" s="9"/>
      <c r="G93" s="9"/>
      <c r="H93" s="24">
        <v>1</v>
      </c>
      <c r="I93" s="9"/>
      <c r="J93" s="9"/>
      <c r="K93" s="9"/>
    </row>
    <row r="94" spans="1:11" ht="12.75" customHeight="1" x14ac:dyDescent="0.2">
      <c r="A94" s="9"/>
      <c r="B94" s="9"/>
      <c r="C94" s="16" t="s">
        <v>905</v>
      </c>
      <c r="D94" s="17" t="s">
        <v>87</v>
      </c>
      <c r="E94" s="9"/>
      <c r="F94" s="9"/>
      <c r="G94" s="9"/>
      <c r="H94" s="24">
        <v>1</v>
      </c>
      <c r="I94" s="9"/>
      <c r="J94" s="9"/>
      <c r="K94" s="9"/>
    </row>
    <row r="95" spans="1:11" ht="12.75" customHeight="1" x14ac:dyDescent="0.2">
      <c r="A95" s="9"/>
      <c r="B95" s="9"/>
      <c r="C95" s="16" t="s">
        <v>906</v>
      </c>
      <c r="D95" s="17" t="s">
        <v>89</v>
      </c>
      <c r="E95" s="9"/>
      <c r="F95" s="9"/>
      <c r="G95" s="9"/>
      <c r="H95" s="24">
        <v>1</v>
      </c>
      <c r="I95" s="9"/>
      <c r="J95" s="9"/>
      <c r="K95" s="9"/>
    </row>
    <row r="96" spans="1:11" ht="12.75" customHeight="1" x14ac:dyDescent="0.2">
      <c r="A96" s="9"/>
      <c r="B96" s="9"/>
      <c r="C96" s="16" t="s">
        <v>907</v>
      </c>
      <c r="D96" s="17" t="s">
        <v>91</v>
      </c>
      <c r="E96" s="9"/>
      <c r="F96" s="9"/>
      <c r="G96" s="9"/>
      <c r="H96" s="24">
        <v>1</v>
      </c>
      <c r="I96" s="9"/>
      <c r="J96" s="9"/>
      <c r="K96" s="9"/>
    </row>
    <row r="97" spans="1:11" ht="12.75" customHeight="1" x14ac:dyDescent="0.2">
      <c r="A97" s="9"/>
      <c r="B97" s="9" t="s">
        <v>813</v>
      </c>
      <c r="C97" s="17" t="s">
        <v>908</v>
      </c>
      <c r="D97" s="17" t="s">
        <v>39</v>
      </c>
      <c r="E97" s="9" t="s">
        <v>105</v>
      </c>
      <c r="F97" s="9" t="s">
        <v>909</v>
      </c>
      <c r="G97" s="9" t="s">
        <v>37</v>
      </c>
      <c r="H97" s="24">
        <v>2</v>
      </c>
      <c r="I97" s="9"/>
      <c r="J97" s="9"/>
      <c r="K97" s="9"/>
    </row>
    <row r="98" spans="1:11" ht="12.75" customHeight="1" x14ac:dyDescent="0.2">
      <c r="A98" s="9"/>
      <c r="B98" s="9"/>
      <c r="C98" s="17" t="s">
        <v>910</v>
      </c>
      <c r="D98" s="17" t="s">
        <v>816</v>
      </c>
      <c r="E98" s="9"/>
      <c r="F98" s="9"/>
      <c r="G98" s="9"/>
      <c r="H98" s="24">
        <v>2</v>
      </c>
      <c r="I98" s="9"/>
      <c r="J98" s="9"/>
      <c r="K98" s="9"/>
    </row>
    <row r="99" spans="1:11" ht="12.75" customHeight="1" x14ac:dyDescent="0.2">
      <c r="A99" s="9"/>
      <c r="B99" s="9"/>
      <c r="C99" s="17" t="s">
        <v>911</v>
      </c>
      <c r="D99" s="17" t="s">
        <v>818</v>
      </c>
      <c r="E99" s="9"/>
      <c r="F99" s="9"/>
      <c r="G99" s="9"/>
      <c r="H99" s="24">
        <v>2</v>
      </c>
      <c r="I99" s="9"/>
      <c r="J99" s="9"/>
      <c r="K99" s="9"/>
    </row>
    <row r="100" spans="1:11" ht="12.75" customHeight="1" x14ac:dyDescent="0.2">
      <c r="A100" s="9"/>
      <c r="B100" s="9" t="s">
        <v>819</v>
      </c>
      <c r="C100" s="17" t="s">
        <v>912</v>
      </c>
      <c r="D100" s="17" t="s">
        <v>63</v>
      </c>
      <c r="E100" s="9" t="s">
        <v>105</v>
      </c>
      <c r="F100" s="9" t="s">
        <v>909</v>
      </c>
      <c r="G100" s="9" t="s">
        <v>37</v>
      </c>
      <c r="H100" s="24">
        <v>2</v>
      </c>
      <c r="I100" s="9"/>
      <c r="J100" s="9"/>
      <c r="K100" s="9"/>
    </row>
    <row r="101" spans="1:11" ht="12.75" customHeight="1" x14ac:dyDescent="0.2">
      <c r="A101" s="9"/>
      <c r="B101" s="9"/>
      <c r="C101" s="17" t="s">
        <v>913</v>
      </c>
      <c r="D101" s="17" t="s">
        <v>65</v>
      </c>
      <c r="E101" s="9"/>
      <c r="F101" s="9"/>
      <c r="G101" s="9"/>
      <c r="H101" s="24">
        <v>2</v>
      </c>
      <c r="I101" s="9"/>
      <c r="J101" s="9"/>
      <c r="K101" s="9"/>
    </row>
    <row r="102" spans="1:11" ht="12.75" customHeight="1" x14ac:dyDescent="0.2">
      <c r="A102" s="9"/>
      <c r="B102" s="9"/>
      <c r="C102" s="17" t="s">
        <v>914</v>
      </c>
      <c r="D102" s="17" t="s">
        <v>67</v>
      </c>
      <c r="E102" s="9"/>
      <c r="F102" s="9"/>
      <c r="G102" s="9"/>
      <c r="H102" s="24">
        <v>2</v>
      </c>
      <c r="I102" s="9"/>
      <c r="J102" s="9"/>
      <c r="K102" s="9"/>
    </row>
    <row r="103" spans="1:11" ht="12.75" customHeight="1" x14ac:dyDescent="0.2">
      <c r="A103" s="9"/>
      <c r="B103" s="9"/>
      <c r="C103" s="17" t="s">
        <v>915</v>
      </c>
      <c r="D103" s="17" t="s">
        <v>69</v>
      </c>
      <c r="E103" s="9"/>
      <c r="F103" s="9"/>
      <c r="G103" s="9"/>
      <c r="H103" s="24">
        <v>2</v>
      </c>
      <c r="I103" s="9"/>
      <c r="J103" s="9"/>
      <c r="K103" s="9"/>
    </row>
    <row r="104" spans="1:11" ht="12.75" customHeight="1" x14ac:dyDescent="0.2">
      <c r="A104" s="9"/>
      <c r="B104" s="9" t="s">
        <v>824</v>
      </c>
      <c r="C104" s="17" t="s">
        <v>916</v>
      </c>
      <c r="D104" s="17" t="s">
        <v>71</v>
      </c>
      <c r="E104" s="9" t="s">
        <v>105</v>
      </c>
      <c r="F104" s="9" t="s">
        <v>909</v>
      </c>
      <c r="G104" s="9" t="s">
        <v>37</v>
      </c>
      <c r="H104" s="24">
        <v>2</v>
      </c>
      <c r="I104" s="9"/>
      <c r="J104" s="9"/>
      <c r="K104" s="9"/>
    </row>
    <row r="105" spans="1:11" ht="12.75" customHeight="1" x14ac:dyDescent="0.2">
      <c r="A105" s="9"/>
      <c r="B105" s="9"/>
      <c r="C105" s="17" t="s">
        <v>917</v>
      </c>
      <c r="D105" s="17" t="s">
        <v>73</v>
      </c>
      <c r="E105" s="9"/>
      <c r="F105" s="9"/>
      <c r="G105" s="9"/>
      <c r="H105" s="24">
        <v>2</v>
      </c>
      <c r="I105" s="9"/>
      <c r="J105" s="9"/>
      <c r="K105" s="9"/>
    </row>
    <row r="106" spans="1:11" ht="12.75" customHeight="1" x14ac:dyDescent="0.2">
      <c r="A106" s="9"/>
      <c r="B106" s="9"/>
      <c r="C106" s="17" t="s">
        <v>918</v>
      </c>
      <c r="D106" s="17" t="s">
        <v>75</v>
      </c>
      <c r="E106" s="9"/>
      <c r="F106" s="9"/>
      <c r="G106" s="9"/>
      <c r="H106" s="24">
        <v>2</v>
      </c>
      <c r="I106" s="9"/>
      <c r="J106" s="9"/>
      <c r="K106" s="9"/>
    </row>
    <row r="107" spans="1:11" ht="12.75" customHeight="1" x14ac:dyDescent="0.2">
      <c r="A107" s="9"/>
      <c r="B107" s="9"/>
      <c r="C107" s="17" t="s">
        <v>919</v>
      </c>
      <c r="D107" s="17" t="s">
        <v>77</v>
      </c>
      <c r="E107" s="9"/>
      <c r="F107" s="9"/>
      <c r="G107" s="9"/>
      <c r="H107" s="24">
        <v>2</v>
      </c>
      <c r="I107" s="9"/>
      <c r="J107" s="9"/>
      <c r="K107" s="9"/>
    </row>
    <row r="108" spans="1:11" ht="12.75" customHeight="1" x14ac:dyDescent="0.2">
      <c r="A108" s="9"/>
      <c r="B108" s="9" t="s">
        <v>835</v>
      </c>
      <c r="C108" s="16" t="s">
        <v>920</v>
      </c>
      <c r="D108" s="16" t="s">
        <v>79</v>
      </c>
      <c r="E108" s="9" t="s">
        <v>105</v>
      </c>
      <c r="F108" s="9" t="s">
        <v>909</v>
      </c>
      <c r="G108" s="9" t="s">
        <v>37</v>
      </c>
      <c r="H108" s="24">
        <v>2</v>
      </c>
      <c r="I108" s="9"/>
      <c r="J108" s="9"/>
      <c r="K108" s="9"/>
    </row>
    <row r="109" spans="1:11" ht="12.75" customHeight="1" x14ac:dyDescent="0.2">
      <c r="A109" s="9"/>
      <c r="B109" s="9"/>
      <c r="C109" s="16" t="s">
        <v>921</v>
      </c>
      <c r="D109" s="16" t="s">
        <v>81</v>
      </c>
      <c r="E109" s="9"/>
      <c r="F109" s="9"/>
      <c r="G109" s="9"/>
      <c r="H109" s="24">
        <v>2</v>
      </c>
      <c r="I109" s="9"/>
      <c r="J109" s="9"/>
      <c r="K109" s="9"/>
    </row>
    <row r="110" spans="1:11" ht="12.75" customHeight="1" x14ac:dyDescent="0.2">
      <c r="A110" s="9"/>
      <c r="B110" s="9"/>
      <c r="C110" s="16" t="s">
        <v>922</v>
      </c>
      <c r="D110" s="16" t="s">
        <v>83</v>
      </c>
      <c r="E110" s="9"/>
      <c r="F110" s="9"/>
      <c r="G110" s="9"/>
      <c r="H110" s="24">
        <v>2</v>
      </c>
      <c r="I110" s="9"/>
      <c r="J110" s="9"/>
      <c r="K110" s="9"/>
    </row>
    <row r="111" spans="1:11" ht="12.75" customHeight="1" x14ac:dyDescent="0.2">
      <c r="A111" s="9"/>
      <c r="B111" s="9"/>
      <c r="C111" s="16" t="s">
        <v>923</v>
      </c>
      <c r="D111" s="16" t="s">
        <v>85</v>
      </c>
      <c r="E111" s="9"/>
      <c r="F111" s="9"/>
      <c r="G111" s="9"/>
      <c r="H111" s="24">
        <v>2</v>
      </c>
      <c r="I111" s="9"/>
      <c r="J111" s="9"/>
      <c r="K111" s="9"/>
    </row>
    <row r="112" spans="1:11" ht="12.75" customHeight="1" x14ac:dyDescent="0.2">
      <c r="A112" s="9"/>
      <c r="B112" s="9"/>
      <c r="C112" s="16" t="s">
        <v>924</v>
      </c>
      <c r="D112" s="16" t="s">
        <v>87</v>
      </c>
      <c r="E112" s="9"/>
      <c r="F112" s="9"/>
      <c r="G112" s="9"/>
      <c r="H112" s="24">
        <v>2</v>
      </c>
      <c r="I112" s="9"/>
      <c r="J112" s="9"/>
      <c r="K112" s="9"/>
    </row>
    <row r="113" spans="1:11" ht="12.75" customHeight="1" x14ac:dyDescent="0.2">
      <c r="A113" s="9"/>
      <c r="B113" s="9"/>
      <c r="C113" s="16" t="s">
        <v>925</v>
      </c>
      <c r="D113" s="16" t="s">
        <v>89</v>
      </c>
      <c r="E113" s="9"/>
      <c r="F113" s="9"/>
      <c r="G113" s="9"/>
      <c r="H113" s="24">
        <v>2</v>
      </c>
      <c r="I113" s="9"/>
      <c r="J113" s="9"/>
      <c r="K113" s="9"/>
    </row>
    <row r="114" spans="1:11" ht="12.75" customHeight="1" x14ac:dyDescent="0.2">
      <c r="A114" s="9"/>
      <c r="B114" s="9"/>
      <c r="C114" s="16" t="s">
        <v>926</v>
      </c>
      <c r="D114" s="16" t="s">
        <v>91</v>
      </c>
      <c r="E114" s="9"/>
      <c r="F114" s="9"/>
      <c r="G114" s="9"/>
      <c r="H114" s="24">
        <v>2</v>
      </c>
      <c r="I114" s="9"/>
      <c r="J114" s="9"/>
      <c r="K114" s="9"/>
    </row>
    <row r="115" spans="1:11" ht="12.75" customHeight="1" x14ac:dyDescent="0.2">
      <c r="A115" s="9"/>
      <c r="B115" s="9" t="s">
        <v>813</v>
      </c>
      <c r="C115" s="17" t="s">
        <v>927</v>
      </c>
      <c r="D115" s="17" t="s">
        <v>39</v>
      </c>
      <c r="E115" s="9" t="s">
        <v>130</v>
      </c>
      <c r="F115" s="9" t="s">
        <v>909</v>
      </c>
      <c r="G115" s="9" t="s">
        <v>37</v>
      </c>
      <c r="H115" s="24">
        <v>1</v>
      </c>
      <c r="I115" s="9"/>
      <c r="J115" s="9"/>
      <c r="K115" s="9"/>
    </row>
    <row r="116" spans="1:11" ht="12.75" customHeight="1" x14ac:dyDescent="0.2">
      <c r="A116" s="9"/>
      <c r="B116" s="9"/>
      <c r="C116" s="17" t="s">
        <v>928</v>
      </c>
      <c r="D116" s="17" t="s">
        <v>816</v>
      </c>
      <c r="E116" s="9"/>
      <c r="F116" s="9"/>
      <c r="G116" s="9"/>
      <c r="H116" s="24">
        <v>1</v>
      </c>
      <c r="I116" s="9"/>
      <c r="J116" s="9"/>
      <c r="K116" s="9"/>
    </row>
    <row r="117" spans="1:11" ht="12.75" customHeight="1" x14ac:dyDescent="0.2">
      <c r="A117" s="9"/>
      <c r="B117" s="9"/>
      <c r="C117" s="17" t="s">
        <v>929</v>
      </c>
      <c r="D117" s="17" t="s">
        <v>818</v>
      </c>
      <c r="E117" s="9"/>
      <c r="F117" s="9"/>
      <c r="G117" s="9"/>
      <c r="H117" s="24">
        <v>1</v>
      </c>
      <c r="I117" s="9"/>
      <c r="J117" s="9"/>
      <c r="K117" s="9"/>
    </row>
    <row r="118" spans="1:11" ht="12.75" customHeight="1" x14ac:dyDescent="0.2">
      <c r="A118" s="9"/>
      <c r="B118" s="9" t="s">
        <v>819</v>
      </c>
      <c r="C118" s="17" t="s">
        <v>930</v>
      </c>
      <c r="D118" s="17" t="s">
        <v>63</v>
      </c>
      <c r="E118" s="9" t="s">
        <v>130</v>
      </c>
      <c r="F118" s="9" t="s">
        <v>909</v>
      </c>
      <c r="G118" s="9" t="s">
        <v>37</v>
      </c>
      <c r="H118" s="24">
        <v>1</v>
      </c>
      <c r="I118" s="9"/>
      <c r="J118" s="9"/>
      <c r="K118" s="9"/>
    </row>
    <row r="119" spans="1:11" ht="12.75" customHeight="1" x14ac:dyDescent="0.2">
      <c r="A119" s="9"/>
      <c r="B119" s="9"/>
      <c r="C119" s="17" t="s">
        <v>931</v>
      </c>
      <c r="D119" s="17" t="s">
        <v>65</v>
      </c>
      <c r="E119" s="9"/>
      <c r="F119" s="9"/>
      <c r="G119" s="9"/>
      <c r="H119" s="24">
        <v>1</v>
      </c>
      <c r="I119" s="9"/>
      <c r="J119" s="9"/>
      <c r="K119" s="9"/>
    </row>
    <row r="120" spans="1:11" ht="12.75" customHeight="1" x14ac:dyDescent="0.2">
      <c r="A120" s="9"/>
      <c r="B120" s="9"/>
      <c r="C120" s="17" t="s">
        <v>932</v>
      </c>
      <c r="D120" s="17" t="s">
        <v>67</v>
      </c>
      <c r="E120" s="9"/>
      <c r="F120" s="9"/>
      <c r="G120" s="9"/>
      <c r="H120" s="24">
        <v>1</v>
      </c>
      <c r="I120" s="9"/>
      <c r="J120" s="9"/>
      <c r="K120" s="9"/>
    </row>
    <row r="121" spans="1:11" ht="12.75" customHeight="1" x14ac:dyDescent="0.2">
      <c r="A121" s="9"/>
      <c r="B121" s="9"/>
      <c r="C121" s="17" t="s">
        <v>933</v>
      </c>
      <c r="D121" s="17" t="s">
        <v>69</v>
      </c>
      <c r="E121" s="9"/>
      <c r="F121" s="9"/>
      <c r="G121" s="9"/>
      <c r="H121" s="24">
        <v>1</v>
      </c>
      <c r="I121" s="9"/>
      <c r="J121" s="9"/>
      <c r="K121" s="9"/>
    </row>
    <row r="122" spans="1:11" ht="12.75" customHeight="1" x14ac:dyDescent="0.2">
      <c r="A122" s="9"/>
      <c r="B122" s="9" t="s">
        <v>824</v>
      </c>
      <c r="C122" s="17" t="s">
        <v>934</v>
      </c>
      <c r="D122" s="17" t="s">
        <v>71</v>
      </c>
      <c r="E122" s="9" t="s">
        <v>130</v>
      </c>
      <c r="F122" s="9" t="s">
        <v>909</v>
      </c>
      <c r="G122" s="9" t="s">
        <v>37</v>
      </c>
      <c r="H122" s="24">
        <v>1</v>
      </c>
      <c r="I122" s="9"/>
      <c r="J122" s="9"/>
      <c r="K122" s="9"/>
    </row>
    <row r="123" spans="1:11" ht="12.75" customHeight="1" x14ac:dyDescent="0.2">
      <c r="A123" s="9"/>
      <c r="B123" s="9"/>
      <c r="C123" s="17" t="s">
        <v>935</v>
      </c>
      <c r="D123" s="17" t="s">
        <v>73</v>
      </c>
      <c r="E123" s="9"/>
      <c r="F123" s="9"/>
      <c r="G123" s="9"/>
      <c r="H123" s="24">
        <v>1</v>
      </c>
      <c r="I123" s="9"/>
      <c r="J123" s="9"/>
      <c r="K123" s="9"/>
    </row>
    <row r="124" spans="1:11" ht="12.75" customHeight="1" x14ac:dyDescent="0.2">
      <c r="A124" s="9"/>
      <c r="B124" s="9"/>
      <c r="C124" s="17" t="s">
        <v>936</v>
      </c>
      <c r="D124" s="17" t="s">
        <v>75</v>
      </c>
      <c r="E124" s="9"/>
      <c r="F124" s="9"/>
      <c r="G124" s="9"/>
      <c r="H124" s="24">
        <v>1</v>
      </c>
      <c r="I124" s="9"/>
      <c r="J124" s="9"/>
      <c r="K124" s="9"/>
    </row>
    <row r="125" spans="1:11" ht="12.75" customHeight="1" x14ac:dyDescent="0.2">
      <c r="A125" s="9"/>
      <c r="B125" s="9"/>
      <c r="C125" s="17" t="s">
        <v>937</v>
      </c>
      <c r="D125" s="17" t="s">
        <v>77</v>
      </c>
      <c r="E125" s="9"/>
      <c r="F125" s="9"/>
      <c r="G125" s="9"/>
      <c r="H125" s="24">
        <v>1</v>
      </c>
      <c r="I125" s="9"/>
      <c r="J125" s="9"/>
      <c r="K125" s="9"/>
    </row>
    <row r="126" spans="1:11" ht="12.75" customHeight="1" x14ac:dyDescent="0.2">
      <c r="A126" s="9"/>
      <c r="B126" s="9" t="s">
        <v>835</v>
      </c>
      <c r="C126" s="16" t="s">
        <v>938</v>
      </c>
      <c r="D126" s="16" t="s">
        <v>79</v>
      </c>
      <c r="E126" s="9" t="s">
        <v>130</v>
      </c>
      <c r="F126" s="9" t="s">
        <v>909</v>
      </c>
      <c r="G126" s="9" t="s">
        <v>37</v>
      </c>
      <c r="H126" s="24">
        <v>1</v>
      </c>
      <c r="I126" s="9"/>
      <c r="J126" s="9"/>
      <c r="K126" s="9"/>
    </row>
    <row r="127" spans="1:11" ht="12.75" customHeight="1" x14ac:dyDescent="0.2">
      <c r="A127" s="9"/>
      <c r="B127" s="9"/>
      <c r="C127" s="16" t="s">
        <v>939</v>
      </c>
      <c r="D127" s="16" t="s">
        <v>81</v>
      </c>
      <c r="E127" s="9"/>
      <c r="F127" s="9"/>
      <c r="G127" s="9"/>
      <c r="H127" s="24">
        <v>1</v>
      </c>
      <c r="I127" s="9"/>
      <c r="J127" s="9"/>
      <c r="K127" s="9"/>
    </row>
    <row r="128" spans="1:11" ht="12.75" customHeight="1" x14ac:dyDescent="0.2">
      <c r="A128" s="9"/>
      <c r="B128" s="9"/>
      <c r="C128" s="16" t="s">
        <v>940</v>
      </c>
      <c r="D128" s="16" t="s">
        <v>83</v>
      </c>
      <c r="E128" s="9"/>
      <c r="F128" s="9"/>
      <c r="G128" s="9"/>
      <c r="H128" s="24">
        <v>1</v>
      </c>
      <c r="I128" s="9"/>
      <c r="J128" s="9"/>
      <c r="K128" s="9"/>
    </row>
    <row r="129" spans="1:11" ht="12.75" customHeight="1" x14ac:dyDescent="0.2">
      <c r="A129" s="9"/>
      <c r="B129" s="9"/>
      <c r="C129" s="16" t="s">
        <v>941</v>
      </c>
      <c r="D129" s="16" t="s">
        <v>85</v>
      </c>
      <c r="E129" s="9"/>
      <c r="F129" s="9"/>
      <c r="G129" s="9"/>
      <c r="H129" s="24">
        <v>1</v>
      </c>
      <c r="I129" s="9"/>
      <c r="J129" s="9"/>
      <c r="K129" s="9"/>
    </row>
    <row r="130" spans="1:11" ht="12.75" customHeight="1" x14ac:dyDescent="0.2">
      <c r="A130" s="9"/>
      <c r="B130" s="9"/>
      <c r="C130" s="16" t="s">
        <v>942</v>
      </c>
      <c r="D130" s="16" t="s">
        <v>87</v>
      </c>
      <c r="E130" s="9"/>
      <c r="F130" s="9"/>
      <c r="G130" s="9"/>
      <c r="H130" s="24">
        <v>1</v>
      </c>
      <c r="I130" s="9"/>
      <c r="J130" s="9"/>
      <c r="K130" s="9"/>
    </row>
    <row r="131" spans="1:11" ht="12.75" customHeight="1" x14ac:dyDescent="0.2">
      <c r="A131" s="9"/>
      <c r="B131" s="9"/>
      <c r="C131" s="16" t="s">
        <v>943</v>
      </c>
      <c r="D131" s="16" t="s">
        <v>89</v>
      </c>
      <c r="E131" s="9"/>
      <c r="F131" s="9"/>
      <c r="G131" s="9"/>
      <c r="H131" s="24">
        <v>1</v>
      </c>
      <c r="I131" s="9"/>
      <c r="J131" s="9"/>
      <c r="K131" s="9"/>
    </row>
    <row r="132" spans="1:11" ht="12.75" customHeight="1" x14ac:dyDescent="0.2">
      <c r="A132" s="9"/>
      <c r="B132" s="9"/>
      <c r="C132" s="16" t="s">
        <v>944</v>
      </c>
      <c r="D132" s="16" t="s">
        <v>91</v>
      </c>
      <c r="E132" s="9"/>
      <c r="F132" s="9"/>
      <c r="G132" s="9"/>
      <c r="H132" s="24">
        <v>1</v>
      </c>
      <c r="I132" s="9"/>
      <c r="J132" s="9"/>
      <c r="K132" s="9"/>
    </row>
    <row r="133" spans="1:11" ht="12.75" customHeight="1" x14ac:dyDescent="0.2">
      <c r="A133" s="9"/>
      <c r="B133" s="9" t="s">
        <v>813</v>
      </c>
      <c r="C133" s="17" t="s">
        <v>945</v>
      </c>
      <c r="D133" s="17" t="s">
        <v>39</v>
      </c>
      <c r="E133" s="9" t="s">
        <v>946</v>
      </c>
      <c r="F133" s="9" t="s">
        <v>909</v>
      </c>
      <c r="G133" s="9" t="s">
        <v>37</v>
      </c>
      <c r="H133" s="24">
        <v>1</v>
      </c>
      <c r="I133" s="9"/>
      <c r="J133" s="9"/>
      <c r="K133" s="9"/>
    </row>
    <row r="134" spans="1:11" ht="12.75" customHeight="1" x14ac:dyDescent="0.2">
      <c r="A134" s="9"/>
      <c r="B134" s="9"/>
      <c r="C134" s="17" t="s">
        <v>947</v>
      </c>
      <c r="D134" s="17" t="s">
        <v>816</v>
      </c>
      <c r="E134" s="9"/>
      <c r="F134" s="9"/>
      <c r="G134" s="9"/>
      <c r="H134" s="24">
        <v>1</v>
      </c>
      <c r="I134" s="9"/>
      <c r="J134" s="9"/>
      <c r="K134" s="9"/>
    </row>
    <row r="135" spans="1:11" ht="12.75" customHeight="1" x14ac:dyDescent="0.2">
      <c r="A135" s="9"/>
      <c r="B135" s="9"/>
      <c r="C135" s="17" t="s">
        <v>948</v>
      </c>
      <c r="D135" s="17" t="s">
        <v>818</v>
      </c>
      <c r="E135" s="9"/>
      <c r="F135" s="9"/>
      <c r="G135" s="9"/>
      <c r="H135" s="24">
        <v>1</v>
      </c>
      <c r="I135" s="9"/>
      <c r="J135" s="9"/>
      <c r="K135" s="9"/>
    </row>
    <row r="136" spans="1:11" ht="12.75" customHeight="1" x14ac:dyDescent="0.2">
      <c r="A136" s="9"/>
      <c r="B136" s="9" t="s">
        <v>819</v>
      </c>
      <c r="C136" s="17" t="s">
        <v>949</v>
      </c>
      <c r="D136" s="17" t="s">
        <v>63</v>
      </c>
      <c r="E136" s="9" t="s">
        <v>946</v>
      </c>
      <c r="F136" s="9" t="s">
        <v>909</v>
      </c>
      <c r="G136" s="9" t="s">
        <v>37</v>
      </c>
      <c r="H136" s="24">
        <v>1</v>
      </c>
      <c r="I136" s="9"/>
      <c r="J136" s="9"/>
      <c r="K136" s="9"/>
    </row>
    <row r="137" spans="1:11" ht="12.75" customHeight="1" x14ac:dyDescent="0.2">
      <c r="A137" s="9"/>
      <c r="B137" s="9"/>
      <c r="C137" s="17" t="s">
        <v>950</v>
      </c>
      <c r="D137" s="17" t="s">
        <v>65</v>
      </c>
      <c r="E137" s="9"/>
      <c r="F137" s="9"/>
      <c r="G137" s="9"/>
      <c r="H137" s="24">
        <v>1</v>
      </c>
      <c r="I137" s="9"/>
      <c r="J137" s="9"/>
      <c r="K137" s="9"/>
    </row>
    <row r="138" spans="1:11" ht="12.75" customHeight="1" x14ac:dyDescent="0.2">
      <c r="A138" s="9"/>
      <c r="B138" s="9"/>
      <c r="C138" s="17" t="s">
        <v>951</v>
      </c>
      <c r="D138" s="17" t="s">
        <v>67</v>
      </c>
      <c r="E138" s="9"/>
      <c r="F138" s="9"/>
      <c r="G138" s="9"/>
      <c r="H138" s="24">
        <v>1</v>
      </c>
      <c r="I138" s="9"/>
      <c r="J138" s="9"/>
      <c r="K138" s="9"/>
    </row>
    <row r="139" spans="1:11" ht="12.75" customHeight="1" x14ac:dyDescent="0.2">
      <c r="A139" s="9"/>
      <c r="B139" s="9"/>
      <c r="C139" s="17" t="s">
        <v>952</v>
      </c>
      <c r="D139" s="17" t="s">
        <v>69</v>
      </c>
      <c r="E139" s="9"/>
      <c r="F139" s="9"/>
      <c r="G139" s="9"/>
      <c r="H139" s="24">
        <v>1</v>
      </c>
      <c r="I139" s="9"/>
      <c r="J139" s="9"/>
      <c r="K139" s="9"/>
    </row>
    <row r="140" spans="1:11" ht="12.75" customHeight="1" x14ac:dyDescent="0.2">
      <c r="A140" s="9"/>
      <c r="B140" s="9" t="s">
        <v>824</v>
      </c>
      <c r="C140" s="17" t="s">
        <v>953</v>
      </c>
      <c r="D140" s="17" t="s">
        <v>71</v>
      </c>
      <c r="E140" s="9" t="s">
        <v>946</v>
      </c>
      <c r="F140" s="9" t="s">
        <v>909</v>
      </c>
      <c r="G140" s="9" t="s">
        <v>37</v>
      </c>
      <c r="H140" s="24">
        <v>1</v>
      </c>
      <c r="I140" s="9"/>
      <c r="J140" s="9"/>
      <c r="K140" s="9"/>
    </row>
    <row r="141" spans="1:11" ht="12.75" customHeight="1" x14ac:dyDescent="0.2">
      <c r="A141" s="9"/>
      <c r="B141" s="9"/>
      <c r="C141" s="17" t="s">
        <v>954</v>
      </c>
      <c r="D141" s="17" t="s">
        <v>73</v>
      </c>
      <c r="E141" s="9"/>
      <c r="F141" s="9"/>
      <c r="G141" s="9"/>
      <c r="H141" s="24">
        <v>1</v>
      </c>
      <c r="I141" s="9"/>
      <c r="J141" s="9"/>
      <c r="K141" s="9"/>
    </row>
    <row r="142" spans="1:11" ht="12.75" customHeight="1" x14ac:dyDescent="0.2">
      <c r="A142" s="9"/>
      <c r="B142" s="9"/>
      <c r="C142" s="17" t="s">
        <v>955</v>
      </c>
      <c r="D142" s="17" t="s">
        <v>75</v>
      </c>
      <c r="E142" s="9"/>
      <c r="F142" s="9"/>
      <c r="G142" s="9"/>
      <c r="H142" s="24">
        <v>1</v>
      </c>
      <c r="I142" s="9"/>
      <c r="J142" s="9"/>
      <c r="K142" s="9"/>
    </row>
    <row r="143" spans="1:11" ht="12.75" customHeight="1" x14ac:dyDescent="0.2">
      <c r="A143" s="9"/>
      <c r="B143" s="9"/>
      <c r="C143" s="17" t="s">
        <v>956</v>
      </c>
      <c r="D143" s="17" t="s">
        <v>77</v>
      </c>
      <c r="E143" s="9"/>
      <c r="F143" s="9"/>
      <c r="G143" s="9"/>
      <c r="H143" s="24">
        <v>1</v>
      </c>
      <c r="I143" s="9"/>
      <c r="J143" s="9"/>
      <c r="K143" s="9"/>
    </row>
    <row r="144" spans="1:11" ht="12.75" customHeight="1" x14ac:dyDescent="0.2">
      <c r="A144" s="9"/>
      <c r="B144" s="9" t="s">
        <v>835</v>
      </c>
      <c r="C144" s="16" t="s">
        <v>957</v>
      </c>
      <c r="D144" s="16" t="s">
        <v>79</v>
      </c>
      <c r="E144" s="9" t="s">
        <v>946</v>
      </c>
      <c r="F144" s="9" t="s">
        <v>909</v>
      </c>
      <c r="G144" s="9" t="s">
        <v>37</v>
      </c>
      <c r="H144" s="24">
        <v>1</v>
      </c>
      <c r="I144" s="9"/>
      <c r="J144" s="9"/>
      <c r="K144" s="9"/>
    </row>
    <row r="145" spans="1:11" ht="12.75" customHeight="1" x14ac:dyDescent="0.2">
      <c r="A145" s="9"/>
      <c r="B145" s="9"/>
      <c r="C145" s="16" t="s">
        <v>958</v>
      </c>
      <c r="D145" s="16" t="s">
        <v>81</v>
      </c>
      <c r="E145" s="9"/>
      <c r="F145" s="9"/>
      <c r="G145" s="9"/>
      <c r="H145" s="24">
        <v>1</v>
      </c>
      <c r="I145" s="9"/>
      <c r="J145" s="9"/>
      <c r="K145" s="9"/>
    </row>
    <row r="146" spans="1:11" ht="12.75" customHeight="1" x14ac:dyDescent="0.2">
      <c r="A146" s="9"/>
      <c r="B146" s="9"/>
      <c r="C146" s="16" t="s">
        <v>959</v>
      </c>
      <c r="D146" s="16" t="s">
        <v>83</v>
      </c>
      <c r="E146" s="9"/>
      <c r="F146" s="9"/>
      <c r="G146" s="9"/>
      <c r="H146" s="24">
        <v>1</v>
      </c>
      <c r="I146" s="9"/>
      <c r="J146" s="9"/>
      <c r="K146" s="9"/>
    </row>
    <row r="147" spans="1:11" ht="12.75" customHeight="1" x14ac:dyDescent="0.2">
      <c r="A147" s="9"/>
      <c r="B147" s="9"/>
      <c r="C147" s="16" t="s">
        <v>960</v>
      </c>
      <c r="D147" s="16" t="s">
        <v>85</v>
      </c>
      <c r="E147" s="9"/>
      <c r="F147" s="9"/>
      <c r="G147" s="9"/>
      <c r="H147" s="24">
        <v>1</v>
      </c>
      <c r="I147" s="9"/>
      <c r="J147" s="9"/>
      <c r="K147" s="9"/>
    </row>
    <row r="148" spans="1:11" ht="12.75" customHeight="1" x14ac:dyDescent="0.2">
      <c r="A148" s="9"/>
      <c r="B148" s="9"/>
      <c r="C148" s="16" t="s">
        <v>961</v>
      </c>
      <c r="D148" s="16" t="s">
        <v>87</v>
      </c>
      <c r="E148" s="9"/>
      <c r="F148" s="9"/>
      <c r="G148" s="9"/>
      <c r="H148" s="24">
        <v>1</v>
      </c>
      <c r="I148" s="9"/>
      <c r="J148" s="9"/>
      <c r="K148" s="9"/>
    </row>
    <row r="149" spans="1:11" ht="12.75" customHeight="1" x14ac:dyDescent="0.2">
      <c r="A149" s="9"/>
      <c r="B149" s="9"/>
      <c r="C149" s="16" t="s">
        <v>962</v>
      </c>
      <c r="D149" s="16" t="s">
        <v>89</v>
      </c>
      <c r="E149" s="9"/>
      <c r="F149" s="9"/>
      <c r="G149" s="9"/>
      <c r="H149" s="24">
        <v>1</v>
      </c>
      <c r="I149" s="9"/>
      <c r="J149" s="9"/>
      <c r="K149" s="9"/>
    </row>
    <row r="150" spans="1:11" ht="12.75" customHeight="1" x14ac:dyDescent="0.2">
      <c r="A150" s="9"/>
      <c r="B150" s="9"/>
      <c r="C150" s="16" t="s">
        <v>963</v>
      </c>
      <c r="D150" s="16" t="s">
        <v>91</v>
      </c>
      <c r="E150" s="9"/>
      <c r="F150" s="9"/>
      <c r="G150" s="9"/>
      <c r="H150" s="24">
        <v>1</v>
      </c>
      <c r="I150" s="9"/>
      <c r="J150" s="9"/>
      <c r="K150" s="9"/>
    </row>
    <row r="151" spans="1:11" ht="12.75" customHeight="1" x14ac:dyDescent="0.2">
      <c r="A151" s="9"/>
      <c r="B151" s="9" t="s">
        <v>813</v>
      </c>
      <c r="C151" s="17" t="s">
        <v>964</v>
      </c>
      <c r="D151" s="17" t="s">
        <v>39</v>
      </c>
      <c r="E151" s="9" t="s">
        <v>887</v>
      </c>
      <c r="F151" s="9" t="s">
        <v>909</v>
      </c>
      <c r="G151" s="9" t="s">
        <v>37</v>
      </c>
      <c r="H151" s="24">
        <v>1</v>
      </c>
      <c r="I151" s="9"/>
      <c r="J151" s="9"/>
      <c r="K151" s="9"/>
    </row>
    <row r="152" spans="1:11" ht="12.75" customHeight="1" x14ac:dyDescent="0.2">
      <c r="A152" s="9"/>
      <c r="B152" s="9"/>
      <c r="C152" s="17" t="s">
        <v>965</v>
      </c>
      <c r="D152" s="17" t="s">
        <v>816</v>
      </c>
      <c r="E152" s="9"/>
      <c r="F152" s="9"/>
      <c r="G152" s="9"/>
      <c r="H152" s="24">
        <v>1</v>
      </c>
      <c r="I152" s="9"/>
      <c r="J152" s="9"/>
      <c r="K152" s="9"/>
    </row>
    <row r="153" spans="1:11" ht="12.75" customHeight="1" x14ac:dyDescent="0.2">
      <c r="A153" s="9"/>
      <c r="B153" s="9"/>
      <c r="C153" s="17" t="s">
        <v>966</v>
      </c>
      <c r="D153" s="17" t="s">
        <v>818</v>
      </c>
      <c r="E153" s="9"/>
      <c r="F153" s="9"/>
      <c r="G153" s="9"/>
      <c r="H153" s="24">
        <v>1</v>
      </c>
      <c r="I153" s="9"/>
      <c r="J153" s="9"/>
      <c r="K153" s="9"/>
    </row>
    <row r="154" spans="1:11" ht="12.75" customHeight="1" x14ac:dyDescent="0.2">
      <c r="A154" s="9"/>
      <c r="B154" s="9" t="s">
        <v>819</v>
      </c>
      <c r="C154" s="17" t="s">
        <v>967</v>
      </c>
      <c r="D154" s="17" t="s">
        <v>63</v>
      </c>
      <c r="E154" s="9" t="s">
        <v>887</v>
      </c>
      <c r="F154" s="9" t="s">
        <v>909</v>
      </c>
      <c r="G154" s="9" t="s">
        <v>37</v>
      </c>
      <c r="H154" s="24">
        <v>1</v>
      </c>
      <c r="I154" s="9"/>
      <c r="J154" s="9"/>
      <c r="K154" s="9"/>
    </row>
    <row r="155" spans="1:11" ht="12.75" customHeight="1" x14ac:dyDescent="0.2">
      <c r="A155" s="9"/>
      <c r="B155" s="9"/>
      <c r="C155" s="17" t="s">
        <v>968</v>
      </c>
      <c r="D155" s="17" t="s">
        <v>65</v>
      </c>
      <c r="E155" s="9"/>
      <c r="F155" s="9"/>
      <c r="G155" s="9"/>
      <c r="H155" s="24">
        <v>1</v>
      </c>
      <c r="I155" s="9"/>
      <c r="J155" s="9"/>
      <c r="K155" s="9"/>
    </row>
    <row r="156" spans="1:11" ht="12.75" customHeight="1" x14ac:dyDescent="0.2">
      <c r="A156" s="9"/>
      <c r="B156" s="9"/>
      <c r="C156" s="17" t="s">
        <v>969</v>
      </c>
      <c r="D156" s="17" t="s">
        <v>67</v>
      </c>
      <c r="E156" s="9"/>
      <c r="F156" s="9"/>
      <c r="G156" s="9"/>
      <c r="H156" s="24">
        <v>1</v>
      </c>
      <c r="I156" s="9"/>
      <c r="J156" s="9"/>
      <c r="K156" s="9"/>
    </row>
    <row r="157" spans="1:11" ht="12.75" customHeight="1" x14ac:dyDescent="0.2">
      <c r="A157" s="9"/>
      <c r="B157" s="9"/>
      <c r="C157" s="17" t="s">
        <v>970</v>
      </c>
      <c r="D157" s="17" t="s">
        <v>69</v>
      </c>
      <c r="E157" s="9"/>
      <c r="F157" s="9"/>
      <c r="G157" s="9"/>
      <c r="H157" s="24">
        <v>1</v>
      </c>
      <c r="I157" s="9"/>
      <c r="J157" s="9"/>
      <c r="K157" s="9"/>
    </row>
    <row r="158" spans="1:11" ht="12.75" customHeight="1" x14ac:dyDescent="0.2">
      <c r="A158" s="9"/>
      <c r="B158" s="9" t="s">
        <v>824</v>
      </c>
      <c r="C158" s="17" t="s">
        <v>971</v>
      </c>
      <c r="D158" s="17" t="s">
        <v>71</v>
      </c>
      <c r="E158" s="9" t="s">
        <v>887</v>
      </c>
      <c r="F158" s="9" t="s">
        <v>909</v>
      </c>
      <c r="G158" s="9" t="s">
        <v>37</v>
      </c>
      <c r="H158" s="24">
        <v>1</v>
      </c>
      <c r="I158" s="9"/>
      <c r="J158" s="9"/>
      <c r="K158" s="9"/>
    </row>
    <row r="159" spans="1:11" ht="12.75" customHeight="1" x14ac:dyDescent="0.2">
      <c r="A159" s="9"/>
      <c r="B159" s="9"/>
      <c r="C159" s="17" t="s">
        <v>972</v>
      </c>
      <c r="D159" s="17" t="s">
        <v>73</v>
      </c>
      <c r="E159" s="9"/>
      <c r="F159" s="9"/>
      <c r="G159" s="9"/>
      <c r="H159" s="24">
        <v>1</v>
      </c>
      <c r="I159" s="9"/>
      <c r="J159" s="9"/>
      <c r="K159" s="9"/>
    </row>
    <row r="160" spans="1:11" ht="12.75" customHeight="1" x14ac:dyDescent="0.2">
      <c r="A160" s="9"/>
      <c r="B160" s="9"/>
      <c r="C160" s="17" t="s">
        <v>973</v>
      </c>
      <c r="D160" s="17" t="s">
        <v>75</v>
      </c>
      <c r="E160" s="9"/>
      <c r="F160" s="9"/>
      <c r="G160" s="9"/>
      <c r="H160" s="24">
        <v>1</v>
      </c>
      <c r="I160" s="9"/>
      <c r="J160" s="9"/>
      <c r="K160" s="9"/>
    </row>
    <row r="161" spans="1:11" ht="12.75" customHeight="1" x14ac:dyDescent="0.2">
      <c r="A161" s="9"/>
      <c r="B161" s="9"/>
      <c r="C161" s="17" t="s">
        <v>974</v>
      </c>
      <c r="D161" s="17" t="s">
        <v>77</v>
      </c>
      <c r="E161" s="9"/>
      <c r="F161" s="9"/>
      <c r="G161" s="9"/>
      <c r="H161" s="24">
        <v>1</v>
      </c>
      <c r="I161" s="9"/>
      <c r="J161" s="9"/>
      <c r="K161" s="9"/>
    </row>
    <row r="162" spans="1:11" ht="12.75" customHeight="1" x14ac:dyDescent="0.2">
      <c r="A162" s="9"/>
      <c r="B162" s="9" t="s">
        <v>835</v>
      </c>
      <c r="C162" s="16" t="s">
        <v>975</v>
      </c>
      <c r="D162" s="16" t="s">
        <v>79</v>
      </c>
      <c r="E162" s="9" t="s">
        <v>887</v>
      </c>
      <c r="F162" s="9" t="s">
        <v>909</v>
      </c>
      <c r="G162" s="9" t="s">
        <v>37</v>
      </c>
      <c r="H162" s="24">
        <v>1</v>
      </c>
      <c r="I162" s="9"/>
      <c r="J162" s="9"/>
      <c r="K162" s="9"/>
    </row>
    <row r="163" spans="1:11" ht="12.75" customHeight="1" x14ac:dyDescent="0.2">
      <c r="A163" s="9"/>
      <c r="B163" s="9"/>
      <c r="C163" s="16" t="s">
        <v>976</v>
      </c>
      <c r="D163" s="16" t="s">
        <v>81</v>
      </c>
      <c r="E163" s="9"/>
      <c r="F163" s="9"/>
      <c r="G163" s="9"/>
      <c r="H163" s="24">
        <v>1</v>
      </c>
      <c r="I163" s="9"/>
      <c r="J163" s="9"/>
      <c r="K163" s="9"/>
    </row>
    <row r="164" spans="1:11" ht="12.75" customHeight="1" x14ac:dyDescent="0.2">
      <c r="A164" s="9"/>
      <c r="B164" s="9"/>
      <c r="C164" s="16" t="s">
        <v>977</v>
      </c>
      <c r="D164" s="16" t="s">
        <v>83</v>
      </c>
      <c r="E164" s="9"/>
      <c r="F164" s="9"/>
      <c r="G164" s="9"/>
      <c r="H164" s="24">
        <v>1</v>
      </c>
      <c r="I164" s="9"/>
      <c r="J164" s="9"/>
      <c r="K164" s="9"/>
    </row>
    <row r="165" spans="1:11" ht="12.75" customHeight="1" x14ac:dyDescent="0.2">
      <c r="A165" s="9"/>
      <c r="B165" s="9"/>
      <c r="C165" s="16" t="s">
        <v>978</v>
      </c>
      <c r="D165" s="16" t="s">
        <v>85</v>
      </c>
      <c r="E165" s="9"/>
      <c r="F165" s="9"/>
      <c r="G165" s="9"/>
      <c r="H165" s="24">
        <v>1</v>
      </c>
      <c r="I165" s="9"/>
      <c r="J165" s="9"/>
      <c r="K165" s="9"/>
    </row>
    <row r="166" spans="1:11" ht="12.75" customHeight="1" x14ac:dyDescent="0.2">
      <c r="A166" s="9"/>
      <c r="B166" s="9"/>
      <c r="C166" s="16" t="s">
        <v>979</v>
      </c>
      <c r="D166" s="16" t="s">
        <v>87</v>
      </c>
      <c r="E166" s="9"/>
      <c r="F166" s="9"/>
      <c r="G166" s="9"/>
      <c r="H166" s="24">
        <v>1</v>
      </c>
      <c r="I166" s="9"/>
      <c r="J166" s="9"/>
      <c r="K166" s="9"/>
    </row>
    <row r="167" spans="1:11" ht="12.75" customHeight="1" x14ac:dyDescent="0.2">
      <c r="A167" s="9"/>
      <c r="B167" s="9"/>
      <c r="C167" s="16" t="s">
        <v>980</v>
      </c>
      <c r="D167" s="16" t="s">
        <v>89</v>
      </c>
      <c r="E167" s="9"/>
      <c r="F167" s="9"/>
      <c r="G167" s="9"/>
      <c r="H167" s="24">
        <v>1</v>
      </c>
      <c r="I167" s="9"/>
      <c r="J167" s="9"/>
      <c r="K167" s="9"/>
    </row>
    <row r="168" spans="1:11" ht="12.75" customHeight="1" x14ac:dyDescent="0.2">
      <c r="A168" s="9"/>
      <c r="B168" s="9"/>
      <c r="C168" s="16" t="s">
        <v>981</v>
      </c>
      <c r="D168" s="16" t="s">
        <v>91</v>
      </c>
      <c r="E168" s="9"/>
      <c r="F168" s="9"/>
      <c r="G168" s="9"/>
      <c r="H168" s="24">
        <v>1</v>
      </c>
      <c r="I168" s="9"/>
      <c r="J168" s="9"/>
      <c r="K168" s="9"/>
    </row>
    <row r="169" spans="1:11" s="39" customFormat="1" ht="12.75" customHeight="1" x14ac:dyDescent="0.2">
      <c r="A169" s="35"/>
      <c r="B169" s="35" t="s">
        <v>982</v>
      </c>
      <c r="C169" s="36" t="s">
        <v>983</v>
      </c>
      <c r="D169" s="37" t="s">
        <v>523</v>
      </c>
      <c r="E169" s="35" t="s">
        <v>105</v>
      </c>
      <c r="F169" s="35" t="s">
        <v>36</v>
      </c>
      <c r="G169" s="35" t="s">
        <v>37</v>
      </c>
      <c r="H169" s="38">
        <v>3</v>
      </c>
      <c r="I169" s="35"/>
      <c r="J169" s="35"/>
      <c r="K169" s="35"/>
    </row>
    <row r="170" spans="1:11" ht="12.75" customHeight="1" x14ac:dyDescent="0.2">
      <c r="A170" s="9"/>
      <c r="B170" s="9"/>
      <c r="C170" s="31" t="s">
        <v>984</v>
      </c>
      <c r="D170" s="16" t="s">
        <v>132</v>
      </c>
      <c r="E170" s="9"/>
      <c r="F170" s="9"/>
      <c r="G170" s="9"/>
      <c r="H170" s="24">
        <v>2</v>
      </c>
      <c r="I170" s="9"/>
      <c r="J170" s="9"/>
      <c r="K170" s="9"/>
    </row>
    <row r="171" spans="1:11" ht="12.75" customHeight="1" x14ac:dyDescent="0.2">
      <c r="A171" s="9"/>
      <c r="B171" s="9"/>
      <c r="C171" s="31" t="s">
        <v>985</v>
      </c>
      <c r="D171" s="16" t="s">
        <v>134</v>
      </c>
      <c r="E171" s="9"/>
      <c r="F171" s="9"/>
      <c r="G171" s="9"/>
      <c r="H171" s="24">
        <v>2</v>
      </c>
      <c r="I171" s="9"/>
      <c r="J171" s="9"/>
      <c r="K171" s="9"/>
    </row>
    <row r="172" spans="1:11" ht="12.75" customHeight="1" x14ac:dyDescent="0.2">
      <c r="A172" s="9"/>
      <c r="B172" s="9"/>
      <c r="C172" s="31" t="s">
        <v>986</v>
      </c>
      <c r="D172" s="16" t="s">
        <v>528</v>
      </c>
      <c r="E172" s="9"/>
      <c r="F172" s="9"/>
      <c r="G172" s="9"/>
      <c r="H172" s="24">
        <v>2</v>
      </c>
      <c r="I172" s="9"/>
      <c r="J172" s="9"/>
      <c r="K172" s="9"/>
    </row>
    <row r="173" spans="1:11" ht="12.75" customHeight="1" x14ac:dyDescent="0.2">
      <c r="A173" s="9"/>
      <c r="B173" s="9"/>
      <c r="C173" s="31" t="s">
        <v>987</v>
      </c>
      <c r="D173" s="16" t="s">
        <v>530</v>
      </c>
      <c r="E173" s="9"/>
      <c r="F173" s="9"/>
      <c r="G173" s="9"/>
      <c r="H173" s="24">
        <v>2</v>
      </c>
      <c r="I173" s="9"/>
      <c r="J173" s="9"/>
      <c r="K173" s="9"/>
    </row>
    <row r="174" spans="1:11" ht="12.75" customHeight="1" x14ac:dyDescent="0.2">
      <c r="A174" s="9"/>
      <c r="B174" s="9"/>
      <c r="C174" s="31" t="s">
        <v>988</v>
      </c>
      <c r="D174" s="16" t="s">
        <v>532</v>
      </c>
      <c r="E174" s="9"/>
      <c r="F174" s="9"/>
      <c r="G174" s="9"/>
      <c r="H174" s="24">
        <v>2</v>
      </c>
      <c r="I174" s="9"/>
      <c r="J174" s="9"/>
      <c r="K174" s="9"/>
    </row>
    <row r="175" spans="1:11" ht="12.75" customHeight="1" x14ac:dyDescent="0.2">
      <c r="A175" s="9"/>
      <c r="B175" s="9"/>
      <c r="C175" s="31" t="s">
        <v>989</v>
      </c>
      <c r="D175" s="16" t="s">
        <v>534</v>
      </c>
      <c r="E175" s="9"/>
      <c r="F175" s="9"/>
      <c r="G175" s="9"/>
      <c r="H175" s="24">
        <v>2</v>
      </c>
      <c r="I175" s="9"/>
      <c r="J175" s="9"/>
      <c r="K175" s="9"/>
    </row>
    <row r="176" spans="1:11" ht="12.75" customHeight="1" x14ac:dyDescent="0.2">
      <c r="A176" s="9"/>
      <c r="B176" s="9"/>
      <c r="C176" s="31" t="s">
        <v>990</v>
      </c>
      <c r="D176" s="16" t="s">
        <v>536</v>
      </c>
      <c r="E176" s="9"/>
      <c r="F176" s="9"/>
      <c r="G176" s="9"/>
      <c r="H176" s="24">
        <v>2</v>
      </c>
      <c r="I176" s="9"/>
      <c r="J176" s="9"/>
      <c r="K176" s="9"/>
    </row>
    <row r="177" spans="1:11" ht="12.75" customHeight="1" x14ac:dyDescent="0.2">
      <c r="A177" s="9"/>
      <c r="B177" s="9"/>
      <c r="C177" s="31" t="s">
        <v>991</v>
      </c>
      <c r="D177" s="16" t="s">
        <v>538</v>
      </c>
      <c r="E177" s="9"/>
      <c r="F177" s="9"/>
      <c r="G177" s="9"/>
      <c r="H177" s="24">
        <v>1</v>
      </c>
      <c r="I177" s="9"/>
      <c r="J177" s="9"/>
      <c r="K177" s="9"/>
    </row>
    <row r="178" spans="1:11" ht="12.75" customHeight="1" x14ac:dyDescent="0.2">
      <c r="A178" s="9"/>
      <c r="B178" s="9"/>
      <c r="C178" s="31" t="s">
        <v>992</v>
      </c>
      <c r="D178" s="16" t="s">
        <v>104</v>
      </c>
      <c r="E178" s="9"/>
      <c r="F178" s="9"/>
      <c r="G178" s="9"/>
      <c r="H178" s="24">
        <v>2</v>
      </c>
      <c r="I178" s="9"/>
      <c r="J178" s="9"/>
      <c r="K178" s="9"/>
    </row>
    <row r="179" spans="1:11" ht="12.75" customHeight="1" x14ac:dyDescent="0.2">
      <c r="A179" s="9"/>
      <c r="B179" s="9"/>
      <c r="C179" s="31" t="s">
        <v>993</v>
      </c>
      <c r="D179" s="16" t="s">
        <v>107</v>
      </c>
      <c r="E179" s="9"/>
      <c r="F179" s="9"/>
      <c r="G179" s="9"/>
      <c r="H179" s="24">
        <v>2</v>
      </c>
      <c r="I179" s="9"/>
      <c r="J179" s="9"/>
      <c r="K179" s="9"/>
    </row>
    <row r="180" spans="1:11" ht="12.75" customHeight="1" x14ac:dyDescent="0.2">
      <c r="A180" s="9"/>
      <c r="B180" s="9"/>
      <c r="C180" s="31" t="s">
        <v>994</v>
      </c>
      <c r="D180" s="16" t="s">
        <v>109</v>
      </c>
      <c r="E180" s="9"/>
      <c r="F180" s="9"/>
      <c r="G180" s="9"/>
      <c r="H180" s="24">
        <v>2</v>
      </c>
      <c r="I180" s="9"/>
      <c r="J180" s="9"/>
      <c r="K180" s="9"/>
    </row>
    <row r="181" spans="1:11" ht="12.75" customHeight="1" x14ac:dyDescent="0.2">
      <c r="A181" s="9"/>
      <c r="B181" s="9"/>
      <c r="C181" s="31" t="s">
        <v>995</v>
      </c>
      <c r="D181" s="16" t="s">
        <v>111</v>
      </c>
      <c r="E181" s="9"/>
      <c r="F181" s="9"/>
      <c r="G181" s="9"/>
      <c r="H181" s="24">
        <v>2</v>
      </c>
      <c r="I181" s="9"/>
      <c r="J181" s="9"/>
      <c r="K181" s="9"/>
    </row>
    <row r="182" spans="1:11" ht="12.75" customHeight="1" x14ac:dyDescent="0.2">
      <c r="A182" s="9"/>
      <c r="B182" s="9"/>
      <c r="C182" s="31" t="s">
        <v>996</v>
      </c>
      <c r="D182" s="16" t="s">
        <v>113</v>
      </c>
      <c r="E182" s="9"/>
      <c r="F182" s="9"/>
      <c r="G182" s="9"/>
      <c r="H182" s="24">
        <v>2</v>
      </c>
      <c r="I182" s="9"/>
      <c r="J182" s="9"/>
      <c r="K182" s="9"/>
    </row>
    <row r="183" spans="1:11" ht="12.75" customHeight="1" x14ac:dyDescent="0.2">
      <c r="A183" s="9"/>
      <c r="B183" s="9"/>
      <c r="C183" s="31" t="s">
        <v>997</v>
      </c>
      <c r="D183" s="16" t="s">
        <v>115</v>
      </c>
      <c r="E183" s="9"/>
      <c r="F183" s="9"/>
      <c r="G183" s="9"/>
      <c r="H183" s="24">
        <v>2</v>
      </c>
      <c r="I183" s="9"/>
      <c r="J183" s="9"/>
      <c r="K183" s="9"/>
    </row>
    <row r="184" spans="1:11" ht="12.75" customHeight="1" x14ac:dyDescent="0.2">
      <c r="A184" s="9"/>
      <c r="B184" s="9"/>
      <c r="C184" s="31" t="s">
        <v>998</v>
      </c>
      <c r="D184" s="16" t="s">
        <v>117</v>
      </c>
      <c r="E184" s="9"/>
      <c r="F184" s="9"/>
      <c r="G184" s="9"/>
      <c r="H184" s="24">
        <v>2</v>
      </c>
      <c r="I184" s="9"/>
      <c r="J184" s="9"/>
      <c r="K184" s="9"/>
    </row>
    <row r="185" spans="1:11" ht="12.75" customHeight="1" x14ac:dyDescent="0.2">
      <c r="A185" s="9"/>
      <c r="B185" s="9"/>
      <c r="C185" s="31" t="s">
        <v>999</v>
      </c>
      <c r="D185" s="16" t="s">
        <v>547</v>
      </c>
      <c r="E185" s="9"/>
      <c r="F185" s="9"/>
      <c r="G185" s="9"/>
      <c r="H185" s="24">
        <v>2</v>
      </c>
      <c r="I185" s="9"/>
      <c r="J185" s="9"/>
      <c r="K185" s="9"/>
    </row>
    <row r="186" spans="1:11" ht="12.75" customHeight="1" x14ac:dyDescent="0.2">
      <c r="A186" s="9"/>
      <c r="B186" s="9"/>
      <c r="C186" s="31" t="s">
        <v>1000</v>
      </c>
      <c r="D186" s="16" t="s">
        <v>549</v>
      </c>
      <c r="E186" s="9"/>
      <c r="F186" s="9"/>
      <c r="G186" s="9"/>
      <c r="H186" s="24">
        <v>1</v>
      </c>
      <c r="I186" s="9"/>
      <c r="J186" s="9"/>
      <c r="K186" s="9"/>
    </row>
    <row r="187" spans="1:11" ht="12.75" customHeight="1" x14ac:dyDescent="0.2">
      <c r="A187" s="9"/>
      <c r="B187" s="9"/>
      <c r="C187" s="31" t="s">
        <v>1001</v>
      </c>
      <c r="D187" s="16" t="s">
        <v>551</v>
      </c>
      <c r="E187" s="9"/>
      <c r="F187" s="9"/>
      <c r="G187" s="9"/>
      <c r="H187" s="24">
        <v>1</v>
      </c>
      <c r="I187" s="9"/>
      <c r="J187" s="9"/>
      <c r="K187" s="9"/>
    </row>
    <row r="188" spans="1:11" ht="12.75" customHeight="1" x14ac:dyDescent="0.2">
      <c r="A188" s="9"/>
      <c r="B188" s="9"/>
      <c r="C188" s="31" t="s">
        <v>1002</v>
      </c>
      <c r="D188" s="16" t="s">
        <v>115</v>
      </c>
      <c r="E188" s="9"/>
      <c r="F188" s="9"/>
      <c r="G188" s="9"/>
      <c r="H188" s="24">
        <v>2</v>
      </c>
      <c r="I188" s="9"/>
      <c r="J188" s="9"/>
      <c r="K188" s="9"/>
    </row>
    <row r="189" spans="1:11" ht="12.75" customHeight="1" x14ac:dyDescent="0.2">
      <c r="A189" s="9"/>
      <c r="B189" s="9"/>
      <c r="C189" s="31" t="s">
        <v>1003</v>
      </c>
      <c r="D189" s="16" t="s">
        <v>168</v>
      </c>
      <c r="E189" s="9"/>
      <c r="F189" s="9"/>
      <c r="G189" s="9"/>
      <c r="H189" s="24">
        <v>1</v>
      </c>
      <c r="I189" s="9"/>
      <c r="J189" s="9"/>
      <c r="K189" s="9"/>
    </row>
    <row r="190" spans="1:11" ht="12.75" customHeight="1" x14ac:dyDescent="0.2">
      <c r="A190" s="9"/>
      <c r="B190" s="9"/>
      <c r="C190" s="31" t="s">
        <v>1004</v>
      </c>
      <c r="D190" s="16" t="s">
        <v>170</v>
      </c>
      <c r="E190" s="9"/>
      <c r="F190" s="9"/>
      <c r="G190" s="9"/>
      <c r="H190" s="24">
        <v>1</v>
      </c>
      <c r="I190" s="9"/>
      <c r="J190" s="9"/>
      <c r="K190" s="9"/>
    </row>
    <row r="191" spans="1:11" ht="12.75" customHeight="1" x14ac:dyDescent="0.2">
      <c r="A191" s="9"/>
      <c r="B191" s="9"/>
      <c r="C191" s="31" t="s">
        <v>1005</v>
      </c>
      <c r="D191" s="16" t="s">
        <v>172</v>
      </c>
      <c r="E191" s="9"/>
      <c r="F191" s="9"/>
      <c r="G191" s="9"/>
      <c r="H191" s="24">
        <v>1</v>
      </c>
      <c r="I191" s="9"/>
      <c r="J191" s="9"/>
      <c r="K191" s="9"/>
    </row>
    <row r="192" spans="1:11" ht="12.75" customHeight="1" x14ac:dyDescent="0.2">
      <c r="A192" s="9"/>
      <c r="B192" s="9"/>
      <c r="C192" s="31" t="s">
        <v>1006</v>
      </c>
      <c r="D192" s="16" t="s">
        <v>174</v>
      </c>
      <c r="E192" s="9"/>
      <c r="F192" s="9"/>
      <c r="G192" s="9"/>
      <c r="H192" s="24">
        <v>1</v>
      </c>
      <c r="I192" s="9"/>
      <c r="J192" s="9"/>
      <c r="K192" s="9"/>
    </row>
    <row r="193" spans="1:11" ht="12.75" customHeight="1" x14ac:dyDescent="0.2">
      <c r="A193" s="9"/>
      <c r="B193" s="9"/>
      <c r="C193" s="31" t="s">
        <v>1007</v>
      </c>
      <c r="D193" s="16" t="s">
        <v>176</v>
      </c>
      <c r="E193" s="9"/>
      <c r="F193" s="9"/>
      <c r="G193" s="9"/>
      <c r="H193" s="24">
        <v>2</v>
      </c>
      <c r="I193" s="9"/>
      <c r="J193" s="9"/>
      <c r="K193" s="9"/>
    </row>
    <row r="194" spans="1:11" ht="12.75" customHeight="1" x14ac:dyDescent="0.2">
      <c r="A194" s="9"/>
      <c r="B194" s="9"/>
      <c r="C194" s="31" t="s">
        <v>1008</v>
      </c>
      <c r="D194" s="16" t="s">
        <v>115</v>
      </c>
      <c r="E194" s="9"/>
      <c r="F194" s="9"/>
      <c r="G194" s="9"/>
      <c r="H194" s="24">
        <v>1</v>
      </c>
      <c r="I194" s="9"/>
      <c r="J194" s="9"/>
      <c r="K194" s="9"/>
    </row>
    <row r="195" spans="1:11" ht="12.75" customHeight="1" x14ac:dyDescent="0.2">
      <c r="A195" s="9"/>
      <c r="B195" s="9"/>
      <c r="C195" s="31" t="s">
        <v>1009</v>
      </c>
      <c r="D195" s="16" t="s">
        <v>560</v>
      </c>
      <c r="E195" s="9"/>
      <c r="F195" s="9"/>
      <c r="G195" s="9"/>
      <c r="H195" s="24">
        <v>2</v>
      </c>
      <c r="I195" s="9"/>
      <c r="J195" s="9"/>
      <c r="K195" s="9"/>
    </row>
    <row r="196" spans="1:11" ht="12.75" customHeight="1" x14ac:dyDescent="0.2">
      <c r="A196" s="9"/>
      <c r="B196" s="9"/>
      <c r="C196" s="31" t="s">
        <v>1010</v>
      </c>
      <c r="D196" s="16" t="s">
        <v>115</v>
      </c>
      <c r="E196" s="9"/>
      <c r="F196" s="9"/>
      <c r="G196" s="9"/>
      <c r="H196" s="24">
        <v>1</v>
      </c>
      <c r="I196" s="9"/>
      <c r="J196" s="9"/>
      <c r="K196" s="9"/>
    </row>
    <row r="197" spans="1:11" ht="12.75" customHeight="1" x14ac:dyDescent="0.2">
      <c r="A197" s="9"/>
      <c r="B197" s="9"/>
      <c r="C197" s="31" t="s">
        <v>1011</v>
      </c>
      <c r="D197" s="16" t="s">
        <v>563</v>
      </c>
      <c r="E197" s="9"/>
      <c r="F197" s="9"/>
      <c r="G197" s="9"/>
      <c r="H197" s="24">
        <v>1</v>
      </c>
      <c r="I197" s="9"/>
      <c r="J197" s="9"/>
      <c r="K197" s="9"/>
    </row>
    <row r="198" spans="1:11" ht="12.75" customHeight="1" x14ac:dyDescent="0.2">
      <c r="A198" s="9"/>
      <c r="B198" s="9"/>
      <c r="C198" s="31" t="s">
        <v>1012</v>
      </c>
      <c r="D198" s="16" t="s">
        <v>115</v>
      </c>
      <c r="E198" s="9"/>
      <c r="F198" s="9"/>
      <c r="G198" s="9"/>
      <c r="H198" s="24">
        <v>2</v>
      </c>
      <c r="I198" s="9"/>
      <c r="J198" s="9"/>
      <c r="K198" s="9"/>
    </row>
    <row r="199" spans="1:11" ht="12.75" customHeight="1" x14ac:dyDescent="0.2">
      <c r="A199" s="9"/>
      <c r="B199" s="9"/>
      <c r="C199" s="31" t="s">
        <v>1013</v>
      </c>
      <c r="D199" s="16" t="s">
        <v>182</v>
      </c>
      <c r="E199" s="9"/>
      <c r="F199" s="9"/>
      <c r="G199" s="9"/>
      <c r="H199" s="24">
        <v>2</v>
      </c>
      <c r="I199" s="9"/>
      <c r="J199" s="9"/>
      <c r="K199" s="9"/>
    </row>
    <row r="200" spans="1:11" ht="12.75" customHeight="1" x14ac:dyDescent="0.2">
      <c r="A200" s="9"/>
      <c r="B200" s="9"/>
      <c r="C200" s="31" t="s">
        <v>1014</v>
      </c>
      <c r="D200" s="16" t="s">
        <v>567</v>
      </c>
      <c r="E200" s="9"/>
      <c r="F200" s="9"/>
      <c r="G200" s="9"/>
      <c r="H200" s="24">
        <v>1</v>
      </c>
      <c r="I200" s="9"/>
      <c r="J200" s="9"/>
      <c r="K200" s="9"/>
    </row>
    <row r="201" spans="1:11" ht="12.75" customHeight="1" x14ac:dyDescent="0.2">
      <c r="A201" s="9"/>
      <c r="B201" s="9"/>
      <c r="C201" s="31" t="s">
        <v>1015</v>
      </c>
      <c r="D201" s="16" t="s">
        <v>569</v>
      </c>
      <c r="E201" s="9"/>
      <c r="F201" s="9"/>
      <c r="G201" s="9"/>
      <c r="H201" s="24">
        <v>1</v>
      </c>
      <c r="I201" s="9"/>
      <c r="J201" s="9"/>
      <c r="K201" s="9"/>
    </row>
    <row r="202" spans="1:11" ht="12.75" customHeight="1" x14ac:dyDescent="0.2">
      <c r="A202" s="9"/>
      <c r="B202" s="9"/>
      <c r="C202" s="31" t="s">
        <v>1016</v>
      </c>
      <c r="D202" s="16" t="s">
        <v>571</v>
      </c>
      <c r="E202" s="9"/>
      <c r="F202" s="9"/>
      <c r="G202" s="9"/>
      <c r="H202" s="24">
        <v>1</v>
      </c>
      <c r="I202" s="9"/>
      <c r="J202" s="9"/>
      <c r="K202" s="9"/>
    </row>
    <row r="203" spans="1:11" ht="12.75" customHeight="1" x14ac:dyDescent="0.2">
      <c r="A203" s="9"/>
      <c r="B203" s="9"/>
      <c r="C203" s="31" t="s">
        <v>1017</v>
      </c>
      <c r="D203" s="16" t="s">
        <v>573</v>
      </c>
      <c r="E203" s="9"/>
      <c r="F203" s="9"/>
      <c r="G203" s="9"/>
      <c r="H203" s="24">
        <v>2</v>
      </c>
      <c r="I203" s="9"/>
      <c r="J203" s="9"/>
      <c r="K203" s="9"/>
    </row>
    <row r="204" spans="1:11" ht="12.75" customHeight="1" x14ac:dyDescent="0.2">
      <c r="A204" s="9"/>
      <c r="B204" s="9"/>
      <c r="C204" s="31" t="s">
        <v>1018</v>
      </c>
      <c r="D204" s="16" t="s">
        <v>184</v>
      </c>
      <c r="E204" s="9"/>
      <c r="F204" s="9"/>
      <c r="G204" s="9"/>
      <c r="H204" s="24">
        <v>2</v>
      </c>
      <c r="I204" s="9"/>
      <c r="J204" s="9"/>
      <c r="K204" s="9"/>
    </row>
    <row r="205" spans="1:11" ht="12.75" customHeight="1" x14ac:dyDescent="0.2">
      <c r="A205" s="9"/>
      <c r="B205" s="9"/>
      <c r="C205" s="31" t="s">
        <v>1019</v>
      </c>
      <c r="D205" s="16" t="s">
        <v>186</v>
      </c>
      <c r="E205" s="9"/>
      <c r="F205" s="9"/>
      <c r="G205" s="9"/>
      <c r="H205" s="24">
        <v>1</v>
      </c>
      <c r="I205" s="9"/>
      <c r="J205" s="9"/>
      <c r="K205" s="9"/>
    </row>
    <row r="206" spans="1:11" ht="12.75" customHeight="1" x14ac:dyDescent="0.2">
      <c r="A206" s="9"/>
      <c r="B206" s="9"/>
      <c r="C206" s="31" t="s">
        <v>1020</v>
      </c>
      <c r="D206" s="16" t="s">
        <v>115</v>
      </c>
      <c r="E206" s="9"/>
      <c r="F206" s="9"/>
      <c r="G206" s="9"/>
      <c r="H206" s="24">
        <v>1</v>
      </c>
      <c r="I206" s="9"/>
      <c r="J206" s="9"/>
      <c r="K206" s="9"/>
    </row>
    <row r="207" spans="1:11" ht="12.75" customHeight="1" x14ac:dyDescent="0.2">
      <c r="A207" s="9"/>
      <c r="B207" s="9"/>
      <c r="C207" s="31" t="s">
        <v>1021</v>
      </c>
      <c r="D207" s="16" t="s">
        <v>578</v>
      </c>
      <c r="E207" s="9"/>
      <c r="F207" s="9"/>
      <c r="G207" s="9"/>
      <c r="H207" s="24">
        <v>1</v>
      </c>
      <c r="I207" s="9"/>
      <c r="J207" s="9"/>
      <c r="K207" s="9"/>
    </row>
    <row r="208" spans="1:11" ht="12.75" customHeight="1" x14ac:dyDescent="0.2">
      <c r="A208" s="9"/>
      <c r="B208" s="9"/>
      <c r="C208" s="31" t="s">
        <v>1022</v>
      </c>
      <c r="D208" s="16" t="s">
        <v>115</v>
      </c>
      <c r="E208" s="9"/>
      <c r="F208" s="9"/>
      <c r="G208" s="9"/>
      <c r="H208" s="24">
        <v>1</v>
      </c>
      <c r="I208" s="9"/>
      <c r="J208" s="9"/>
      <c r="K208" s="9"/>
    </row>
    <row r="209" spans="1:11" ht="12.75" customHeight="1" x14ac:dyDescent="0.2">
      <c r="A209" s="9"/>
      <c r="B209" s="9"/>
      <c r="C209" s="31" t="s">
        <v>1023</v>
      </c>
      <c r="D209" s="16" t="s">
        <v>197</v>
      </c>
      <c r="E209" s="9"/>
      <c r="F209" s="9"/>
      <c r="G209" s="9"/>
      <c r="H209" s="24">
        <v>1</v>
      </c>
      <c r="I209" s="9"/>
      <c r="J209" s="9"/>
      <c r="K209" s="9"/>
    </row>
    <row r="210" spans="1:11" ht="12.75" customHeight="1" x14ac:dyDescent="0.2">
      <c r="A210" s="9"/>
      <c r="B210" s="9"/>
      <c r="C210" s="31" t="s">
        <v>1024</v>
      </c>
      <c r="D210" s="16" t="s">
        <v>202</v>
      </c>
      <c r="E210" s="9"/>
      <c r="F210" s="9"/>
      <c r="G210" s="9"/>
      <c r="H210" s="24">
        <v>1</v>
      </c>
      <c r="I210" s="9"/>
      <c r="J210" s="9"/>
      <c r="K210" s="9"/>
    </row>
    <row r="211" spans="1:11" ht="12.75" customHeight="1" x14ac:dyDescent="0.2">
      <c r="A211" s="9"/>
      <c r="B211" s="9"/>
      <c r="C211" s="31" t="s">
        <v>1025</v>
      </c>
      <c r="D211" s="16" t="s">
        <v>115</v>
      </c>
      <c r="E211" s="9"/>
      <c r="F211" s="9"/>
      <c r="G211" s="9"/>
      <c r="H211" s="24">
        <v>1</v>
      </c>
      <c r="I211" s="9"/>
      <c r="J211" s="9"/>
      <c r="K211" s="9"/>
    </row>
    <row r="212" spans="1:11" ht="12.75" customHeight="1" x14ac:dyDescent="0.2">
      <c r="A212" s="9"/>
      <c r="B212" s="9"/>
      <c r="C212" s="31" t="s">
        <v>1026</v>
      </c>
      <c r="D212" s="16" t="s">
        <v>207</v>
      </c>
      <c r="E212" s="9"/>
      <c r="F212" s="9"/>
      <c r="G212" s="9"/>
      <c r="H212" s="24">
        <v>1</v>
      </c>
      <c r="I212" s="9"/>
      <c r="J212" s="9"/>
      <c r="K212" s="9"/>
    </row>
    <row r="213" spans="1:11" ht="12.75" customHeight="1" x14ac:dyDescent="0.2">
      <c r="A213" s="9"/>
      <c r="B213" s="9"/>
      <c r="C213" s="31" t="s">
        <v>1027</v>
      </c>
      <c r="D213" s="16" t="s">
        <v>209</v>
      </c>
      <c r="E213" s="9"/>
      <c r="F213" s="9"/>
      <c r="G213" s="9"/>
      <c r="H213" s="24">
        <v>1</v>
      </c>
      <c r="I213" s="9"/>
      <c r="J213" s="9"/>
      <c r="K213" s="9"/>
    </row>
    <row r="214" spans="1:11" ht="12.75" customHeight="1" x14ac:dyDescent="0.2">
      <c r="A214" s="9"/>
      <c r="B214" s="9"/>
      <c r="C214" s="31" t="s">
        <v>1028</v>
      </c>
      <c r="D214" s="16" t="s">
        <v>586</v>
      </c>
      <c r="E214" s="9"/>
      <c r="F214" s="9"/>
      <c r="G214" s="9"/>
      <c r="H214" s="24">
        <v>1</v>
      </c>
      <c r="I214" s="9"/>
      <c r="J214" s="9"/>
      <c r="K214" s="9"/>
    </row>
    <row r="215" spans="1:11" ht="12.75" customHeight="1" x14ac:dyDescent="0.2">
      <c r="A215" s="9"/>
      <c r="B215" s="9"/>
      <c r="C215" s="31" t="s">
        <v>1029</v>
      </c>
      <c r="D215" s="16" t="s">
        <v>115</v>
      </c>
      <c r="E215" s="9"/>
      <c r="F215" s="9"/>
      <c r="G215" s="9"/>
      <c r="H215" s="24">
        <v>1</v>
      </c>
      <c r="I215" s="9"/>
      <c r="J215" s="9"/>
      <c r="K215" s="9"/>
    </row>
    <row r="216" spans="1:11" ht="12.75" customHeight="1" x14ac:dyDescent="0.2">
      <c r="A216" s="9"/>
      <c r="B216" s="9"/>
      <c r="C216" s="31" t="s">
        <v>1030</v>
      </c>
      <c r="D216" s="16" t="s">
        <v>212</v>
      </c>
      <c r="E216" s="9"/>
      <c r="F216" s="9"/>
      <c r="G216" s="9"/>
      <c r="H216" s="24">
        <v>1</v>
      </c>
      <c r="I216" s="9"/>
      <c r="J216" s="9"/>
      <c r="K216" s="9"/>
    </row>
    <row r="217" spans="1:11" ht="12.75" customHeight="1" x14ac:dyDescent="0.2">
      <c r="A217" s="9"/>
      <c r="B217" s="9"/>
      <c r="C217" s="31" t="s">
        <v>1031</v>
      </c>
      <c r="D217" s="16" t="s">
        <v>115</v>
      </c>
      <c r="E217" s="9"/>
      <c r="F217" s="9"/>
      <c r="G217" s="9"/>
      <c r="H217" s="24">
        <v>1</v>
      </c>
      <c r="I217" s="9"/>
      <c r="J217" s="9"/>
      <c r="K217" s="9"/>
    </row>
    <row r="218" spans="1:11" ht="12.75" customHeight="1" x14ac:dyDescent="0.2">
      <c r="A218" s="9"/>
      <c r="B218" s="9"/>
      <c r="C218" s="31" t="s">
        <v>1032</v>
      </c>
      <c r="D218" s="16" t="s">
        <v>215</v>
      </c>
      <c r="E218" s="9"/>
      <c r="F218" s="9"/>
      <c r="G218" s="9"/>
      <c r="H218" s="24">
        <v>2</v>
      </c>
      <c r="I218" s="9"/>
      <c r="J218" s="9"/>
      <c r="K218" s="9"/>
    </row>
    <row r="219" spans="1:11" ht="12.75" customHeight="1" x14ac:dyDescent="0.2">
      <c r="A219" s="9"/>
      <c r="B219" s="9"/>
      <c r="C219" s="31" t="s">
        <v>1033</v>
      </c>
      <c r="D219" s="16" t="s">
        <v>115</v>
      </c>
      <c r="E219" s="9"/>
      <c r="F219" s="9"/>
      <c r="G219" s="9"/>
      <c r="H219" s="24">
        <v>1</v>
      </c>
      <c r="I219" s="9"/>
      <c r="J219" s="9"/>
      <c r="K219" s="9"/>
    </row>
    <row r="220" spans="1:11" ht="12.75" customHeight="1" x14ac:dyDescent="0.2">
      <c r="A220" s="9"/>
      <c r="B220" s="9"/>
      <c r="C220" s="31" t="s">
        <v>1034</v>
      </c>
      <c r="D220" s="16" t="s">
        <v>593</v>
      </c>
      <c r="E220" s="9"/>
      <c r="F220" s="9"/>
      <c r="G220" s="9"/>
      <c r="H220" s="24">
        <v>1</v>
      </c>
      <c r="I220" s="9"/>
      <c r="J220" s="9"/>
      <c r="K220" s="9"/>
    </row>
    <row r="221" spans="1:11" ht="12.75" customHeight="1" x14ac:dyDescent="0.2">
      <c r="A221" s="9"/>
      <c r="B221" s="9"/>
      <c r="C221" s="31" t="s">
        <v>1035</v>
      </c>
      <c r="D221" s="16" t="s">
        <v>218</v>
      </c>
      <c r="E221" s="9"/>
      <c r="F221" s="9"/>
      <c r="G221" s="9"/>
      <c r="H221" s="24">
        <v>1</v>
      </c>
      <c r="I221" s="9"/>
      <c r="J221" s="9"/>
      <c r="K221" s="9"/>
    </row>
    <row r="222" spans="1:11" ht="12.75" customHeight="1" x14ac:dyDescent="0.2">
      <c r="A222" s="9"/>
      <c r="B222" s="9"/>
      <c r="C222" s="31" t="s">
        <v>1036</v>
      </c>
      <c r="D222" s="16" t="s">
        <v>115</v>
      </c>
      <c r="E222" s="9"/>
      <c r="F222" s="9"/>
      <c r="G222" s="9"/>
      <c r="H222" s="24">
        <v>2</v>
      </c>
      <c r="I222" s="9"/>
      <c r="J222" s="9"/>
      <c r="K222" s="9"/>
    </row>
    <row r="223" spans="1:11" ht="12.75" customHeight="1" x14ac:dyDescent="0.2">
      <c r="A223" s="9"/>
      <c r="B223" s="9"/>
      <c r="C223" s="31" t="s">
        <v>1037</v>
      </c>
      <c r="D223" s="16" t="s">
        <v>221</v>
      </c>
      <c r="E223" s="9"/>
      <c r="F223" s="9"/>
      <c r="G223" s="9"/>
      <c r="H223" s="24">
        <v>1</v>
      </c>
      <c r="I223" s="9"/>
      <c r="J223" s="9"/>
      <c r="K223" s="9"/>
    </row>
    <row r="224" spans="1:11" ht="12.75" customHeight="1" x14ac:dyDescent="0.2">
      <c r="A224" s="9"/>
      <c r="B224" s="9"/>
      <c r="C224" s="31" t="s">
        <v>1038</v>
      </c>
      <c r="D224" s="16" t="s">
        <v>223</v>
      </c>
      <c r="E224" s="9"/>
      <c r="F224" s="9"/>
      <c r="G224" s="9"/>
      <c r="H224" s="24">
        <v>1</v>
      </c>
      <c r="I224" s="9"/>
      <c r="J224" s="9"/>
      <c r="K224" s="9"/>
    </row>
    <row r="225" spans="1:11" ht="12.75" customHeight="1" x14ac:dyDescent="0.2">
      <c r="A225" s="9"/>
      <c r="B225" s="9"/>
      <c r="C225" s="31" t="s">
        <v>1039</v>
      </c>
      <c r="D225" s="16" t="s">
        <v>225</v>
      </c>
      <c r="E225" s="9"/>
      <c r="F225" s="9"/>
      <c r="G225" s="9"/>
      <c r="H225" s="24">
        <v>1</v>
      </c>
      <c r="I225" s="9"/>
      <c r="J225" s="9"/>
      <c r="K225" s="9"/>
    </row>
    <row r="226" spans="1:11" ht="12.75" customHeight="1" x14ac:dyDescent="0.2">
      <c r="A226" s="9"/>
      <c r="B226" s="9"/>
      <c r="C226" s="31" t="s">
        <v>1040</v>
      </c>
      <c r="D226" s="16" t="s">
        <v>228</v>
      </c>
      <c r="E226" s="9"/>
      <c r="F226" s="9"/>
      <c r="G226" s="9"/>
      <c r="H226" s="24">
        <v>1</v>
      </c>
      <c r="I226" s="9"/>
      <c r="J226" s="9"/>
      <c r="K226" s="9"/>
    </row>
    <row r="227" spans="1:11" ht="12.75" customHeight="1" x14ac:dyDescent="0.2">
      <c r="A227" s="9"/>
      <c r="B227" s="9"/>
      <c r="C227" s="31" t="s">
        <v>1041</v>
      </c>
      <c r="D227" s="16" t="s">
        <v>230</v>
      </c>
      <c r="E227" s="9"/>
      <c r="F227" s="9"/>
      <c r="G227" s="9"/>
      <c r="H227" s="24">
        <v>1</v>
      </c>
      <c r="I227" s="9"/>
      <c r="J227" s="9"/>
      <c r="K227" s="9"/>
    </row>
    <row r="228" spans="1:11" ht="12.75" customHeight="1" x14ac:dyDescent="0.2">
      <c r="A228" s="9"/>
      <c r="B228" s="9"/>
      <c r="C228" s="31" t="s">
        <v>1042</v>
      </c>
      <c r="D228" s="16" t="s">
        <v>115</v>
      </c>
      <c r="E228" s="9"/>
      <c r="F228" s="9"/>
      <c r="G228" s="9"/>
      <c r="H228" s="24">
        <v>1</v>
      </c>
      <c r="I228" s="9"/>
      <c r="J228" s="9"/>
      <c r="K228" s="9"/>
    </row>
    <row r="229" spans="1:11" ht="12.75" customHeight="1" x14ac:dyDescent="0.2">
      <c r="A229" s="9"/>
      <c r="B229" s="9"/>
      <c r="C229" s="31" t="s">
        <v>1043</v>
      </c>
      <c r="D229" s="16" t="s">
        <v>236</v>
      </c>
      <c r="E229" s="9"/>
      <c r="F229" s="9"/>
      <c r="G229" s="9"/>
      <c r="H229" s="24">
        <v>1</v>
      </c>
      <c r="I229" s="9"/>
      <c r="J229" s="9"/>
      <c r="K229" s="9"/>
    </row>
    <row r="230" spans="1:11" ht="12.75" customHeight="1" x14ac:dyDescent="0.2">
      <c r="A230" s="9"/>
      <c r="B230" s="9"/>
      <c r="C230" s="31" t="s">
        <v>1044</v>
      </c>
      <c r="D230" s="16" t="s">
        <v>115</v>
      </c>
      <c r="E230" s="9"/>
      <c r="F230" s="9"/>
      <c r="G230" s="9"/>
      <c r="H230" s="24">
        <v>2</v>
      </c>
      <c r="I230" s="9"/>
      <c r="J230" s="9"/>
      <c r="K230" s="9"/>
    </row>
    <row r="231" spans="1:11" ht="12.75" customHeight="1" x14ac:dyDescent="0.2">
      <c r="A231" s="9"/>
      <c r="B231" s="9"/>
      <c r="C231" s="31" t="s">
        <v>1045</v>
      </c>
      <c r="D231" s="16" t="s">
        <v>239</v>
      </c>
      <c r="E231" s="9"/>
      <c r="F231" s="9"/>
      <c r="G231" s="9"/>
      <c r="H231" s="24">
        <v>1</v>
      </c>
      <c r="I231" s="9"/>
      <c r="J231" s="9"/>
      <c r="K231" s="9"/>
    </row>
    <row r="232" spans="1:11" ht="12.75" customHeight="1" x14ac:dyDescent="0.2">
      <c r="A232" s="9"/>
      <c r="B232" s="9"/>
      <c r="C232" s="31" t="s">
        <v>1046</v>
      </c>
      <c r="D232" s="16" t="s">
        <v>241</v>
      </c>
      <c r="E232" s="9"/>
      <c r="F232" s="9"/>
      <c r="G232" s="9"/>
      <c r="H232" s="24">
        <v>1</v>
      </c>
      <c r="I232" s="9"/>
      <c r="J232" s="9"/>
      <c r="K232" s="9"/>
    </row>
    <row r="233" spans="1:11" ht="12.75" customHeight="1" x14ac:dyDescent="0.2">
      <c r="A233" s="9"/>
      <c r="B233" s="9"/>
      <c r="C233" s="31" t="s">
        <v>1047</v>
      </c>
      <c r="D233" s="16" t="s">
        <v>243</v>
      </c>
      <c r="E233" s="9"/>
      <c r="F233" s="9"/>
      <c r="G233" s="9"/>
      <c r="H233" s="24">
        <v>1</v>
      </c>
      <c r="I233" s="9"/>
      <c r="J233" s="9"/>
      <c r="K233" s="9"/>
    </row>
    <row r="234" spans="1:11" ht="12.75" customHeight="1" x14ac:dyDescent="0.2">
      <c r="A234" s="9"/>
      <c r="B234" s="9"/>
      <c r="C234" s="31" t="s">
        <v>1048</v>
      </c>
      <c r="D234" s="16" t="s">
        <v>245</v>
      </c>
      <c r="E234" s="9"/>
      <c r="F234" s="9"/>
      <c r="G234" s="9"/>
      <c r="H234" s="24">
        <v>1</v>
      </c>
      <c r="I234" s="9"/>
      <c r="J234" s="9"/>
      <c r="K234" s="9"/>
    </row>
    <row r="235" spans="1:11" ht="12.75" customHeight="1" x14ac:dyDescent="0.2">
      <c r="A235" s="9"/>
      <c r="B235" s="9"/>
      <c r="C235" s="31" t="s">
        <v>1049</v>
      </c>
      <c r="D235" s="16" t="s">
        <v>247</v>
      </c>
      <c r="E235" s="9"/>
      <c r="F235" s="9"/>
      <c r="G235" s="9"/>
      <c r="H235" s="24">
        <v>1</v>
      </c>
      <c r="I235" s="9"/>
      <c r="J235" s="9"/>
      <c r="K235" s="9"/>
    </row>
    <row r="236" spans="1:11" ht="12.75" customHeight="1" x14ac:dyDescent="0.2">
      <c r="A236" s="9"/>
      <c r="B236" s="9"/>
      <c r="C236" s="31" t="s">
        <v>1050</v>
      </c>
      <c r="D236" s="16" t="s">
        <v>249</v>
      </c>
      <c r="E236" s="9"/>
      <c r="F236" s="9"/>
      <c r="G236" s="9"/>
      <c r="H236" s="24">
        <v>1</v>
      </c>
      <c r="I236" s="9"/>
      <c r="J236" s="9"/>
      <c r="K236" s="9"/>
    </row>
    <row r="237" spans="1:11" ht="12.75" customHeight="1" x14ac:dyDescent="0.2">
      <c r="A237" s="9"/>
      <c r="B237" s="9"/>
      <c r="C237" s="31" t="s">
        <v>1051</v>
      </c>
      <c r="D237" s="16" t="s">
        <v>115</v>
      </c>
      <c r="E237" s="9"/>
      <c r="F237" s="9"/>
      <c r="G237" s="9"/>
      <c r="H237" s="24">
        <v>1</v>
      </c>
      <c r="I237" s="9"/>
      <c r="J237" s="9"/>
      <c r="K237" s="9"/>
    </row>
    <row r="238" spans="1:11" ht="12.75" customHeight="1" x14ac:dyDescent="0.2">
      <c r="A238" s="9"/>
      <c r="B238" s="9"/>
      <c r="C238" s="31" t="s">
        <v>1052</v>
      </c>
      <c r="D238" s="16" t="s">
        <v>252</v>
      </c>
      <c r="E238" s="9"/>
      <c r="F238" s="9"/>
      <c r="G238" s="9"/>
      <c r="H238" s="24">
        <v>1</v>
      </c>
      <c r="I238" s="9"/>
      <c r="J238" s="9"/>
      <c r="K238" s="9"/>
    </row>
    <row r="239" spans="1:11" ht="12.75" customHeight="1" x14ac:dyDescent="0.2">
      <c r="A239" s="9"/>
      <c r="B239" s="9"/>
      <c r="C239" s="31" t="s">
        <v>1053</v>
      </c>
      <c r="D239" s="16" t="s">
        <v>254</v>
      </c>
      <c r="E239" s="9"/>
      <c r="F239" s="9"/>
      <c r="G239" s="9"/>
      <c r="H239" s="24">
        <v>1</v>
      </c>
      <c r="I239" s="9"/>
      <c r="J239" s="9"/>
      <c r="K239" s="9"/>
    </row>
    <row r="240" spans="1:11" ht="12.75" customHeight="1" x14ac:dyDescent="0.2">
      <c r="A240" s="9"/>
      <c r="B240" s="9"/>
      <c r="C240" s="31" t="s">
        <v>1054</v>
      </c>
      <c r="D240" s="16" t="s">
        <v>614</v>
      </c>
      <c r="E240" s="9"/>
      <c r="F240" s="9"/>
      <c r="G240" s="9"/>
      <c r="H240" s="24">
        <v>2</v>
      </c>
      <c r="I240" s="9"/>
      <c r="J240" s="9"/>
      <c r="K240" s="9"/>
    </row>
    <row r="241" spans="1:11" ht="12.75" customHeight="1" x14ac:dyDescent="0.2">
      <c r="A241" s="9"/>
      <c r="B241" s="9"/>
      <c r="C241" s="31" t="s">
        <v>1055</v>
      </c>
      <c r="D241" s="16" t="s">
        <v>616</v>
      </c>
      <c r="E241" s="9"/>
      <c r="F241" s="9"/>
      <c r="G241" s="9"/>
      <c r="H241" s="24">
        <v>2</v>
      </c>
      <c r="I241" s="9"/>
      <c r="J241" s="9"/>
      <c r="K241" s="9"/>
    </row>
    <row r="242" spans="1:11" ht="12.75" customHeight="1" x14ac:dyDescent="0.2">
      <c r="A242" s="9"/>
      <c r="B242" s="9"/>
      <c r="C242" s="31" t="s">
        <v>1056</v>
      </c>
      <c r="D242" s="16" t="s">
        <v>115</v>
      </c>
      <c r="E242" s="9"/>
      <c r="F242" s="9"/>
      <c r="G242" s="9"/>
      <c r="H242" s="24">
        <v>1</v>
      </c>
      <c r="I242" s="9"/>
      <c r="J242" s="9"/>
      <c r="K242" s="9"/>
    </row>
    <row r="243" spans="1:11" ht="12.75" customHeight="1" x14ac:dyDescent="0.2">
      <c r="A243" s="9"/>
      <c r="B243" s="9"/>
      <c r="C243" s="31" t="s">
        <v>1057</v>
      </c>
      <c r="D243" s="16" t="s">
        <v>115</v>
      </c>
      <c r="E243" s="9"/>
      <c r="F243" s="9"/>
      <c r="G243" s="9"/>
      <c r="H243" s="24">
        <v>1</v>
      </c>
      <c r="I243" s="9"/>
      <c r="J243" s="9"/>
      <c r="K243" s="9"/>
    </row>
    <row r="244" spans="1:11" s="44" customFormat="1" ht="12.75" customHeight="1" x14ac:dyDescent="0.2">
      <c r="A244" s="40"/>
      <c r="B244" s="40"/>
      <c r="C244" s="41" t="s">
        <v>1058</v>
      </c>
      <c r="D244" s="42" t="s">
        <v>1059</v>
      </c>
      <c r="E244" s="40"/>
      <c r="F244" s="40"/>
      <c r="G244" s="40"/>
      <c r="H244" s="43"/>
      <c r="I244" s="40"/>
      <c r="J244" s="40"/>
      <c r="K244" s="40"/>
    </row>
    <row r="245" spans="1:11" s="44" customFormat="1" ht="12.75" customHeight="1" x14ac:dyDescent="0.2">
      <c r="A245" s="40"/>
      <c r="B245" s="40"/>
      <c r="C245" s="41" t="s">
        <v>1060</v>
      </c>
      <c r="D245" s="42" t="s">
        <v>1061</v>
      </c>
      <c r="E245" s="40"/>
      <c r="F245" s="40"/>
      <c r="G245" s="40"/>
      <c r="H245" s="43"/>
      <c r="I245" s="40"/>
      <c r="J245" s="40"/>
      <c r="K245" s="40"/>
    </row>
    <row r="246" spans="1:11" s="44" customFormat="1" ht="12.75" customHeight="1" x14ac:dyDescent="0.2">
      <c r="A246" s="40"/>
      <c r="B246" s="40"/>
      <c r="C246" s="41" t="s">
        <v>1062</v>
      </c>
      <c r="D246" s="42" t="s">
        <v>1063</v>
      </c>
      <c r="E246" s="40"/>
      <c r="F246" s="40"/>
      <c r="G246" s="40"/>
      <c r="H246" s="43"/>
      <c r="I246" s="40"/>
      <c r="J246" s="40"/>
      <c r="K246" s="40"/>
    </row>
    <row r="247" spans="1:11" s="39" customFormat="1" ht="12.75" customHeight="1" x14ac:dyDescent="0.2">
      <c r="A247" s="35"/>
      <c r="B247" s="35" t="s">
        <v>127</v>
      </c>
      <c r="C247" s="36" t="s">
        <v>1064</v>
      </c>
      <c r="D247" s="37" t="s">
        <v>523</v>
      </c>
      <c r="E247" s="35" t="s">
        <v>105</v>
      </c>
      <c r="F247" s="35" t="s">
        <v>36</v>
      </c>
      <c r="G247" s="35" t="s">
        <v>119</v>
      </c>
      <c r="H247" s="38">
        <v>1</v>
      </c>
      <c r="I247" s="35"/>
      <c r="J247" s="38">
        <v>3</v>
      </c>
      <c r="K247" s="35"/>
    </row>
    <row r="248" spans="1:11" ht="12.75" customHeight="1" x14ac:dyDescent="0.2">
      <c r="A248" s="9"/>
      <c r="B248" s="9"/>
      <c r="C248" s="31" t="s">
        <v>1065</v>
      </c>
      <c r="D248" s="16" t="s">
        <v>132</v>
      </c>
      <c r="E248" s="9"/>
      <c r="F248" s="9"/>
      <c r="G248" s="9"/>
      <c r="H248" s="24">
        <v>1</v>
      </c>
      <c r="I248" s="9"/>
      <c r="J248" s="24">
        <v>2</v>
      </c>
      <c r="K248" s="9"/>
    </row>
    <row r="249" spans="1:11" ht="12.75" customHeight="1" x14ac:dyDescent="0.2">
      <c r="A249" s="9"/>
      <c r="B249" s="9"/>
      <c r="C249" s="31" t="s">
        <v>1066</v>
      </c>
      <c r="D249" s="16" t="s">
        <v>134</v>
      </c>
      <c r="E249" s="9"/>
      <c r="F249" s="9"/>
      <c r="G249" s="9"/>
      <c r="H249" s="24">
        <v>1</v>
      </c>
      <c r="I249" s="9"/>
      <c r="J249" s="24">
        <v>2</v>
      </c>
      <c r="K249" s="9"/>
    </row>
    <row r="250" spans="1:11" ht="12.75" customHeight="1" x14ac:dyDescent="0.2">
      <c r="A250" s="9"/>
      <c r="B250" s="9"/>
      <c r="C250" s="31" t="s">
        <v>1067</v>
      </c>
      <c r="D250" s="16" t="s">
        <v>528</v>
      </c>
      <c r="E250" s="9"/>
      <c r="F250" s="9"/>
      <c r="G250" s="9"/>
      <c r="H250" s="24">
        <v>1</v>
      </c>
      <c r="I250" s="9"/>
      <c r="J250" s="24">
        <v>2</v>
      </c>
      <c r="K250" s="9"/>
    </row>
    <row r="251" spans="1:11" ht="12.75" customHeight="1" x14ac:dyDescent="0.2">
      <c r="A251" s="9"/>
      <c r="B251" s="9"/>
      <c r="C251" s="31" t="s">
        <v>1068</v>
      </c>
      <c r="D251" s="16" t="s">
        <v>530</v>
      </c>
      <c r="E251" s="9"/>
      <c r="F251" s="9"/>
      <c r="G251" s="9"/>
      <c r="H251" s="24">
        <v>1</v>
      </c>
      <c r="I251" s="9"/>
      <c r="J251" s="24">
        <v>2</v>
      </c>
      <c r="K251" s="9"/>
    </row>
    <row r="252" spans="1:11" ht="12.75" customHeight="1" x14ac:dyDescent="0.2">
      <c r="A252" s="9"/>
      <c r="B252" s="9"/>
      <c r="C252" s="31" t="s">
        <v>1069</v>
      </c>
      <c r="D252" s="16" t="s">
        <v>532</v>
      </c>
      <c r="E252" s="9"/>
      <c r="F252" s="9"/>
      <c r="G252" s="9"/>
      <c r="H252" s="24">
        <v>1</v>
      </c>
      <c r="I252" s="9"/>
      <c r="J252" s="24">
        <v>2</v>
      </c>
      <c r="K252" s="9"/>
    </row>
    <row r="253" spans="1:11" ht="12.75" customHeight="1" x14ac:dyDescent="0.2">
      <c r="A253" s="9"/>
      <c r="B253" s="9"/>
      <c r="C253" s="31" t="s">
        <v>1070</v>
      </c>
      <c r="D253" s="16" t="s">
        <v>534</v>
      </c>
      <c r="E253" s="9"/>
      <c r="F253" s="9"/>
      <c r="G253" s="9"/>
      <c r="H253" s="24">
        <v>1</v>
      </c>
      <c r="I253" s="9"/>
      <c r="J253" s="24">
        <v>2</v>
      </c>
      <c r="K253" s="9"/>
    </row>
    <row r="254" spans="1:11" ht="12.75" customHeight="1" x14ac:dyDescent="0.2">
      <c r="A254" s="9"/>
      <c r="B254" s="9"/>
      <c r="C254" s="31" t="s">
        <v>1071</v>
      </c>
      <c r="D254" s="16" t="s">
        <v>536</v>
      </c>
      <c r="E254" s="9"/>
      <c r="F254" s="9"/>
      <c r="G254" s="9"/>
      <c r="H254" s="24">
        <v>1</v>
      </c>
      <c r="I254" s="9"/>
      <c r="J254" s="24">
        <v>2</v>
      </c>
      <c r="K254" s="9"/>
    </row>
    <row r="255" spans="1:11" ht="12.75" customHeight="1" x14ac:dyDescent="0.2">
      <c r="A255" s="9"/>
      <c r="B255" s="9"/>
      <c r="C255" s="31" t="s">
        <v>1072</v>
      </c>
      <c r="D255" s="16" t="s">
        <v>538</v>
      </c>
      <c r="E255" s="9"/>
      <c r="F255" s="9"/>
      <c r="G255" s="9"/>
      <c r="H255" s="24">
        <v>0.5</v>
      </c>
      <c r="I255" s="9"/>
      <c r="J255" s="24">
        <v>1</v>
      </c>
      <c r="K255" s="9"/>
    </row>
    <row r="256" spans="1:11" ht="12.75" customHeight="1" x14ac:dyDescent="0.2">
      <c r="A256" s="9"/>
      <c r="B256" s="9"/>
      <c r="C256" s="31" t="s">
        <v>1073</v>
      </c>
      <c r="D256" s="16" t="s">
        <v>104</v>
      </c>
      <c r="E256" s="9"/>
      <c r="F256" s="9"/>
      <c r="G256" s="9"/>
      <c r="H256" s="24">
        <v>1</v>
      </c>
      <c r="I256" s="9"/>
      <c r="J256" s="24">
        <v>2</v>
      </c>
      <c r="K256" s="9"/>
    </row>
    <row r="257" spans="1:11" ht="12.75" customHeight="1" x14ac:dyDescent="0.2">
      <c r="A257" s="9"/>
      <c r="B257" s="9"/>
      <c r="C257" s="31" t="s">
        <v>1074</v>
      </c>
      <c r="D257" s="16" t="s">
        <v>107</v>
      </c>
      <c r="E257" s="9"/>
      <c r="F257" s="9"/>
      <c r="G257" s="9"/>
      <c r="H257" s="24">
        <v>1</v>
      </c>
      <c r="I257" s="9"/>
      <c r="J257" s="24">
        <v>2</v>
      </c>
      <c r="K257" s="9"/>
    </row>
    <row r="258" spans="1:11" ht="12.75" customHeight="1" x14ac:dyDescent="0.2">
      <c r="A258" s="9"/>
      <c r="B258" s="9"/>
      <c r="C258" s="31" t="s">
        <v>1075</v>
      </c>
      <c r="D258" s="16" t="s">
        <v>109</v>
      </c>
      <c r="E258" s="9"/>
      <c r="F258" s="9"/>
      <c r="G258" s="9"/>
      <c r="H258" s="24">
        <v>1</v>
      </c>
      <c r="I258" s="9"/>
      <c r="J258" s="24">
        <v>2</v>
      </c>
      <c r="K258" s="9"/>
    </row>
    <row r="259" spans="1:11" ht="12.75" customHeight="1" x14ac:dyDescent="0.2">
      <c r="A259" s="9"/>
      <c r="B259" s="9"/>
      <c r="C259" s="31" t="s">
        <v>1076</v>
      </c>
      <c r="D259" s="16" t="s">
        <v>111</v>
      </c>
      <c r="E259" s="9"/>
      <c r="F259" s="9"/>
      <c r="G259" s="9"/>
      <c r="H259" s="24">
        <v>1</v>
      </c>
      <c r="I259" s="9"/>
      <c r="J259" s="24">
        <v>2</v>
      </c>
      <c r="K259" s="9"/>
    </row>
    <row r="260" spans="1:11" ht="12.75" customHeight="1" x14ac:dyDescent="0.2">
      <c r="A260" s="9"/>
      <c r="B260" s="9"/>
      <c r="C260" s="31" t="s">
        <v>1077</v>
      </c>
      <c r="D260" s="16" t="s">
        <v>113</v>
      </c>
      <c r="E260" s="9"/>
      <c r="F260" s="9"/>
      <c r="G260" s="9"/>
      <c r="H260" s="24">
        <v>1</v>
      </c>
      <c r="I260" s="9"/>
      <c r="J260" s="24">
        <v>2</v>
      </c>
      <c r="K260" s="9"/>
    </row>
    <row r="261" spans="1:11" ht="12.75" customHeight="1" x14ac:dyDescent="0.2">
      <c r="A261" s="9"/>
      <c r="B261" s="9"/>
      <c r="C261" s="31" t="s">
        <v>1078</v>
      </c>
      <c r="D261" s="16" t="s">
        <v>115</v>
      </c>
      <c r="E261" s="9"/>
      <c r="F261" s="9"/>
      <c r="G261" s="9"/>
      <c r="H261" s="24">
        <v>1</v>
      </c>
      <c r="I261" s="9"/>
      <c r="J261" s="24">
        <v>2</v>
      </c>
      <c r="K261" s="9"/>
    </row>
    <row r="262" spans="1:11" ht="12.75" customHeight="1" x14ac:dyDescent="0.2">
      <c r="A262" s="9"/>
      <c r="B262" s="9"/>
      <c r="C262" s="31" t="s">
        <v>1079</v>
      </c>
      <c r="D262" s="16" t="s">
        <v>117</v>
      </c>
      <c r="E262" s="9"/>
      <c r="F262" s="9"/>
      <c r="G262" s="9"/>
      <c r="H262" s="24">
        <v>1</v>
      </c>
      <c r="I262" s="9"/>
      <c r="J262" s="24">
        <v>2</v>
      </c>
      <c r="K262" s="9"/>
    </row>
    <row r="263" spans="1:11" ht="12.75" customHeight="1" x14ac:dyDescent="0.2">
      <c r="A263" s="9"/>
      <c r="B263" s="9"/>
      <c r="C263" s="31" t="s">
        <v>1080</v>
      </c>
      <c r="D263" s="16" t="s">
        <v>547</v>
      </c>
      <c r="E263" s="9"/>
      <c r="F263" s="9"/>
      <c r="G263" s="9"/>
      <c r="H263" s="24">
        <v>1</v>
      </c>
      <c r="I263" s="9"/>
      <c r="J263" s="24">
        <v>2</v>
      </c>
      <c r="K263" s="9"/>
    </row>
    <row r="264" spans="1:11" ht="12.75" customHeight="1" x14ac:dyDescent="0.2">
      <c r="A264" s="9"/>
      <c r="B264" s="9"/>
      <c r="C264" s="31" t="s">
        <v>1081</v>
      </c>
      <c r="D264" s="16" t="s">
        <v>549</v>
      </c>
      <c r="E264" s="9"/>
      <c r="F264" s="9"/>
      <c r="G264" s="9"/>
      <c r="H264" s="24">
        <v>0.5</v>
      </c>
      <c r="I264" s="9"/>
      <c r="J264" s="24">
        <v>1</v>
      </c>
      <c r="K264" s="9"/>
    </row>
    <row r="265" spans="1:11" ht="12.75" customHeight="1" x14ac:dyDescent="0.2">
      <c r="A265" s="9"/>
      <c r="B265" s="9"/>
      <c r="C265" s="31" t="s">
        <v>1082</v>
      </c>
      <c r="D265" s="16" t="s">
        <v>551</v>
      </c>
      <c r="E265" s="9"/>
      <c r="F265" s="9"/>
      <c r="G265" s="9"/>
      <c r="H265" s="24">
        <v>0.5</v>
      </c>
      <c r="I265" s="9"/>
      <c r="J265" s="24">
        <v>1</v>
      </c>
      <c r="K265" s="9"/>
    </row>
    <row r="266" spans="1:11" ht="12.75" customHeight="1" x14ac:dyDescent="0.2">
      <c r="A266" s="9"/>
      <c r="B266" s="9"/>
      <c r="C266" s="31" t="s">
        <v>1083</v>
      </c>
      <c r="D266" s="16" t="s">
        <v>115</v>
      </c>
      <c r="E266" s="9"/>
      <c r="F266" s="9"/>
      <c r="G266" s="9"/>
      <c r="H266" s="24">
        <v>1</v>
      </c>
      <c r="I266" s="9"/>
      <c r="J266" s="24">
        <v>2</v>
      </c>
      <c r="K266" s="9"/>
    </row>
    <row r="267" spans="1:11" ht="12.75" customHeight="1" x14ac:dyDescent="0.2">
      <c r="A267" s="9"/>
      <c r="B267" s="9"/>
      <c r="C267" s="31" t="s">
        <v>1084</v>
      </c>
      <c r="D267" s="16" t="s">
        <v>168</v>
      </c>
      <c r="E267" s="9"/>
      <c r="F267" s="9"/>
      <c r="G267" s="9"/>
      <c r="H267" s="24">
        <v>0.5</v>
      </c>
      <c r="I267" s="9"/>
      <c r="J267" s="24">
        <v>1</v>
      </c>
      <c r="K267" s="9"/>
    </row>
    <row r="268" spans="1:11" ht="12.75" customHeight="1" x14ac:dyDescent="0.2">
      <c r="A268" s="9"/>
      <c r="B268" s="9"/>
      <c r="C268" s="31" t="s">
        <v>1085</v>
      </c>
      <c r="D268" s="16" t="s">
        <v>170</v>
      </c>
      <c r="E268" s="9"/>
      <c r="F268" s="9"/>
      <c r="G268" s="9"/>
      <c r="H268" s="24">
        <v>0.5</v>
      </c>
      <c r="I268" s="9"/>
      <c r="J268" s="24">
        <v>1</v>
      </c>
      <c r="K268" s="9"/>
    </row>
    <row r="269" spans="1:11" ht="12.75" customHeight="1" x14ac:dyDescent="0.2">
      <c r="A269" s="9"/>
      <c r="B269" s="9"/>
      <c r="C269" s="31" t="s">
        <v>1086</v>
      </c>
      <c r="D269" s="16" t="s">
        <v>172</v>
      </c>
      <c r="E269" s="9"/>
      <c r="F269" s="9"/>
      <c r="G269" s="9"/>
      <c r="H269" s="24">
        <v>0.5</v>
      </c>
      <c r="I269" s="9"/>
      <c r="J269" s="24">
        <v>1</v>
      </c>
      <c r="K269" s="9"/>
    </row>
    <row r="270" spans="1:11" ht="12.75" customHeight="1" x14ac:dyDescent="0.2">
      <c r="A270" s="9"/>
      <c r="B270" s="9"/>
      <c r="C270" s="31" t="s">
        <v>1087</v>
      </c>
      <c r="D270" s="16" t="s">
        <v>174</v>
      </c>
      <c r="E270" s="9"/>
      <c r="F270" s="9"/>
      <c r="G270" s="9"/>
      <c r="H270" s="24">
        <v>0.5</v>
      </c>
      <c r="I270" s="9"/>
      <c r="J270" s="24">
        <v>1</v>
      </c>
      <c r="K270" s="9"/>
    </row>
    <row r="271" spans="1:11" ht="12.75" customHeight="1" x14ac:dyDescent="0.2">
      <c r="A271" s="9"/>
      <c r="B271" s="9"/>
      <c r="C271" s="31" t="s">
        <v>1088</v>
      </c>
      <c r="D271" s="16" t="s">
        <v>176</v>
      </c>
      <c r="E271" s="9"/>
      <c r="F271" s="9"/>
      <c r="G271" s="9"/>
      <c r="H271" s="24">
        <v>1</v>
      </c>
      <c r="I271" s="9"/>
      <c r="J271" s="24">
        <v>2</v>
      </c>
      <c r="K271" s="9"/>
    </row>
    <row r="272" spans="1:11" ht="12.75" customHeight="1" x14ac:dyDescent="0.2">
      <c r="A272" s="9"/>
      <c r="B272" s="9"/>
      <c r="C272" s="31" t="s">
        <v>1089</v>
      </c>
      <c r="D272" s="16" t="s">
        <v>115</v>
      </c>
      <c r="E272" s="9"/>
      <c r="F272" s="9"/>
      <c r="G272" s="9"/>
      <c r="H272" s="24">
        <v>0.5</v>
      </c>
      <c r="I272" s="9"/>
      <c r="J272" s="24">
        <v>1</v>
      </c>
      <c r="K272" s="9"/>
    </row>
    <row r="273" spans="1:11" ht="12.75" customHeight="1" x14ac:dyDescent="0.2">
      <c r="A273" s="9"/>
      <c r="B273" s="9"/>
      <c r="C273" s="31" t="s">
        <v>1090</v>
      </c>
      <c r="D273" s="16" t="s">
        <v>560</v>
      </c>
      <c r="E273" s="9"/>
      <c r="F273" s="9"/>
      <c r="G273" s="9"/>
      <c r="H273" s="24">
        <v>1</v>
      </c>
      <c r="I273" s="9"/>
      <c r="J273" s="24">
        <v>2</v>
      </c>
      <c r="K273" s="9"/>
    </row>
    <row r="274" spans="1:11" ht="12.75" customHeight="1" x14ac:dyDescent="0.2">
      <c r="A274" s="9"/>
      <c r="B274" s="9"/>
      <c r="C274" s="31" t="s">
        <v>1091</v>
      </c>
      <c r="D274" s="16" t="s">
        <v>115</v>
      </c>
      <c r="E274" s="9"/>
      <c r="F274" s="9"/>
      <c r="G274" s="9"/>
      <c r="H274" s="24">
        <v>0.5</v>
      </c>
      <c r="I274" s="9"/>
      <c r="J274" s="24">
        <v>1</v>
      </c>
      <c r="K274" s="9"/>
    </row>
    <row r="275" spans="1:11" ht="12.75" customHeight="1" x14ac:dyDescent="0.2">
      <c r="A275" s="9"/>
      <c r="B275" s="9"/>
      <c r="C275" s="31" t="s">
        <v>1092</v>
      </c>
      <c r="D275" s="16" t="s">
        <v>563</v>
      </c>
      <c r="E275" s="9"/>
      <c r="F275" s="9"/>
      <c r="G275" s="9"/>
      <c r="H275" s="24">
        <v>0.5</v>
      </c>
      <c r="I275" s="9"/>
      <c r="J275" s="24">
        <v>1</v>
      </c>
      <c r="K275" s="9"/>
    </row>
    <row r="276" spans="1:11" ht="12.75" customHeight="1" x14ac:dyDescent="0.2">
      <c r="A276" s="9"/>
      <c r="B276" s="9"/>
      <c r="C276" s="31" t="s">
        <v>1093</v>
      </c>
      <c r="D276" s="16" t="s">
        <v>115</v>
      </c>
      <c r="E276" s="9"/>
      <c r="F276" s="9"/>
      <c r="G276" s="9"/>
      <c r="H276" s="24">
        <v>1</v>
      </c>
      <c r="I276" s="9"/>
      <c r="J276" s="24">
        <v>2</v>
      </c>
      <c r="K276" s="9"/>
    </row>
    <row r="277" spans="1:11" ht="12.75" customHeight="1" x14ac:dyDescent="0.2">
      <c r="A277" s="9"/>
      <c r="B277" s="9"/>
      <c r="C277" s="31" t="s">
        <v>1094</v>
      </c>
      <c r="D277" s="16" t="s">
        <v>182</v>
      </c>
      <c r="E277" s="9"/>
      <c r="F277" s="9"/>
      <c r="G277" s="9"/>
      <c r="H277" s="24">
        <v>1</v>
      </c>
      <c r="I277" s="9"/>
      <c r="J277" s="24">
        <v>2</v>
      </c>
      <c r="K277" s="9"/>
    </row>
    <row r="278" spans="1:11" ht="12.75" customHeight="1" x14ac:dyDescent="0.2">
      <c r="A278" s="9"/>
      <c r="B278" s="9"/>
      <c r="C278" s="31" t="s">
        <v>1095</v>
      </c>
      <c r="D278" s="16" t="s">
        <v>567</v>
      </c>
      <c r="E278" s="9"/>
      <c r="F278" s="9"/>
      <c r="G278" s="9"/>
      <c r="H278" s="24">
        <v>0.5</v>
      </c>
      <c r="I278" s="9"/>
      <c r="J278" s="24">
        <v>1</v>
      </c>
      <c r="K278" s="9"/>
    </row>
    <row r="279" spans="1:11" ht="12.75" customHeight="1" x14ac:dyDescent="0.2">
      <c r="A279" s="9"/>
      <c r="B279" s="9"/>
      <c r="C279" s="31" t="s">
        <v>1096</v>
      </c>
      <c r="D279" s="16" t="s">
        <v>569</v>
      </c>
      <c r="E279" s="9"/>
      <c r="F279" s="9"/>
      <c r="G279" s="9"/>
      <c r="H279" s="24">
        <v>0.5</v>
      </c>
      <c r="I279" s="9"/>
      <c r="J279" s="24">
        <v>1</v>
      </c>
      <c r="K279" s="9"/>
    </row>
    <row r="280" spans="1:11" ht="12.75" customHeight="1" x14ac:dyDescent="0.2">
      <c r="A280" s="9"/>
      <c r="B280" s="9"/>
      <c r="C280" s="31" t="s">
        <v>1097</v>
      </c>
      <c r="D280" s="16" t="s">
        <v>571</v>
      </c>
      <c r="E280" s="9"/>
      <c r="F280" s="9"/>
      <c r="G280" s="9"/>
      <c r="H280" s="24">
        <v>0.5</v>
      </c>
      <c r="I280" s="9"/>
      <c r="J280" s="24">
        <v>1</v>
      </c>
      <c r="K280" s="9"/>
    </row>
    <row r="281" spans="1:11" ht="12.75" customHeight="1" x14ac:dyDescent="0.2">
      <c r="A281" s="9"/>
      <c r="B281" s="9"/>
      <c r="C281" s="31" t="s">
        <v>1098</v>
      </c>
      <c r="D281" s="16" t="s">
        <v>573</v>
      </c>
      <c r="E281" s="9"/>
      <c r="F281" s="9"/>
      <c r="G281" s="9"/>
      <c r="H281" s="24">
        <v>1</v>
      </c>
      <c r="I281" s="9"/>
      <c r="J281" s="24">
        <v>2</v>
      </c>
      <c r="K281" s="9"/>
    </row>
    <row r="282" spans="1:11" ht="12.75" customHeight="1" x14ac:dyDescent="0.2">
      <c r="A282" s="9"/>
      <c r="B282" s="9"/>
      <c r="C282" s="31" t="s">
        <v>1099</v>
      </c>
      <c r="D282" s="16" t="s">
        <v>184</v>
      </c>
      <c r="E282" s="9"/>
      <c r="F282" s="9"/>
      <c r="G282" s="9"/>
      <c r="H282" s="24">
        <v>1</v>
      </c>
      <c r="I282" s="9"/>
      <c r="J282" s="24">
        <v>2</v>
      </c>
      <c r="K282" s="9"/>
    </row>
    <row r="283" spans="1:11" ht="12.75" customHeight="1" x14ac:dyDescent="0.2">
      <c r="A283" s="9"/>
      <c r="B283" s="9"/>
      <c r="C283" s="31" t="s">
        <v>1100</v>
      </c>
      <c r="D283" s="16" t="s">
        <v>186</v>
      </c>
      <c r="E283" s="9"/>
      <c r="F283" s="9"/>
      <c r="G283" s="9"/>
      <c r="H283" s="24">
        <v>0.5</v>
      </c>
      <c r="I283" s="9"/>
      <c r="J283" s="24">
        <v>1</v>
      </c>
      <c r="K283" s="9"/>
    </row>
    <row r="284" spans="1:11" ht="12.75" customHeight="1" x14ac:dyDescent="0.2">
      <c r="A284" s="9"/>
      <c r="B284" s="9"/>
      <c r="C284" s="31" t="s">
        <v>1101</v>
      </c>
      <c r="D284" s="16" t="s">
        <v>115</v>
      </c>
      <c r="E284" s="9"/>
      <c r="F284" s="9"/>
      <c r="G284" s="9"/>
      <c r="H284" s="24">
        <v>0.5</v>
      </c>
      <c r="I284" s="9"/>
      <c r="J284" s="24">
        <v>1</v>
      </c>
      <c r="K284" s="9"/>
    </row>
    <row r="285" spans="1:11" ht="12.75" customHeight="1" x14ac:dyDescent="0.2">
      <c r="A285" s="9"/>
      <c r="B285" s="9"/>
      <c r="C285" s="31" t="s">
        <v>1102</v>
      </c>
      <c r="D285" s="16" t="s">
        <v>578</v>
      </c>
      <c r="E285" s="9"/>
      <c r="F285" s="9"/>
      <c r="G285" s="9"/>
      <c r="H285" s="24">
        <v>0.5</v>
      </c>
      <c r="I285" s="9"/>
      <c r="J285" s="24">
        <v>1</v>
      </c>
      <c r="K285" s="9"/>
    </row>
    <row r="286" spans="1:11" ht="12.75" customHeight="1" x14ac:dyDescent="0.2">
      <c r="A286" s="9"/>
      <c r="B286" s="9"/>
      <c r="C286" s="31" t="s">
        <v>1103</v>
      </c>
      <c r="D286" s="16" t="s">
        <v>115</v>
      </c>
      <c r="E286" s="9"/>
      <c r="F286" s="9"/>
      <c r="G286" s="9"/>
      <c r="H286" s="24">
        <v>0.5</v>
      </c>
      <c r="I286" s="9"/>
      <c r="J286" s="24">
        <v>1</v>
      </c>
      <c r="K286" s="9"/>
    </row>
    <row r="287" spans="1:11" ht="12.75" customHeight="1" x14ac:dyDescent="0.2">
      <c r="A287" s="9"/>
      <c r="B287" s="9"/>
      <c r="C287" s="31" t="s">
        <v>1104</v>
      </c>
      <c r="D287" s="16" t="s">
        <v>197</v>
      </c>
      <c r="E287" s="9"/>
      <c r="F287" s="9"/>
      <c r="G287" s="9"/>
      <c r="H287" s="24">
        <v>0.5</v>
      </c>
      <c r="I287" s="9"/>
      <c r="J287" s="24">
        <v>1</v>
      </c>
      <c r="K287" s="9"/>
    </row>
    <row r="288" spans="1:11" ht="12.75" customHeight="1" x14ac:dyDescent="0.2">
      <c r="A288" s="9"/>
      <c r="B288" s="9"/>
      <c r="C288" s="31" t="s">
        <v>1105</v>
      </c>
      <c r="D288" s="16" t="s">
        <v>202</v>
      </c>
      <c r="E288" s="9"/>
      <c r="F288" s="9"/>
      <c r="G288" s="9"/>
      <c r="H288" s="24">
        <v>0.5</v>
      </c>
      <c r="I288" s="9"/>
      <c r="J288" s="24">
        <v>1</v>
      </c>
      <c r="K288" s="9"/>
    </row>
    <row r="289" spans="1:11" ht="12.75" customHeight="1" x14ac:dyDescent="0.2">
      <c r="A289" s="9"/>
      <c r="B289" s="9"/>
      <c r="C289" s="31" t="s">
        <v>1106</v>
      </c>
      <c r="D289" s="16" t="s">
        <v>115</v>
      </c>
      <c r="E289" s="9"/>
      <c r="F289" s="9"/>
      <c r="G289" s="9"/>
      <c r="H289" s="24">
        <v>0.5</v>
      </c>
      <c r="I289" s="9"/>
      <c r="J289" s="24">
        <v>1</v>
      </c>
      <c r="K289" s="9"/>
    </row>
    <row r="290" spans="1:11" ht="12.75" customHeight="1" x14ac:dyDescent="0.2">
      <c r="A290" s="9"/>
      <c r="B290" s="9"/>
      <c r="C290" s="31" t="s">
        <v>1107</v>
      </c>
      <c r="D290" s="16" t="s">
        <v>207</v>
      </c>
      <c r="E290" s="9"/>
      <c r="F290" s="9"/>
      <c r="G290" s="9"/>
      <c r="H290" s="24">
        <v>0.5</v>
      </c>
      <c r="I290" s="9"/>
      <c r="J290" s="24">
        <v>1</v>
      </c>
      <c r="K290" s="9"/>
    </row>
    <row r="291" spans="1:11" ht="12.75" customHeight="1" x14ac:dyDescent="0.2">
      <c r="A291" s="9"/>
      <c r="B291" s="9"/>
      <c r="C291" s="31" t="s">
        <v>1108</v>
      </c>
      <c r="D291" s="16" t="s">
        <v>209</v>
      </c>
      <c r="E291" s="9"/>
      <c r="F291" s="9"/>
      <c r="G291" s="9"/>
      <c r="H291" s="24">
        <v>0.5</v>
      </c>
      <c r="I291" s="9"/>
      <c r="J291" s="24">
        <v>1</v>
      </c>
      <c r="K291" s="9"/>
    </row>
    <row r="292" spans="1:11" ht="12.75" customHeight="1" x14ac:dyDescent="0.2">
      <c r="A292" s="9"/>
      <c r="B292" s="9"/>
      <c r="C292" s="31" t="s">
        <v>1109</v>
      </c>
      <c r="D292" s="16" t="s">
        <v>586</v>
      </c>
      <c r="E292" s="9"/>
      <c r="F292" s="9"/>
      <c r="G292" s="9"/>
      <c r="H292" s="24">
        <v>0.5</v>
      </c>
      <c r="I292" s="9"/>
      <c r="J292" s="24">
        <v>1</v>
      </c>
      <c r="K292" s="9"/>
    </row>
    <row r="293" spans="1:11" ht="12.75" customHeight="1" x14ac:dyDescent="0.2">
      <c r="A293" s="9"/>
      <c r="B293" s="9"/>
      <c r="C293" s="31" t="s">
        <v>1110</v>
      </c>
      <c r="D293" s="16" t="s">
        <v>115</v>
      </c>
      <c r="E293" s="9"/>
      <c r="F293" s="9"/>
      <c r="G293" s="9"/>
      <c r="H293" s="24">
        <v>0.5</v>
      </c>
      <c r="I293" s="9"/>
      <c r="J293" s="24">
        <v>1</v>
      </c>
      <c r="K293" s="9"/>
    </row>
    <row r="294" spans="1:11" ht="12.75" customHeight="1" x14ac:dyDescent="0.2">
      <c r="A294" s="9"/>
      <c r="B294" s="9"/>
      <c r="C294" s="31" t="s">
        <v>1111</v>
      </c>
      <c r="D294" s="16" t="s">
        <v>212</v>
      </c>
      <c r="E294" s="9"/>
      <c r="F294" s="9"/>
      <c r="G294" s="9"/>
      <c r="H294" s="24">
        <v>0.5</v>
      </c>
      <c r="I294" s="9"/>
      <c r="J294" s="24">
        <v>1</v>
      </c>
      <c r="K294" s="9"/>
    </row>
    <row r="295" spans="1:11" ht="12.75" customHeight="1" x14ac:dyDescent="0.2">
      <c r="A295" s="9"/>
      <c r="B295" s="9"/>
      <c r="C295" s="31" t="s">
        <v>1112</v>
      </c>
      <c r="D295" s="16" t="s">
        <v>115</v>
      </c>
      <c r="E295" s="9"/>
      <c r="F295" s="9"/>
      <c r="G295" s="9"/>
      <c r="H295" s="24">
        <v>0.5</v>
      </c>
      <c r="I295" s="9"/>
      <c r="J295" s="24">
        <v>1</v>
      </c>
      <c r="K295" s="9"/>
    </row>
    <row r="296" spans="1:11" ht="12.75" customHeight="1" x14ac:dyDescent="0.2">
      <c r="A296" s="9"/>
      <c r="B296" s="9"/>
      <c r="C296" s="31" t="s">
        <v>1113</v>
      </c>
      <c r="D296" s="16" t="s">
        <v>215</v>
      </c>
      <c r="E296" s="9"/>
      <c r="F296" s="9"/>
      <c r="G296" s="9"/>
      <c r="H296" s="24">
        <v>1</v>
      </c>
      <c r="I296" s="9"/>
      <c r="J296" s="24">
        <v>2</v>
      </c>
      <c r="K296" s="9"/>
    </row>
    <row r="297" spans="1:11" ht="12.75" customHeight="1" x14ac:dyDescent="0.2">
      <c r="A297" s="9"/>
      <c r="B297" s="9"/>
      <c r="C297" s="31" t="s">
        <v>1114</v>
      </c>
      <c r="D297" s="16" t="s">
        <v>115</v>
      </c>
      <c r="E297" s="9"/>
      <c r="F297" s="9"/>
      <c r="G297" s="9"/>
      <c r="H297" s="24">
        <v>0.5</v>
      </c>
      <c r="I297" s="9"/>
      <c r="J297" s="24">
        <v>1</v>
      </c>
      <c r="K297" s="9"/>
    </row>
    <row r="298" spans="1:11" ht="12.75" customHeight="1" x14ac:dyDescent="0.2">
      <c r="A298" s="9"/>
      <c r="B298" s="9"/>
      <c r="C298" s="31" t="s">
        <v>1115</v>
      </c>
      <c r="D298" s="16" t="s">
        <v>593</v>
      </c>
      <c r="E298" s="9"/>
      <c r="F298" s="9"/>
      <c r="G298" s="9"/>
      <c r="H298" s="24">
        <v>0.5</v>
      </c>
      <c r="I298" s="9"/>
      <c r="J298" s="24">
        <v>1</v>
      </c>
      <c r="K298" s="9"/>
    </row>
    <row r="299" spans="1:11" ht="12.75" customHeight="1" x14ac:dyDescent="0.2">
      <c r="A299" s="9"/>
      <c r="B299" s="9"/>
      <c r="C299" s="31" t="s">
        <v>1116</v>
      </c>
      <c r="D299" s="16" t="s">
        <v>218</v>
      </c>
      <c r="E299" s="9"/>
      <c r="F299" s="9"/>
      <c r="G299" s="9"/>
      <c r="H299" s="24">
        <v>0.5</v>
      </c>
      <c r="I299" s="9"/>
      <c r="J299" s="24">
        <v>1</v>
      </c>
      <c r="K299" s="9"/>
    </row>
    <row r="300" spans="1:11" ht="12.75" customHeight="1" x14ac:dyDescent="0.2">
      <c r="A300" s="9"/>
      <c r="B300" s="9"/>
      <c r="C300" s="31" t="s">
        <v>1117</v>
      </c>
      <c r="D300" s="16" t="s">
        <v>115</v>
      </c>
      <c r="E300" s="9"/>
      <c r="F300" s="9"/>
      <c r="G300" s="9"/>
      <c r="H300" s="24">
        <v>1</v>
      </c>
      <c r="I300" s="9"/>
      <c r="J300" s="24">
        <v>2</v>
      </c>
      <c r="K300" s="9"/>
    </row>
    <row r="301" spans="1:11" ht="12.75" customHeight="1" x14ac:dyDescent="0.2">
      <c r="A301" s="9"/>
      <c r="B301" s="9"/>
      <c r="C301" s="31" t="s">
        <v>1118</v>
      </c>
      <c r="D301" s="16" t="s">
        <v>221</v>
      </c>
      <c r="E301" s="9"/>
      <c r="F301" s="9"/>
      <c r="G301" s="9"/>
      <c r="H301" s="24">
        <v>0.5</v>
      </c>
      <c r="I301" s="9"/>
      <c r="J301" s="24">
        <v>1</v>
      </c>
      <c r="K301" s="9"/>
    </row>
    <row r="302" spans="1:11" ht="12.75" customHeight="1" x14ac:dyDescent="0.2">
      <c r="A302" s="9"/>
      <c r="B302" s="9"/>
      <c r="C302" s="31" t="s">
        <v>1119</v>
      </c>
      <c r="D302" s="16" t="s">
        <v>223</v>
      </c>
      <c r="E302" s="9"/>
      <c r="F302" s="9"/>
      <c r="G302" s="9"/>
      <c r="H302" s="24">
        <v>0.5</v>
      </c>
      <c r="I302" s="9"/>
      <c r="J302" s="24">
        <v>1</v>
      </c>
      <c r="K302" s="9"/>
    </row>
    <row r="303" spans="1:11" ht="12.75" customHeight="1" x14ac:dyDescent="0.2">
      <c r="A303" s="9"/>
      <c r="B303" s="9"/>
      <c r="C303" s="31" t="s">
        <v>1120</v>
      </c>
      <c r="D303" s="16" t="s">
        <v>225</v>
      </c>
      <c r="E303" s="9"/>
      <c r="F303" s="9"/>
      <c r="G303" s="9"/>
      <c r="H303" s="24">
        <v>0.5</v>
      </c>
      <c r="I303" s="9"/>
      <c r="J303" s="24">
        <v>1</v>
      </c>
      <c r="K303" s="9"/>
    </row>
    <row r="304" spans="1:11" ht="12.75" customHeight="1" x14ac:dyDescent="0.2">
      <c r="A304" s="9"/>
      <c r="B304" s="9"/>
      <c r="C304" s="31" t="s">
        <v>1121</v>
      </c>
      <c r="D304" s="16" t="s">
        <v>228</v>
      </c>
      <c r="E304" s="9"/>
      <c r="F304" s="9"/>
      <c r="G304" s="9"/>
      <c r="H304" s="24">
        <v>0.5</v>
      </c>
      <c r="I304" s="9"/>
      <c r="J304" s="24">
        <v>1</v>
      </c>
      <c r="K304" s="9"/>
    </row>
    <row r="305" spans="1:11" ht="12.75" customHeight="1" x14ac:dyDescent="0.2">
      <c r="A305" s="9"/>
      <c r="B305" s="9"/>
      <c r="C305" s="31" t="s">
        <v>1122</v>
      </c>
      <c r="D305" s="16" t="s">
        <v>230</v>
      </c>
      <c r="E305" s="9"/>
      <c r="F305" s="9"/>
      <c r="G305" s="9"/>
      <c r="H305" s="24">
        <v>0.5</v>
      </c>
      <c r="I305" s="9"/>
      <c r="J305" s="24">
        <v>1</v>
      </c>
      <c r="K305" s="9"/>
    </row>
    <row r="306" spans="1:11" ht="12.75" customHeight="1" x14ac:dyDescent="0.2">
      <c r="A306" s="9"/>
      <c r="B306" s="9"/>
      <c r="C306" s="31" t="s">
        <v>1123</v>
      </c>
      <c r="D306" s="16" t="s">
        <v>115</v>
      </c>
      <c r="E306" s="9"/>
      <c r="F306" s="9"/>
      <c r="G306" s="9"/>
      <c r="H306" s="24">
        <v>0.5</v>
      </c>
      <c r="I306" s="9"/>
      <c r="J306" s="24">
        <v>1</v>
      </c>
      <c r="K306" s="9"/>
    </row>
    <row r="307" spans="1:11" ht="12.75" customHeight="1" x14ac:dyDescent="0.2">
      <c r="A307" s="9"/>
      <c r="B307" s="9"/>
      <c r="C307" s="31" t="s">
        <v>1124</v>
      </c>
      <c r="D307" s="16" t="s">
        <v>236</v>
      </c>
      <c r="E307" s="9"/>
      <c r="F307" s="9"/>
      <c r="G307" s="9"/>
      <c r="H307" s="24">
        <v>0.5</v>
      </c>
      <c r="I307" s="9"/>
      <c r="J307" s="24">
        <v>1</v>
      </c>
      <c r="K307" s="9"/>
    </row>
    <row r="308" spans="1:11" ht="12.75" customHeight="1" x14ac:dyDescent="0.2">
      <c r="A308" s="9"/>
      <c r="B308" s="9"/>
      <c r="C308" s="31" t="s">
        <v>1125</v>
      </c>
      <c r="D308" s="16" t="s">
        <v>115</v>
      </c>
      <c r="E308" s="9"/>
      <c r="F308" s="9"/>
      <c r="G308" s="9"/>
      <c r="H308" s="24">
        <v>1</v>
      </c>
      <c r="I308" s="9"/>
      <c r="J308" s="24">
        <v>2</v>
      </c>
      <c r="K308" s="9"/>
    </row>
    <row r="309" spans="1:11" ht="12.75" customHeight="1" x14ac:dyDescent="0.2">
      <c r="A309" s="9"/>
      <c r="B309" s="9"/>
      <c r="C309" s="31" t="s">
        <v>1126</v>
      </c>
      <c r="D309" s="16" t="s">
        <v>239</v>
      </c>
      <c r="E309" s="9"/>
      <c r="F309" s="9"/>
      <c r="G309" s="9"/>
      <c r="H309" s="24">
        <v>0.5</v>
      </c>
      <c r="I309" s="9"/>
      <c r="J309" s="24">
        <v>1</v>
      </c>
      <c r="K309" s="9"/>
    </row>
    <row r="310" spans="1:11" ht="12.75" customHeight="1" x14ac:dyDescent="0.2">
      <c r="A310" s="9"/>
      <c r="B310" s="9"/>
      <c r="C310" s="31" t="s">
        <v>1127</v>
      </c>
      <c r="D310" s="16" t="s">
        <v>241</v>
      </c>
      <c r="E310" s="9"/>
      <c r="F310" s="9"/>
      <c r="G310" s="9"/>
      <c r="H310" s="24">
        <v>0.5</v>
      </c>
      <c r="I310" s="9"/>
      <c r="J310" s="24">
        <v>1</v>
      </c>
      <c r="K310" s="9"/>
    </row>
    <row r="311" spans="1:11" ht="12.75" customHeight="1" x14ac:dyDescent="0.2">
      <c r="A311" s="9"/>
      <c r="B311" s="9"/>
      <c r="C311" s="31" t="s">
        <v>1128</v>
      </c>
      <c r="D311" s="16" t="s">
        <v>243</v>
      </c>
      <c r="E311" s="9"/>
      <c r="F311" s="9"/>
      <c r="G311" s="9"/>
      <c r="H311" s="24">
        <v>0.5</v>
      </c>
      <c r="I311" s="9"/>
      <c r="J311" s="24">
        <v>1</v>
      </c>
      <c r="K311" s="9"/>
    </row>
    <row r="312" spans="1:11" ht="12.75" customHeight="1" x14ac:dyDescent="0.2">
      <c r="A312" s="9"/>
      <c r="B312" s="9"/>
      <c r="C312" s="31" t="s">
        <v>1129</v>
      </c>
      <c r="D312" s="16" t="s">
        <v>245</v>
      </c>
      <c r="E312" s="9"/>
      <c r="F312" s="9"/>
      <c r="G312" s="9"/>
      <c r="H312" s="24">
        <v>0.5</v>
      </c>
      <c r="I312" s="9"/>
      <c r="J312" s="24">
        <v>1</v>
      </c>
      <c r="K312" s="9"/>
    </row>
    <row r="313" spans="1:11" ht="12.75" customHeight="1" x14ac:dyDescent="0.2">
      <c r="A313" s="9"/>
      <c r="B313" s="9"/>
      <c r="C313" s="31" t="s">
        <v>1130</v>
      </c>
      <c r="D313" s="16" t="s">
        <v>247</v>
      </c>
      <c r="E313" s="9"/>
      <c r="F313" s="9"/>
      <c r="G313" s="9"/>
      <c r="H313" s="24">
        <v>0.5</v>
      </c>
      <c r="I313" s="9"/>
      <c r="J313" s="24">
        <v>1</v>
      </c>
      <c r="K313" s="9"/>
    </row>
    <row r="314" spans="1:11" ht="12.75" customHeight="1" x14ac:dyDescent="0.2">
      <c r="A314" s="9"/>
      <c r="B314" s="9"/>
      <c r="C314" s="31" t="s">
        <v>1131</v>
      </c>
      <c r="D314" s="16" t="s">
        <v>249</v>
      </c>
      <c r="E314" s="9"/>
      <c r="F314" s="9"/>
      <c r="G314" s="9"/>
      <c r="H314" s="24">
        <v>0.5</v>
      </c>
      <c r="I314" s="9"/>
      <c r="J314" s="24">
        <v>1</v>
      </c>
      <c r="K314" s="9"/>
    </row>
    <row r="315" spans="1:11" ht="12.75" customHeight="1" x14ac:dyDescent="0.2">
      <c r="A315" s="9"/>
      <c r="B315" s="9"/>
      <c r="C315" s="31" t="s">
        <v>1132</v>
      </c>
      <c r="D315" s="16" t="s">
        <v>115</v>
      </c>
      <c r="E315" s="9"/>
      <c r="F315" s="9"/>
      <c r="G315" s="9"/>
      <c r="H315" s="24">
        <v>0.5</v>
      </c>
      <c r="I315" s="9"/>
      <c r="J315" s="24">
        <v>1</v>
      </c>
      <c r="K315" s="9"/>
    </row>
    <row r="316" spans="1:11" ht="12.75" customHeight="1" x14ac:dyDescent="0.2">
      <c r="A316" s="9"/>
      <c r="B316" s="9"/>
      <c r="C316" s="31" t="s">
        <v>1133</v>
      </c>
      <c r="D316" s="16" t="s">
        <v>252</v>
      </c>
      <c r="E316" s="9"/>
      <c r="F316" s="9"/>
      <c r="G316" s="9"/>
      <c r="H316" s="24">
        <v>0.5</v>
      </c>
      <c r="I316" s="9"/>
      <c r="J316" s="24">
        <v>1</v>
      </c>
      <c r="K316" s="9"/>
    </row>
    <row r="317" spans="1:11" ht="12.75" customHeight="1" x14ac:dyDescent="0.2">
      <c r="A317" s="9"/>
      <c r="B317" s="9"/>
      <c r="C317" s="31" t="s">
        <v>1134</v>
      </c>
      <c r="D317" s="16" t="s">
        <v>254</v>
      </c>
      <c r="E317" s="9"/>
      <c r="F317" s="9"/>
      <c r="G317" s="9"/>
      <c r="H317" s="24">
        <v>0.5</v>
      </c>
      <c r="I317" s="9"/>
      <c r="J317" s="24">
        <v>1</v>
      </c>
      <c r="K317" s="9"/>
    </row>
    <row r="318" spans="1:11" ht="12.75" customHeight="1" x14ac:dyDescent="0.2">
      <c r="A318" s="9"/>
      <c r="B318" s="9"/>
      <c r="C318" s="31" t="s">
        <v>1135</v>
      </c>
      <c r="D318" s="16" t="s">
        <v>614</v>
      </c>
      <c r="E318" s="9"/>
      <c r="F318" s="9"/>
      <c r="G318" s="9"/>
      <c r="H318" s="24">
        <v>1</v>
      </c>
      <c r="I318" s="9"/>
      <c r="J318" s="24">
        <v>2</v>
      </c>
      <c r="K318" s="9"/>
    </row>
    <row r="319" spans="1:11" ht="12.75" customHeight="1" x14ac:dyDescent="0.2">
      <c r="A319" s="9"/>
      <c r="B319" s="9"/>
      <c r="C319" s="31" t="s">
        <v>1136</v>
      </c>
      <c r="D319" s="16" t="s">
        <v>616</v>
      </c>
      <c r="E319" s="9"/>
      <c r="F319" s="9"/>
      <c r="G319" s="9"/>
      <c r="H319" s="24">
        <v>1</v>
      </c>
      <c r="I319" s="9"/>
      <c r="J319" s="24">
        <v>2</v>
      </c>
      <c r="K319" s="9"/>
    </row>
    <row r="320" spans="1:11" ht="12.75" customHeight="1" x14ac:dyDescent="0.2">
      <c r="A320" s="9"/>
      <c r="B320" s="9"/>
      <c r="C320" s="31" t="s">
        <v>1137</v>
      </c>
      <c r="D320" s="16" t="s">
        <v>115</v>
      </c>
      <c r="E320" s="9"/>
      <c r="F320" s="9"/>
      <c r="G320" s="9"/>
      <c r="H320" s="24">
        <v>0.5</v>
      </c>
      <c r="I320" s="9"/>
      <c r="J320" s="24">
        <v>1</v>
      </c>
      <c r="K320" s="9"/>
    </row>
    <row r="321" spans="1:11" ht="12.75" customHeight="1" x14ac:dyDescent="0.2">
      <c r="A321" s="9"/>
      <c r="B321" s="9"/>
      <c r="C321" s="31" t="s">
        <v>1138</v>
      </c>
      <c r="D321" s="16" t="s">
        <v>115</v>
      </c>
      <c r="E321" s="9"/>
      <c r="F321" s="9"/>
      <c r="G321" s="9"/>
      <c r="H321" s="24">
        <v>0.5</v>
      </c>
      <c r="I321" s="9"/>
      <c r="J321" s="24">
        <v>1</v>
      </c>
      <c r="K321" s="9"/>
    </row>
    <row r="322" spans="1:11" s="39" customFormat="1" ht="12.75" customHeight="1" x14ac:dyDescent="0.2">
      <c r="A322" s="35"/>
      <c r="B322" s="35" t="s">
        <v>127</v>
      </c>
      <c r="C322" s="36" t="s">
        <v>1139</v>
      </c>
      <c r="D322" s="37" t="s">
        <v>523</v>
      </c>
      <c r="E322" s="35" t="s">
        <v>1140</v>
      </c>
      <c r="F322" s="35" t="s">
        <v>36</v>
      </c>
      <c r="G322" s="35" t="s">
        <v>37</v>
      </c>
      <c r="H322" s="24">
        <v>0.5</v>
      </c>
      <c r="I322" s="35"/>
      <c r="J322" s="35"/>
      <c r="K322" s="35"/>
    </row>
    <row r="323" spans="1:11" ht="12.75" customHeight="1" x14ac:dyDescent="0.2">
      <c r="A323" s="9"/>
      <c r="B323" s="9"/>
      <c r="C323" s="31" t="s">
        <v>1141</v>
      </c>
      <c r="D323" s="16" t="s">
        <v>132</v>
      </c>
      <c r="E323" s="9"/>
      <c r="F323" s="9"/>
      <c r="G323" s="9"/>
      <c r="H323" s="24">
        <v>0.5</v>
      </c>
      <c r="I323" s="9"/>
      <c r="J323" s="9"/>
      <c r="K323" s="9"/>
    </row>
    <row r="324" spans="1:11" ht="12.75" customHeight="1" x14ac:dyDescent="0.2">
      <c r="A324" s="9"/>
      <c r="B324" s="9"/>
      <c r="C324" s="31" t="s">
        <v>1142</v>
      </c>
      <c r="D324" s="16" t="s">
        <v>134</v>
      </c>
      <c r="E324" s="9"/>
      <c r="F324" s="9"/>
      <c r="G324" s="9"/>
      <c r="H324" s="24">
        <v>0.5</v>
      </c>
      <c r="I324" s="9"/>
      <c r="J324" s="9"/>
      <c r="K324" s="9"/>
    </row>
    <row r="325" spans="1:11" ht="12.75" customHeight="1" x14ac:dyDescent="0.2">
      <c r="A325" s="9"/>
      <c r="B325" s="9"/>
      <c r="C325" s="31" t="s">
        <v>1143</v>
      </c>
      <c r="D325" s="16" t="s">
        <v>528</v>
      </c>
      <c r="E325" s="9"/>
      <c r="F325" s="9"/>
      <c r="G325" s="9"/>
      <c r="H325" s="24">
        <v>0.5</v>
      </c>
      <c r="I325" s="9"/>
      <c r="J325" s="9"/>
      <c r="K325" s="9"/>
    </row>
    <row r="326" spans="1:11" ht="12.75" customHeight="1" x14ac:dyDescent="0.2">
      <c r="A326" s="9"/>
      <c r="B326" s="9"/>
      <c r="C326" s="31" t="s">
        <v>1144</v>
      </c>
      <c r="D326" s="16" t="s">
        <v>530</v>
      </c>
      <c r="E326" s="9"/>
      <c r="F326" s="9"/>
      <c r="G326" s="9"/>
      <c r="H326" s="24">
        <v>0.5</v>
      </c>
      <c r="I326" s="9"/>
      <c r="J326" s="9"/>
      <c r="K326" s="9"/>
    </row>
    <row r="327" spans="1:11" ht="12.75" customHeight="1" x14ac:dyDescent="0.2">
      <c r="A327" s="9"/>
      <c r="B327" s="9"/>
      <c r="C327" s="31" t="s">
        <v>1145</v>
      </c>
      <c r="D327" s="16" t="s">
        <v>532</v>
      </c>
      <c r="E327" s="9"/>
      <c r="F327" s="9"/>
      <c r="G327" s="9"/>
      <c r="H327" s="24">
        <v>0.5</v>
      </c>
      <c r="I327" s="9"/>
      <c r="J327" s="9"/>
      <c r="K327" s="9"/>
    </row>
    <row r="328" spans="1:11" ht="12.75" customHeight="1" x14ac:dyDescent="0.2">
      <c r="A328" s="9"/>
      <c r="B328" s="9"/>
      <c r="C328" s="31" t="s">
        <v>1146</v>
      </c>
      <c r="D328" s="16" t="s">
        <v>534</v>
      </c>
      <c r="E328" s="9"/>
      <c r="F328" s="9"/>
      <c r="G328" s="9"/>
      <c r="H328" s="24">
        <v>0.5</v>
      </c>
      <c r="I328" s="9"/>
      <c r="J328" s="9"/>
      <c r="K328" s="9"/>
    </row>
    <row r="329" spans="1:11" ht="12.75" customHeight="1" x14ac:dyDescent="0.2">
      <c r="A329" s="9"/>
      <c r="B329" s="9"/>
      <c r="C329" s="31" t="s">
        <v>1147</v>
      </c>
      <c r="D329" s="16" t="s">
        <v>536</v>
      </c>
      <c r="E329" s="9"/>
      <c r="F329" s="9"/>
      <c r="G329" s="9"/>
      <c r="H329" s="24">
        <v>0.5</v>
      </c>
      <c r="I329" s="9"/>
      <c r="J329" s="9"/>
      <c r="K329" s="9"/>
    </row>
    <row r="330" spans="1:11" ht="12.75" customHeight="1" x14ac:dyDescent="0.2">
      <c r="A330" s="9"/>
      <c r="B330" s="9"/>
      <c r="C330" s="31" t="s">
        <v>1148</v>
      </c>
      <c r="D330" s="16" t="s">
        <v>538</v>
      </c>
      <c r="E330" s="9"/>
      <c r="F330" s="9"/>
      <c r="G330" s="9"/>
      <c r="H330" s="24">
        <v>0.5</v>
      </c>
      <c r="I330" s="9"/>
      <c r="J330" s="9"/>
      <c r="K330" s="9"/>
    </row>
    <row r="331" spans="1:11" ht="12.75" customHeight="1" x14ac:dyDescent="0.2">
      <c r="A331" s="9"/>
      <c r="B331" s="9"/>
      <c r="C331" s="31" t="s">
        <v>1149</v>
      </c>
      <c r="D331" s="16" t="s">
        <v>104</v>
      </c>
      <c r="E331" s="9"/>
      <c r="F331" s="9"/>
      <c r="G331" s="9"/>
      <c r="H331" s="24">
        <v>0.5</v>
      </c>
      <c r="I331" s="9"/>
      <c r="J331" s="9"/>
      <c r="K331" s="9"/>
    </row>
    <row r="332" spans="1:11" ht="12.75" customHeight="1" x14ac:dyDescent="0.2">
      <c r="A332" s="9"/>
      <c r="B332" s="9"/>
      <c r="C332" s="31" t="s">
        <v>1150</v>
      </c>
      <c r="D332" s="16" t="s">
        <v>107</v>
      </c>
      <c r="E332" s="9"/>
      <c r="F332" s="9"/>
      <c r="G332" s="9"/>
      <c r="H332" s="24">
        <v>0.5</v>
      </c>
      <c r="I332" s="9"/>
      <c r="J332" s="9"/>
      <c r="K332" s="9"/>
    </row>
    <row r="333" spans="1:11" ht="12.75" customHeight="1" x14ac:dyDescent="0.2">
      <c r="A333" s="9"/>
      <c r="B333" s="9"/>
      <c r="C333" s="31" t="s">
        <v>1151</v>
      </c>
      <c r="D333" s="16" t="s">
        <v>109</v>
      </c>
      <c r="E333" s="9"/>
      <c r="F333" s="9"/>
      <c r="G333" s="9"/>
      <c r="H333" s="24">
        <v>0.5</v>
      </c>
      <c r="I333" s="9"/>
      <c r="J333" s="9"/>
      <c r="K333" s="9"/>
    </row>
    <row r="334" spans="1:11" ht="12.75" customHeight="1" x14ac:dyDescent="0.2">
      <c r="A334" s="9"/>
      <c r="B334" s="9"/>
      <c r="C334" s="31" t="s">
        <v>1152</v>
      </c>
      <c r="D334" s="16" t="s">
        <v>111</v>
      </c>
      <c r="E334" s="9"/>
      <c r="F334" s="9"/>
      <c r="G334" s="9"/>
      <c r="H334" s="24">
        <v>0.5</v>
      </c>
      <c r="I334" s="9"/>
      <c r="J334" s="9"/>
      <c r="K334" s="9"/>
    </row>
    <row r="335" spans="1:11" ht="12.75" customHeight="1" x14ac:dyDescent="0.2">
      <c r="A335" s="9"/>
      <c r="B335" s="9"/>
      <c r="C335" s="31" t="s">
        <v>1153</v>
      </c>
      <c r="D335" s="16" t="s">
        <v>113</v>
      </c>
      <c r="E335" s="9"/>
      <c r="F335" s="9"/>
      <c r="G335" s="9"/>
      <c r="H335" s="24">
        <v>0.5</v>
      </c>
      <c r="I335" s="9"/>
      <c r="J335" s="9"/>
      <c r="K335" s="9"/>
    </row>
    <row r="336" spans="1:11" ht="12.75" customHeight="1" x14ac:dyDescent="0.2">
      <c r="A336" s="9"/>
      <c r="B336" s="9"/>
      <c r="C336" s="31" t="s">
        <v>1154</v>
      </c>
      <c r="D336" s="16" t="s">
        <v>115</v>
      </c>
      <c r="E336" s="9"/>
      <c r="F336" s="9"/>
      <c r="G336" s="9"/>
      <c r="H336" s="24">
        <v>0.5</v>
      </c>
      <c r="I336" s="9"/>
      <c r="J336" s="9"/>
      <c r="K336" s="9"/>
    </row>
    <row r="337" spans="1:11" ht="12.75" customHeight="1" x14ac:dyDescent="0.2">
      <c r="A337" s="9"/>
      <c r="B337" s="9"/>
      <c r="C337" s="31" t="s">
        <v>1155</v>
      </c>
      <c r="D337" s="16" t="s">
        <v>117</v>
      </c>
      <c r="E337" s="9"/>
      <c r="F337" s="9"/>
      <c r="G337" s="9"/>
      <c r="H337" s="24">
        <v>0.5</v>
      </c>
      <c r="I337" s="9"/>
      <c r="J337" s="9"/>
      <c r="K337" s="9"/>
    </row>
    <row r="338" spans="1:11" ht="12.75" customHeight="1" x14ac:dyDescent="0.2">
      <c r="A338" s="9"/>
      <c r="B338" s="9"/>
      <c r="C338" s="31" t="s">
        <v>1156</v>
      </c>
      <c r="D338" s="16" t="s">
        <v>547</v>
      </c>
      <c r="E338" s="9"/>
      <c r="F338" s="9"/>
      <c r="G338" s="9"/>
      <c r="H338" s="24">
        <v>0.5</v>
      </c>
      <c r="I338" s="9"/>
      <c r="J338" s="9"/>
      <c r="K338" s="9"/>
    </row>
    <row r="339" spans="1:11" ht="12.75" customHeight="1" x14ac:dyDescent="0.2">
      <c r="A339" s="9"/>
      <c r="B339" s="9"/>
      <c r="C339" s="31" t="s">
        <v>1157</v>
      </c>
      <c r="D339" s="16" t="s">
        <v>549</v>
      </c>
      <c r="E339" s="9"/>
      <c r="F339" s="9"/>
      <c r="G339" s="9"/>
      <c r="H339" s="24">
        <v>0.5</v>
      </c>
      <c r="I339" s="9"/>
      <c r="J339" s="9"/>
      <c r="K339" s="9"/>
    </row>
    <row r="340" spans="1:11" ht="12.75" customHeight="1" x14ac:dyDescent="0.2">
      <c r="A340" s="9"/>
      <c r="B340" s="9"/>
      <c r="C340" s="31" t="s">
        <v>1158</v>
      </c>
      <c r="D340" s="16" t="s">
        <v>551</v>
      </c>
      <c r="E340" s="9"/>
      <c r="F340" s="9"/>
      <c r="G340" s="9"/>
      <c r="H340" s="24">
        <v>0.5</v>
      </c>
      <c r="I340" s="9"/>
      <c r="J340" s="9"/>
      <c r="K340" s="9"/>
    </row>
    <row r="341" spans="1:11" ht="12.75" customHeight="1" x14ac:dyDescent="0.2">
      <c r="A341" s="9"/>
      <c r="B341" s="9"/>
      <c r="C341" s="31" t="s">
        <v>1159</v>
      </c>
      <c r="D341" s="16" t="s">
        <v>115</v>
      </c>
      <c r="E341" s="9"/>
      <c r="F341" s="9"/>
      <c r="G341" s="9"/>
      <c r="H341" s="24">
        <v>0.5</v>
      </c>
      <c r="I341" s="9"/>
      <c r="J341" s="9"/>
      <c r="K341" s="9"/>
    </row>
    <row r="342" spans="1:11" ht="12.75" customHeight="1" x14ac:dyDescent="0.2">
      <c r="A342" s="9"/>
      <c r="B342" s="9"/>
      <c r="C342" s="31" t="s">
        <v>1160</v>
      </c>
      <c r="D342" s="16" t="s">
        <v>168</v>
      </c>
      <c r="E342" s="9"/>
      <c r="F342" s="9"/>
      <c r="G342" s="9"/>
      <c r="H342" s="24">
        <v>0.5</v>
      </c>
      <c r="I342" s="9"/>
      <c r="J342" s="9"/>
      <c r="K342" s="9"/>
    </row>
    <row r="343" spans="1:11" ht="12.75" customHeight="1" x14ac:dyDescent="0.2">
      <c r="A343" s="9"/>
      <c r="B343" s="9"/>
      <c r="C343" s="31" t="s">
        <v>1161</v>
      </c>
      <c r="D343" s="16" t="s">
        <v>170</v>
      </c>
      <c r="E343" s="9"/>
      <c r="F343" s="9"/>
      <c r="G343" s="9"/>
      <c r="H343" s="24">
        <v>0.5</v>
      </c>
      <c r="I343" s="9"/>
      <c r="J343" s="9"/>
      <c r="K343" s="9"/>
    </row>
    <row r="344" spans="1:11" ht="12.75" customHeight="1" x14ac:dyDescent="0.2">
      <c r="A344" s="9"/>
      <c r="B344" s="9"/>
      <c r="C344" s="31" t="s">
        <v>1162</v>
      </c>
      <c r="D344" s="16" t="s">
        <v>172</v>
      </c>
      <c r="E344" s="9"/>
      <c r="F344" s="9"/>
      <c r="G344" s="9"/>
      <c r="H344" s="24">
        <v>0.5</v>
      </c>
      <c r="I344" s="9"/>
      <c r="J344" s="9"/>
      <c r="K344" s="9"/>
    </row>
    <row r="345" spans="1:11" ht="12.75" customHeight="1" x14ac:dyDescent="0.2">
      <c r="A345" s="9"/>
      <c r="B345" s="9"/>
      <c r="C345" s="31" t="s">
        <v>1163</v>
      </c>
      <c r="D345" s="16" t="s">
        <v>174</v>
      </c>
      <c r="E345" s="9"/>
      <c r="F345" s="9"/>
      <c r="G345" s="9"/>
      <c r="H345" s="24">
        <v>0.5</v>
      </c>
      <c r="I345" s="9"/>
      <c r="J345" s="9"/>
      <c r="K345" s="9"/>
    </row>
    <row r="346" spans="1:11" ht="12.75" customHeight="1" x14ac:dyDescent="0.2">
      <c r="A346" s="9"/>
      <c r="B346" s="9"/>
      <c r="C346" s="31" t="s">
        <v>1164</v>
      </c>
      <c r="D346" s="16" t="s">
        <v>176</v>
      </c>
      <c r="E346" s="9"/>
      <c r="F346" s="9"/>
      <c r="G346" s="9"/>
      <c r="H346" s="24">
        <v>0.5</v>
      </c>
      <c r="I346" s="9"/>
      <c r="J346" s="9"/>
      <c r="K346" s="9"/>
    </row>
    <row r="347" spans="1:11" ht="12.75" customHeight="1" x14ac:dyDescent="0.2">
      <c r="A347" s="9"/>
      <c r="B347" s="9"/>
      <c r="C347" s="31" t="s">
        <v>1165</v>
      </c>
      <c r="D347" s="16" t="s">
        <v>115</v>
      </c>
      <c r="E347" s="9"/>
      <c r="F347" s="9"/>
      <c r="G347" s="9"/>
      <c r="H347" s="24">
        <v>0.5</v>
      </c>
      <c r="I347" s="9"/>
      <c r="J347" s="9"/>
      <c r="K347" s="9"/>
    </row>
    <row r="348" spans="1:11" ht="12.75" customHeight="1" x14ac:dyDescent="0.2">
      <c r="A348" s="9"/>
      <c r="B348" s="9"/>
      <c r="C348" s="31" t="s">
        <v>1166</v>
      </c>
      <c r="D348" s="16" t="s">
        <v>560</v>
      </c>
      <c r="E348" s="9"/>
      <c r="F348" s="9"/>
      <c r="G348" s="9"/>
      <c r="H348" s="24">
        <v>0.5</v>
      </c>
      <c r="I348" s="9"/>
      <c r="J348" s="9"/>
      <c r="K348" s="9"/>
    </row>
    <row r="349" spans="1:11" ht="12.75" customHeight="1" x14ac:dyDescent="0.2">
      <c r="A349" s="9"/>
      <c r="B349" s="9"/>
      <c r="C349" s="31" t="s">
        <v>1167</v>
      </c>
      <c r="D349" s="16" t="s">
        <v>115</v>
      </c>
      <c r="E349" s="9"/>
      <c r="F349" s="9"/>
      <c r="G349" s="9"/>
      <c r="H349" s="24">
        <v>0.5</v>
      </c>
      <c r="I349" s="9"/>
      <c r="J349" s="9"/>
      <c r="K349" s="9"/>
    </row>
    <row r="350" spans="1:11" ht="12.75" customHeight="1" x14ac:dyDescent="0.2">
      <c r="A350" s="9"/>
      <c r="B350" s="9"/>
      <c r="C350" s="31" t="s">
        <v>1168</v>
      </c>
      <c r="D350" s="16" t="s">
        <v>563</v>
      </c>
      <c r="E350" s="9"/>
      <c r="F350" s="9"/>
      <c r="G350" s="9"/>
      <c r="H350" s="24">
        <v>0.5</v>
      </c>
      <c r="I350" s="9"/>
      <c r="J350" s="9"/>
      <c r="K350" s="9"/>
    </row>
    <row r="351" spans="1:11" ht="12.75" customHeight="1" x14ac:dyDescent="0.2">
      <c r="A351" s="9"/>
      <c r="B351" s="9"/>
      <c r="C351" s="31" t="s">
        <v>1169</v>
      </c>
      <c r="D351" s="16" t="s">
        <v>115</v>
      </c>
      <c r="E351" s="9"/>
      <c r="F351" s="9"/>
      <c r="G351" s="9"/>
      <c r="H351" s="24">
        <v>0.5</v>
      </c>
      <c r="I351" s="9"/>
      <c r="J351" s="9"/>
      <c r="K351" s="9"/>
    </row>
    <row r="352" spans="1:11" ht="12.75" customHeight="1" x14ac:dyDescent="0.2">
      <c r="A352" s="9"/>
      <c r="B352" s="9"/>
      <c r="C352" s="31" t="s">
        <v>1170</v>
      </c>
      <c r="D352" s="16" t="s">
        <v>182</v>
      </c>
      <c r="E352" s="9"/>
      <c r="F352" s="9"/>
      <c r="G352" s="9"/>
      <c r="H352" s="24">
        <v>0.5</v>
      </c>
      <c r="I352" s="9"/>
      <c r="J352" s="9"/>
      <c r="K352" s="9"/>
    </row>
    <row r="353" spans="1:11" ht="12.75" customHeight="1" x14ac:dyDescent="0.2">
      <c r="A353" s="9"/>
      <c r="B353" s="9"/>
      <c r="C353" s="31" t="s">
        <v>1171</v>
      </c>
      <c r="D353" s="16" t="s">
        <v>567</v>
      </c>
      <c r="E353" s="9"/>
      <c r="F353" s="9"/>
      <c r="G353" s="9"/>
      <c r="H353" s="24">
        <v>0.5</v>
      </c>
      <c r="I353" s="9"/>
      <c r="J353" s="9"/>
      <c r="K353" s="9"/>
    </row>
    <row r="354" spans="1:11" ht="12.75" customHeight="1" x14ac:dyDescent="0.2">
      <c r="A354" s="9"/>
      <c r="B354" s="9"/>
      <c r="C354" s="31" t="s">
        <v>1172</v>
      </c>
      <c r="D354" s="16" t="s">
        <v>569</v>
      </c>
      <c r="E354" s="9"/>
      <c r="F354" s="9"/>
      <c r="G354" s="9"/>
      <c r="H354" s="24">
        <v>0.5</v>
      </c>
      <c r="I354" s="9"/>
      <c r="J354" s="9"/>
      <c r="K354" s="9"/>
    </row>
    <row r="355" spans="1:11" ht="12.75" customHeight="1" x14ac:dyDescent="0.2">
      <c r="A355" s="9"/>
      <c r="B355" s="9"/>
      <c r="C355" s="31" t="s">
        <v>1173</v>
      </c>
      <c r="D355" s="16" t="s">
        <v>571</v>
      </c>
      <c r="E355" s="9"/>
      <c r="F355" s="9"/>
      <c r="G355" s="9"/>
      <c r="H355" s="24">
        <v>0.5</v>
      </c>
      <c r="I355" s="9"/>
      <c r="J355" s="9"/>
      <c r="K355" s="9"/>
    </row>
    <row r="356" spans="1:11" ht="12.75" customHeight="1" x14ac:dyDescent="0.2">
      <c r="A356" s="9"/>
      <c r="B356" s="9"/>
      <c r="C356" s="31" t="s">
        <v>1174</v>
      </c>
      <c r="D356" s="16" t="s">
        <v>573</v>
      </c>
      <c r="E356" s="9"/>
      <c r="F356" s="9"/>
      <c r="G356" s="9"/>
      <c r="H356" s="24">
        <v>0.5</v>
      </c>
      <c r="I356" s="9"/>
      <c r="J356" s="9"/>
      <c r="K356" s="9"/>
    </row>
    <row r="357" spans="1:11" ht="12.75" customHeight="1" x14ac:dyDescent="0.2">
      <c r="A357" s="9"/>
      <c r="B357" s="9"/>
      <c r="C357" s="31" t="s">
        <v>1175</v>
      </c>
      <c r="D357" s="16" t="s">
        <v>184</v>
      </c>
      <c r="E357" s="9"/>
      <c r="F357" s="9"/>
      <c r="G357" s="9"/>
      <c r="H357" s="24">
        <v>0.5</v>
      </c>
      <c r="I357" s="9"/>
      <c r="J357" s="9"/>
      <c r="K357" s="9"/>
    </row>
    <row r="358" spans="1:11" ht="12.75" customHeight="1" x14ac:dyDescent="0.2">
      <c r="A358" s="9"/>
      <c r="B358" s="9"/>
      <c r="C358" s="31" t="s">
        <v>1176</v>
      </c>
      <c r="D358" s="16" t="s">
        <v>186</v>
      </c>
      <c r="E358" s="9"/>
      <c r="F358" s="9"/>
      <c r="G358" s="9"/>
      <c r="H358" s="24">
        <v>0.5</v>
      </c>
      <c r="I358" s="9"/>
      <c r="J358" s="9"/>
      <c r="K358" s="9"/>
    </row>
    <row r="359" spans="1:11" ht="12.75" customHeight="1" x14ac:dyDescent="0.2">
      <c r="A359" s="9"/>
      <c r="B359" s="9"/>
      <c r="C359" s="31" t="s">
        <v>1177</v>
      </c>
      <c r="D359" s="16" t="s">
        <v>115</v>
      </c>
      <c r="E359" s="9"/>
      <c r="F359" s="9"/>
      <c r="G359" s="9"/>
      <c r="H359" s="24">
        <v>0.5</v>
      </c>
      <c r="I359" s="9"/>
      <c r="J359" s="9"/>
      <c r="K359" s="9"/>
    </row>
    <row r="360" spans="1:11" ht="12.75" customHeight="1" x14ac:dyDescent="0.2">
      <c r="A360" s="9"/>
      <c r="B360" s="9"/>
      <c r="C360" s="31" t="s">
        <v>1178</v>
      </c>
      <c r="D360" s="16" t="s">
        <v>578</v>
      </c>
      <c r="E360" s="9"/>
      <c r="F360" s="9"/>
      <c r="G360" s="9"/>
      <c r="H360" s="24">
        <v>0.5</v>
      </c>
      <c r="I360" s="9"/>
      <c r="J360" s="9"/>
      <c r="K360" s="9"/>
    </row>
    <row r="361" spans="1:11" ht="12.75" customHeight="1" x14ac:dyDescent="0.2">
      <c r="A361" s="9"/>
      <c r="B361" s="9"/>
      <c r="C361" s="31" t="s">
        <v>1179</v>
      </c>
      <c r="D361" s="16" t="s">
        <v>115</v>
      </c>
      <c r="E361" s="9"/>
      <c r="F361" s="9"/>
      <c r="G361" s="9"/>
      <c r="H361" s="24">
        <v>0.5</v>
      </c>
      <c r="I361" s="9"/>
      <c r="J361" s="9"/>
      <c r="K361" s="9"/>
    </row>
    <row r="362" spans="1:11" ht="12.75" customHeight="1" x14ac:dyDescent="0.2">
      <c r="A362" s="9"/>
      <c r="B362" s="9"/>
      <c r="C362" s="31" t="s">
        <v>1180</v>
      </c>
      <c r="D362" s="16" t="s">
        <v>197</v>
      </c>
      <c r="E362" s="9"/>
      <c r="F362" s="9"/>
      <c r="G362" s="9"/>
      <c r="H362" s="24">
        <v>0.5</v>
      </c>
      <c r="I362" s="9"/>
      <c r="J362" s="9"/>
      <c r="K362" s="9"/>
    </row>
    <row r="363" spans="1:11" ht="12.75" customHeight="1" x14ac:dyDescent="0.2">
      <c r="A363" s="9"/>
      <c r="B363" s="9"/>
      <c r="C363" s="31" t="s">
        <v>1181</v>
      </c>
      <c r="D363" s="16" t="s">
        <v>202</v>
      </c>
      <c r="E363" s="9"/>
      <c r="F363" s="9"/>
      <c r="G363" s="9"/>
      <c r="H363" s="24">
        <v>0.5</v>
      </c>
      <c r="I363" s="9"/>
      <c r="J363" s="9"/>
      <c r="K363" s="9"/>
    </row>
    <row r="364" spans="1:11" ht="12.75" customHeight="1" x14ac:dyDescent="0.2">
      <c r="A364" s="9"/>
      <c r="B364" s="9"/>
      <c r="C364" s="31" t="s">
        <v>1182</v>
      </c>
      <c r="D364" s="16" t="s">
        <v>115</v>
      </c>
      <c r="E364" s="9"/>
      <c r="F364" s="9"/>
      <c r="G364" s="9"/>
      <c r="H364" s="24">
        <v>0.5</v>
      </c>
      <c r="I364" s="9"/>
      <c r="J364" s="9"/>
      <c r="K364" s="9"/>
    </row>
    <row r="365" spans="1:11" ht="12.75" customHeight="1" x14ac:dyDescent="0.2">
      <c r="A365" s="9"/>
      <c r="B365" s="9"/>
      <c r="C365" s="31" t="s">
        <v>1183</v>
      </c>
      <c r="D365" s="16" t="s">
        <v>207</v>
      </c>
      <c r="E365" s="9"/>
      <c r="F365" s="9"/>
      <c r="G365" s="9"/>
      <c r="H365" s="24">
        <v>0.5</v>
      </c>
      <c r="I365" s="9"/>
      <c r="J365" s="9"/>
      <c r="K365" s="9"/>
    </row>
    <row r="366" spans="1:11" ht="12.75" customHeight="1" x14ac:dyDescent="0.2">
      <c r="A366" s="9"/>
      <c r="B366" s="9"/>
      <c r="C366" s="31" t="s">
        <v>1184</v>
      </c>
      <c r="D366" s="16" t="s">
        <v>209</v>
      </c>
      <c r="E366" s="9"/>
      <c r="F366" s="9"/>
      <c r="G366" s="9"/>
      <c r="H366" s="24">
        <v>0.5</v>
      </c>
      <c r="I366" s="9"/>
      <c r="J366" s="9"/>
      <c r="K366" s="9"/>
    </row>
    <row r="367" spans="1:11" ht="12.75" customHeight="1" x14ac:dyDescent="0.2">
      <c r="A367" s="9"/>
      <c r="B367" s="9"/>
      <c r="C367" s="31" t="s">
        <v>1185</v>
      </c>
      <c r="D367" s="16" t="s">
        <v>586</v>
      </c>
      <c r="E367" s="9"/>
      <c r="F367" s="9"/>
      <c r="G367" s="9"/>
      <c r="H367" s="24">
        <v>0.5</v>
      </c>
      <c r="I367" s="9"/>
      <c r="J367" s="9"/>
      <c r="K367" s="9"/>
    </row>
    <row r="368" spans="1:11" ht="12.75" customHeight="1" x14ac:dyDescent="0.2">
      <c r="A368" s="9"/>
      <c r="B368" s="9"/>
      <c r="C368" s="31" t="s">
        <v>1186</v>
      </c>
      <c r="D368" s="16" t="s">
        <v>115</v>
      </c>
      <c r="E368" s="9"/>
      <c r="F368" s="9"/>
      <c r="G368" s="9"/>
      <c r="H368" s="24">
        <v>0.5</v>
      </c>
      <c r="I368" s="9"/>
      <c r="J368" s="9"/>
      <c r="K368" s="9"/>
    </row>
    <row r="369" spans="1:11" ht="12.75" customHeight="1" x14ac:dyDescent="0.2">
      <c r="A369" s="9"/>
      <c r="B369" s="9"/>
      <c r="C369" s="31" t="s">
        <v>1187</v>
      </c>
      <c r="D369" s="16" t="s">
        <v>212</v>
      </c>
      <c r="E369" s="9"/>
      <c r="F369" s="9"/>
      <c r="G369" s="9"/>
      <c r="H369" s="24">
        <v>0.5</v>
      </c>
      <c r="I369" s="9"/>
      <c r="J369" s="9"/>
      <c r="K369" s="9"/>
    </row>
    <row r="370" spans="1:11" ht="12.75" customHeight="1" x14ac:dyDescent="0.2">
      <c r="A370" s="9"/>
      <c r="B370" s="9"/>
      <c r="C370" s="31" t="s">
        <v>1188</v>
      </c>
      <c r="D370" s="16" t="s">
        <v>115</v>
      </c>
      <c r="E370" s="9"/>
      <c r="F370" s="9"/>
      <c r="G370" s="9"/>
      <c r="H370" s="24">
        <v>0.5</v>
      </c>
      <c r="I370" s="9"/>
      <c r="J370" s="9"/>
      <c r="K370" s="9"/>
    </row>
    <row r="371" spans="1:11" ht="12.75" customHeight="1" x14ac:dyDescent="0.2">
      <c r="A371" s="9"/>
      <c r="B371" s="9"/>
      <c r="C371" s="31" t="s">
        <v>1189</v>
      </c>
      <c r="D371" s="16" t="s">
        <v>215</v>
      </c>
      <c r="E371" s="9"/>
      <c r="F371" s="9"/>
      <c r="G371" s="9"/>
      <c r="H371" s="24">
        <v>0.5</v>
      </c>
      <c r="I371" s="9"/>
      <c r="J371" s="9"/>
      <c r="K371" s="9"/>
    </row>
    <row r="372" spans="1:11" ht="12.75" customHeight="1" x14ac:dyDescent="0.2">
      <c r="A372" s="9"/>
      <c r="B372" s="9"/>
      <c r="C372" s="31" t="s">
        <v>1190</v>
      </c>
      <c r="D372" s="16" t="s">
        <v>115</v>
      </c>
      <c r="E372" s="9"/>
      <c r="F372" s="9"/>
      <c r="G372" s="9"/>
      <c r="H372" s="24">
        <v>0.5</v>
      </c>
      <c r="I372" s="9"/>
      <c r="J372" s="9"/>
      <c r="K372" s="9"/>
    </row>
    <row r="373" spans="1:11" ht="12.75" customHeight="1" x14ac:dyDescent="0.2">
      <c r="A373" s="9"/>
      <c r="B373" s="9"/>
      <c r="C373" s="31" t="s">
        <v>1191</v>
      </c>
      <c r="D373" s="16" t="s">
        <v>593</v>
      </c>
      <c r="E373" s="9"/>
      <c r="F373" s="9"/>
      <c r="G373" s="9"/>
      <c r="H373" s="24">
        <v>0.5</v>
      </c>
      <c r="I373" s="9"/>
      <c r="J373" s="9"/>
      <c r="K373" s="9"/>
    </row>
    <row r="374" spans="1:11" ht="12.75" customHeight="1" x14ac:dyDescent="0.2">
      <c r="A374" s="9"/>
      <c r="B374" s="9"/>
      <c r="C374" s="31" t="s">
        <v>1192</v>
      </c>
      <c r="D374" s="16" t="s">
        <v>218</v>
      </c>
      <c r="E374" s="9"/>
      <c r="F374" s="9"/>
      <c r="G374" s="9"/>
      <c r="H374" s="24">
        <v>0.5</v>
      </c>
      <c r="I374" s="9"/>
      <c r="J374" s="9"/>
      <c r="K374" s="9"/>
    </row>
    <row r="375" spans="1:11" ht="12.75" customHeight="1" x14ac:dyDescent="0.2">
      <c r="A375" s="9"/>
      <c r="B375" s="9"/>
      <c r="C375" s="31" t="s">
        <v>1193</v>
      </c>
      <c r="D375" s="16" t="s">
        <v>115</v>
      </c>
      <c r="E375" s="9"/>
      <c r="F375" s="9"/>
      <c r="G375" s="9"/>
      <c r="H375" s="24">
        <v>0.5</v>
      </c>
      <c r="I375" s="9"/>
      <c r="J375" s="9"/>
      <c r="K375" s="9"/>
    </row>
    <row r="376" spans="1:11" ht="12.75" customHeight="1" x14ac:dyDescent="0.2">
      <c r="A376" s="9"/>
      <c r="B376" s="9"/>
      <c r="C376" s="31" t="s">
        <v>1194</v>
      </c>
      <c r="D376" s="16" t="s">
        <v>221</v>
      </c>
      <c r="E376" s="9"/>
      <c r="F376" s="9"/>
      <c r="G376" s="9"/>
      <c r="H376" s="24">
        <v>0.5</v>
      </c>
      <c r="I376" s="9"/>
      <c r="J376" s="9"/>
      <c r="K376" s="9"/>
    </row>
    <row r="377" spans="1:11" ht="12.75" customHeight="1" x14ac:dyDescent="0.2">
      <c r="A377" s="9"/>
      <c r="B377" s="9"/>
      <c r="C377" s="31" t="s">
        <v>1195</v>
      </c>
      <c r="D377" s="16" t="s">
        <v>223</v>
      </c>
      <c r="E377" s="9"/>
      <c r="F377" s="9"/>
      <c r="G377" s="9"/>
      <c r="H377" s="24">
        <v>0.5</v>
      </c>
      <c r="I377" s="9"/>
      <c r="J377" s="9"/>
      <c r="K377" s="9"/>
    </row>
    <row r="378" spans="1:11" ht="12.75" customHeight="1" x14ac:dyDescent="0.2">
      <c r="A378" s="9"/>
      <c r="B378" s="9"/>
      <c r="C378" s="31" t="s">
        <v>1196</v>
      </c>
      <c r="D378" s="16" t="s">
        <v>225</v>
      </c>
      <c r="E378" s="9"/>
      <c r="F378" s="9"/>
      <c r="G378" s="9"/>
      <c r="H378" s="24">
        <v>0.5</v>
      </c>
      <c r="I378" s="9"/>
      <c r="J378" s="9"/>
      <c r="K378" s="9"/>
    </row>
    <row r="379" spans="1:11" ht="12.75" customHeight="1" x14ac:dyDescent="0.2">
      <c r="A379" s="9"/>
      <c r="B379" s="9"/>
      <c r="C379" s="31" t="s">
        <v>1197</v>
      </c>
      <c r="D379" s="16" t="s">
        <v>228</v>
      </c>
      <c r="E379" s="9"/>
      <c r="F379" s="9"/>
      <c r="G379" s="9"/>
      <c r="H379" s="24">
        <v>0.5</v>
      </c>
      <c r="I379" s="9"/>
      <c r="J379" s="9"/>
      <c r="K379" s="9"/>
    </row>
    <row r="380" spans="1:11" ht="12.75" customHeight="1" x14ac:dyDescent="0.2">
      <c r="A380" s="9"/>
      <c r="B380" s="9"/>
      <c r="C380" s="31" t="s">
        <v>1198</v>
      </c>
      <c r="D380" s="16" t="s">
        <v>230</v>
      </c>
      <c r="E380" s="9"/>
      <c r="F380" s="9"/>
      <c r="G380" s="9"/>
      <c r="H380" s="24">
        <v>0.5</v>
      </c>
      <c r="I380" s="9"/>
      <c r="J380" s="9"/>
      <c r="K380" s="9"/>
    </row>
    <row r="381" spans="1:11" ht="12.75" customHeight="1" x14ac:dyDescent="0.2">
      <c r="A381" s="9"/>
      <c r="B381" s="9"/>
      <c r="C381" s="31" t="s">
        <v>1199</v>
      </c>
      <c r="D381" s="16" t="s">
        <v>115</v>
      </c>
      <c r="E381" s="9"/>
      <c r="F381" s="9"/>
      <c r="G381" s="9"/>
      <c r="H381" s="24">
        <v>0.5</v>
      </c>
      <c r="I381" s="9"/>
      <c r="J381" s="9"/>
      <c r="K381" s="9"/>
    </row>
    <row r="382" spans="1:11" ht="12.75" customHeight="1" x14ac:dyDescent="0.2">
      <c r="A382" s="9"/>
      <c r="B382" s="9"/>
      <c r="C382" s="31" t="s">
        <v>1200</v>
      </c>
      <c r="D382" s="16" t="s">
        <v>236</v>
      </c>
      <c r="E382" s="9"/>
      <c r="F382" s="9"/>
      <c r="G382" s="9"/>
      <c r="H382" s="24">
        <v>0.5</v>
      </c>
      <c r="I382" s="9"/>
      <c r="J382" s="9"/>
      <c r="K382" s="9"/>
    </row>
    <row r="383" spans="1:11" ht="12.75" customHeight="1" x14ac:dyDescent="0.2">
      <c r="A383" s="9"/>
      <c r="B383" s="9"/>
      <c r="C383" s="31" t="s">
        <v>1201</v>
      </c>
      <c r="D383" s="16" t="s">
        <v>115</v>
      </c>
      <c r="E383" s="9"/>
      <c r="F383" s="9"/>
      <c r="G383" s="9"/>
      <c r="H383" s="24">
        <v>0.5</v>
      </c>
      <c r="I383" s="9"/>
      <c r="J383" s="9"/>
      <c r="K383" s="9"/>
    </row>
    <row r="384" spans="1:11" ht="12.75" customHeight="1" x14ac:dyDescent="0.2">
      <c r="A384" s="9"/>
      <c r="B384" s="9"/>
      <c r="C384" s="31" t="s">
        <v>1202</v>
      </c>
      <c r="D384" s="16" t="s">
        <v>239</v>
      </c>
      <c r="E384" s="9"/>
      <c r="F384" s="9"/>
      <c r="G384" s="9"/>
      <c r="H384" s="24">
        <v>0.5</v>
      </c>
      <c r="I384" s="9"/>
      <c r="J384" s="9"/>
      <c r="K384" s="9"/>
    </row>
    <row r="385" spans="1:11" ht="12.75" customHeight="1" x14ac:dyDescent="0.2">
      <c r="A385" s="9"/>
      <c r="B385" s="9"/>
      <c r="C385" s="31" t="s">
        <v>1203</v>
      </c>
      <c r="D385" s="16" t="s">
        <v>241</v>
      </c>
      <c r="E385" s="9"/>
      <c r="F385" s="9"/>
      <c r="G385" s="9"/>
      <c r="H385" s="24">
        <v>0.5</v>
      </c>
      <c r="I385" s="9"/>
      <c r="J385" s="9"/>
      <c r="K385" s="9"/>
    </row>
    <row r="386" spans="1:11" ht="12.75" customHeight="1" x14ac:dyDescent="0.2">
      <c r="A386" s="9"/>
      <c r="B386" s="9"/>
      <c r="C386" s="31" t="s">
        <v>1204</v>
      </c>
      <c r="D386" s="16" t="s">
        <v>243</v>
      </c>
      <c r="E386" s="9"/>
      <c r="F386" s="9"/>
      <c r="G386" s="9"/>
      <c r="H386" s="24">
        <v>0.5</v>
      </c>
      <c r="I386" s="9"/>
      <c r="J386" s="9"/>
      <c r="K386" s="9"/>
    </row>
    <row r="387" spans="1:11" ht="12.75" customHeight="1" x14ac:dyDescent="0.2">
      <c r="A387" s="9"/>
      <c r="B387" s="9"/>
      <c r="C387" s="31" t="s">
        <v>1205</v>
      </c>
      <c r="D387" s="16" t="s">
        <v>245</v>
      </c>
      <c r="E387" s="9"/>
      <c r="F387" s="9"/>
      <c r="G387" s="9"/>
      <c r="H387" s="24">
        <v>0.5</v>
      </c>
      <c r="I387" s="9"/>
      <c r="J387" s="9"/>
      <c r="K387" s="9"/>
    </row>
    <row r="388" spans="1:11" ht="12.75" customHeight="1" x14ac:dyDescent="0.2">
      <c r="A388" s="9"/>
      <c r="B388" s="9"/>
      <c r="C388" s="31" t="s">
        <v>1206</v>
      </c>
      <c r="D388" s="16" t="s">
        <v>247</v>
      </c>
      <c r="E388" s="9"/>
      <c r="F388" s="9"/>
      <c r="G388" s="9"/>
      <c r="H388" s="24">
        <v>0.5</v>
      </c>
      <c r="I388" s="9"/>
      <c r="J388" s="9"/>
      <c r="K388" s="9"/>
    </row>
    <row r="389" spans="1:11" ht="12.75" customHeight="1" x14ac:dyDescent="0.2">
      <c r="A389" s="9"/>
      <c r="B389" s="9"/>
      <c r="C389" s="31" t="s">
        <v>1207</v>
      </c>
      <c r="D389" s="16" t="s">
        <v>249</v>
      </c>
      <c r="E389" s="9"/>
      <c r="F389" s="9"/>
      <c r="G389" s="9"/>
      <c r="H389" s="24">
        <v>0.5</v>
      </c>
      <c r="I389" s="9"/>
      <c r="J389" s="9"/>
      <c r="K389" s="9"/>
    </row>
    <row r="390" spans="1:11" ht="12.75" customHeight="1" x14ac:dyDescent="0.2">
      <c r="A390" s="9"/>
      <c r="B390" s="9"/>
      <c r="C390" s="31" t="s">
        <v>1208</v>
      </c>
      <c r="D390" s="16" t="s">
        <v>115</v>
      </c>
      <c r="E390" s="9"/>
      <c r="F390" s="9"/>
      <c r="G390" s="9"/>
      <c r="H390" s="24">
        <v>0.5</v>
      </c>
      <c r="I390" s="9"/>
      <c r="J390" s="9"/>
      <c r="K390" s="9"/>
    </row>
    <row r="391" spans="1:11" ht="12.75" customHeight="1" x14ac:dyDescent="0.2">
      <c r="A391" s="9"/>
      <c r="B391" s="9"/>
      <c r="C391" s="31" t="s">
        <v>1209</v>
      </c>
      <c r="D391" s="16" t="s">
        <v>252</v>
      </c>
      <c r="E391" s="9"/>
      <c r="F391" s="9"/>
      <c r="G391" s="9"/>
      <c r="H391" s="24">
        <v>0.5</v>
      </c>
      <c r="I391" s="9"/>
      <c r="J391" s="9"/>
      <c r="K391" s="9"/>
    </row>
    <row r="392" spans="1:11" ht="12.75" customHeight="1" x14ac:dyDescent="0.2">
      <c r="A392" s="9"/>
      <c r="B392" s="9"/>
      <c r="C392" s="31" t="s">
        <v>1210</v>
      </c>
      <c r="D392" s="16" t="s">
        <v>254</v>
      </c>
      <c r="E392" s="9"/>
      <c r="F392" s="9"/>
      <c r="G392" s="9"/>
      <c r="H392" s="24">
        <v>0.5</v>
      </c>
      <c r="I392" s="9"/>
      <c r="J392" s="9"/>
      <c r="K392" s="9"/>
    </row>
    <row r="393" spans="1:11" ht="12.75" customHeight="1" x14ac:dyDescent="0.2">
      <c r="A393" s="9"/>
      <c r="B393" s="9"/>
      <c r="C393" s="31" t="s">
        <v>1211</v>
      </c>
      <c r="D393" s="16" t="s">
        <v>614</v>
      </c>
      <c r="E393" s="9"/>
      <c r="F393" s="9"/>
      <c r="G393" s="9"/>
      <c r="H393" s="24">
        <v>0.5</v>
      </c>
      <c r="I393" s="9"/>
      <c r="J393" s="9"/>
      <c r="K393" s="9"/>
    </row>
    <row r="394" spans="1:11" ht="12.75" customHeight="1" x14ac:dyDescent="0.2">
      <c r="A394" s="9"/>
      <c r="B394" s="9"/>
      <c r="C394" s="31" t="s">
        <v>1212</v>
      </c>
      <c r="D394" s="16" t="s">
        <v>616</v>
      </c>
      <c r="E394" s="9"/>
      <c r="F394" s="9"/>
      <c r="G394" s="9"/>
      <c r="H394" s="24">
        <v>0.5</v>
      </c>
      <c r="I394" s="9"/>
      <c r="J394" s="9"/>
      <c r="K394" s="9"/>
    </row>
    <row r="395" spans="1:11" ht="12.75" customHeight="1" x14ac:dyDescent="0.2">
      <c r="A395" s="9"/>
      <c r="B395" s="9"/>
      <c r="C395" s="31" t="s">
        <v>1213</v>
      </c>
      <c r="D395" s="16" t="s">
        <v>115</v>
      </c>
      <c r="E395" s="9"/>
      <c r="F395" s="9"/>
      <c r="G395" s="9"/>
      <c r="H395" s="24">
        <v>0.5</v>
      </c>
      <c r="I395" s="9"/>
      <c r="J395" s="9"/>
      <c r="K395" s="9"/>
    </row>
    <row r="396" spans="1:11" ht="12.75" customHeight="1" x14ac:dyDescent="0.2">
      <c r="A396" s="9"/>
      <c r="B396" s="9"/>
      <c r="C396" s="31" t="s">
        <v>1214</v>
      </c>
      <c r="D396" s="16" t="s">
        <v>115</v>
      </c>
      <c r="E396" s="9"/>
      <c r="F396" s="9"/>
      <c r="G396" s="9"/>
      <c r="H396" s="24">
        <v>0.5</v>
      </c>
      <c r="I396" s="9"/>
      <c r="J396" s="9"/>
      <c r="K396" s="9"/>
    </row>
    <row r="397" spans="1:11" s="39" customFormat="1" ht="12.75" customHeight="1" x14ac:dyDescent="0.2">
      <c r="A397" s="35"/>
      <c r="B397" s="35"/>
      <c r="C397" s="36" t="s">
        <v>1215</v>
      </c>
      <c r="D397" s="37" t="s">
        <v>523</v>
      </c>
      <c r="E397" s="35" t="s">
        <v>1140</v>
      </c>
      <c r="F397" s="35" t="s">
        <v>36</v>
      </c>
      <c r="G397" s="35" t="s">
        <v>119</v>
      </c>
      <c r="H397" s="24">
        <v>0.5</v>
      </c>
      <c r="I397" s="35"/>
      <c r="J397" s="35"/>
      <c r="K397" s="35"/>
    </row>
    <row r="398" spans="1:11" ht="12.75" customHeight="1" x14ac:dyDescent="0.2">
      <c r="A398" s="9"/>
      <c r="B398" s="9"/>
      <c r="C398" s="31" t="s">
        <v>1216</v>
      </c>
      <c r="D398" s="16" t="s">
        <v>132</v>
      </c>
      <c r="E398" s="9"/>
      <c r="F398" s="9"/>
      <c r="G398" s="9"/>
      <c r="H398" s="24">
        <v>0.5</v>
      </c>
      <c r="I398" s="9"/>
      <c r="J398" s="9"/>
      <c r="K398" s="9"/>
    </row>
    <row r="399" spans="1:11" ht="12.75" customHeight="1" x14ac:dyDescent="0.2">
      <c r="A399" s="9"/>
      <c r="B399" s="9"/>
      <c r="C399" s="31" t="s">
        <v>1217</v>
      </c>
      <c r="D399" s="16" t="s">
        <v>134</v>
      </c>
      <c r="E399" s="9"/>
      <c r="F399" s="9"/>
      <c r="G399" s="9"/>
      <c r="H399" s="24">
        <v>0.5</v>
      </c>
      <c r="I399" s="9"/>
      <c r="J399" s="9"/>
      <c r="K399" s="9"/>
    </row>
    <row r="400" spans="1:11" ht="12.75" customHeight="1" x14ac:dyDescent="0.2">
      <c r="A400" s="9"/>
      <c r="B400" s="9"/>
      <c r="C400" s="31" t="s">
        <v>1218</v>
      </c>
      <c r="D400" s="16" t="s">
        <v>528</v>
      </c>
      <c r="E400" s="9"/>
      <c r="F400" s="9"/>
      <c r="G400" s="9"/>
      <c r="H400" s="24">
        <v>0.5</v>
      </c>
      <c r="I400" s="9"/>
      <c r="J400" s="9"/>
      <c r="K400" s="9"/>
    </row>
    <row r="401" spans="1:11" ht="12.75" customHeight="1" x14ac:dyDescent="0.2">
      <c r="A401" s="9"/>
      <c r="B401" s="9"/>
      <c r="C401" s="31" t="s">
        <v>1219</v>
      </c>
      <c r="D401" s="16" t="s">
        <v>530</v>
      </c>
      <c r="E401" s="9"/>
      <c r="F401" s="9"/>
      <c r="G401" s="9"/>
      <c r="H401" s="24">
        <v>0.5</v>
      </c>
      <c r="I401" s="9"/>
      <c r="J401" s="9"/>
      <c r="K401" s="9"/>
    </row>
    <row r="402" spans="1:11" ht="12.75" customHeight="1" x14ac:dyDescent="0.2">
      <c r="A402" s="9"/>
      <c r="B402" s="9"/>
      <c r="C402" s="31" t="s">
        <v>1220</v>
      </c>
      <c r="D402" s="16" t="s">
        <v>532</v>
      </c>
      <c r="E402" s="9"/>
      <c r="F402" s="9"/>
      <c r="G402" s="9"/>
      <c r="H402" s="24">
        <v>0.5</v>
      </c>
      <c r="I402" s="9"/>
      <c r="J402" s="9"/>
      <c r="K402" s="9"/>
    </row>
    <row r="403" spans="1:11" ht="12.75" customHeight="1" x14ac:dyDescent="0.2">
      <c r="A403" s="9"/>
      <c r="B403" s="9"/>
      <c r="C403" s="31" t="s">
        <v>1221</v>
      </c>
      <c r="D403" s="16" t="s">
        <v>534</v>
      </c>
      <c r="E403" s="9"/>
      <c r="F403" s="9"/>
      <c r="G403" s="9"/>
      <c r="H403" s="24">
        <v>0.5</v>
      </c>
      <c r="I403" s="9"/>
      <c r="J403" s="9"/>
      <c r="K403" s="9"/>
    </row>
    <row r="404" spans="1:11" ht="12.75" customHeight="1" x14ac:dyDescent="0.2">
      <c r="A404" s="9"/>
      <c r="B404" s="9"/>
      <c r="C404" s="31" t="s">
        <v>1222</v>
      </c>
      <c r="D404" s="16" t="s">
        <v>536</v>
      </c>
      <c r="E404" s="9"/>
      <c r="F404" s="9"/>
      <c r="G404" s="9"/>
      <c r="H404" s="24">
        <v>0.5</v>
      </c>
      <c r="I404" s="9"/>
      <c r="J404" s="9"/>
      <c r="K404" s="9"/>
    </row>
    <row r="405" spans="1:11" ht="12.75" customHeight="1" x14ac:dyDescent="0.2">
      <c r="A405" s="9"/>
      <c r="B405" s="9"/>
      <c r="C405" s="31" t="s">
        <v>1223</v>
      </c>
      <c r="D405" s="16" t="s">
        <v>538</v>
      </c>
      <c r="E405" s="9"/>
      <c r="F405" s="9"/>
      <c r="G405" s="9"/>
      <c r="H405" s="24">
        <v>0.5</v>
      </c>
      <c r="I405" s="9"/>
      <c r="J405" s="9"/>
      <c r="K405" s="9"/>
    </row>
    <row r="406" spans="1:11" ht="12.75" customHeight="1" x14ac:dyDescent="0.2">
      <c r="A406" s="9"/>
      <c r="B406" s="9"/>
      <c r="C406" s="31" t="s">
        <v>1224</v>
      </c>
      <c r="D406" s="16" t="s">
        <v>104</v>
      </c>
      <c r="E406" s="9"/>
      <c r="F406" s="9"/>
      <c r="G406" s="9"/>
      <c r="H406" s="24">
        <v>0.5</v>
      </c>
      <c r="I406" s="9"/>
      <c r="J406" s="9"/>
      <c r="K406" s="9"/>
    </row>
    <row r="407" spans="1:11" ht="12.75" customHeight="1" x14ac:dyDescent="0.2">
      <c r="A407" s="9"/>
      <c r="B407" s="9"/>
      <c r="C407" s="31" t="s">
        <v>1225</v>
      </c>
      <c r="D407" s="16" t="s">
        <v>107</v>
      </c>
      <c r="E407" s="9"/>
      <c r="F407" s="9"/>
      <c r="G407" s="9"/>
      <c r="H407" s="24">
        <v>0.5</v>
      </c>
      <c r="I407" s="9"/>
      <c r="J407" s="9"/>
      <c r="K407" s="9"/>
    </row>
    <row r="408" spans="1:11" ht="12.75" customHeight="1" x14ac:dyDescent="0.2">
      <c r="A408" s="9"/>
      <c r="B408" s="9"/>
      <c r="C408" s="31" t="s">
        <v>1226</v>
      </c>
      <c r="D408" s="16" t="s">
        <v>109</v>
      </c>
      <c r="E408" s="9"/>
      <c r="F408" s="9"/>
      <c r="G408" s="9"/>
      <c r="H408" s="24">
        <v>0.5</v>
      </c>
      <c r="I408" s="9"/>
      <c r="J408" s="9"/>
      <c r="K408" s="9"/>
    </row>
    <row r="409" spans="1:11" ht="12.75" customHeight="1" x14ac:dyDescent="0.2">
      <c r="A409" s="9"/>
      <c r="B409" s="9"/>
      <c r="C409" s="31" t="s">
        <v>1227</v>
      </c>
      <c r="D409" s="16" t="s">
        <v>111</v>
      </c>
      <c r="E409" s="9"/>
      <c r="F409" s="9"/>
      <c r="G409" s="9"/>
      <c r="H409" s="24">
        <v>0.5</v>
      </c>
      <c r="I409" s="9"/>
      <c r="J409" s="9"/>
      <c r="K409" s="9"/>
    </row>
    <row r="410" spans="1:11" ht="12.75" customHeight="1" x14ac:dyDescent="0.2">
      <c r="A410" s="9"/>
      <c r="B410" s="9"/>
      <c r="C410" s="31" t="s">
        <v>1228</v>
      </c>
      <c r="D410" s="16" t="s">
        <v>113</v>
      </c>
      <c r="E410" s="9"/>
      <c r="F410" s="9"/>
      <c r="G410" s="9"/>
      <c r="H410" s="24">
        <v>0.5</v>
      </c>
      <c r="I410" s="9"/>
      <c r="J410" s="9"/>
      <c r="K410" s="9"/>
    </row>
    <row r="411" spans="1:11" ht="12.75" customHeight="1" x14ac:dyDescent="0.2">
      <c r="A411" s="9"/>
      <c r="B411" s="9"/>
      <c r="C411" s="31" t="s">
        <v>1229</v>
      </c>
      <c r="D411" s="16" t="s">
        <v>115</v>
      </c>
      <c r="E411" s="9"/>
      <c r="F411" s="9"/>
      <c r="G411" s="9"/>
      <c r="H411" s="24">
        <v>0.5</v>
      </c>
      <c r="I411" s="9"/>
      <c r="J411" s="9"/>
      <c r="K411" s="9"/>
    </row>
    <row r="412" spans="1:11" ht="12.75" customHeight="1" x14ac:dyDescent="0.2">
      <c r="A412" s="9"/>
      <c r="B412" s="9"/>
      <c r="C412" s="31" t="s">
        <v>1230</v>
      </c>
      <c r="D412" s="16" t="s">
        <v>117</v>
      </c>
      <c r="E412" s="9"/>
      <c r="F412" s="9"/>
      <c r="G412" s="9"/>
      <c r="H412" s="24">
        <v>0.5</v>
      </c>
      <c r="I412" s="9"/>
      <c r="J412" s="9"/>
      <c r="K412" s="9"/>
    </row>
    <row r="413" spans="1:11" ht="12.75" customHeight="1" x14ac:dyDescent="0.2">
      <c r="A413" s="9"/>
      <c r="B413" s="9"/>
      <c r="C413" s="31" t="s">
        <v>1231</v>
      </c>
      <c r="D413" s="16" t="s">
        <v>547</v>
      </c>
      <c r="E413" s="9"/>
      <c r="F413" s="9"/>
      <c r="G413" s="9"/>
      <c r="H413" s="24">
        <v>0.5</v>
      </c>
      <c r="I413" s="9"/>
      <c r="J413" s="9"/>
      <c r="K413" s="9"/>
    </row>
    <row r="414" spans="1:11" ht="12.75" customHeight="1" x14ac:dyDescent="0.2">
      <c r="A414" s="9"/>
      <c r="B414" s="9"/>
      <c r="C414" s="31" t="s">
        <v>1232</v>
      </c>
      <c r="D414" s="16" t="s">
        <v>549</v>
      </c>
      <c r="E414" s="9"/>
      <c r="F414" s="9"/>
      <c r="G414" s="9"/>
      <c r="H414" s="24">
        <v>0.5</v>
      </c>
      <c r="I414" s="9"/>
      <c r="J414" s="9"/>
      <c r="K414" s="9"/>
    </row>
    <row r="415" spans="1:11" ht="12.75" customHeight="1" x14ac:dyDescent="0.2">
      <c r="A415" s="9"/>
      <c r="B415" s="9"/>
      <c r="C415" s="31" t="s">
        <v>1233</v>
      </c>
      <c r="D415" s="16" t="s">
        <v>551</v>
      </c>
      <c r="E415" s="9"/>
      <c r="F415" s="9"/>
      <c r="G415" s="9"/>
      <c r="H415" s="24">
        <v>0.5</v>
      </c>
      <c r="I415" s="9"/>
      <c r="J415" s="9"/>
      <c r="K415" s="9"/>
    </row>
    <row r="416" spans="1:11" ht="12.75" customHeight="1" x14ac:dyDescent="0.2">
      <c r="A416" s="9"/>
      <c r="B416" s="9"/>
      <c r="C416" s="31" t="s">
        <v>1234</v>
      </c>
      <c r="D416" s="16" t="s">
        <v>115</v>
      </c>
      <c r="E416" s="9"/>
      <c r="F416" s="9"/>
      <c r="G416" s="9"/>
      <c r="H416" s="24">
        <v>0.5</v>
      </c>
      <c r="I416" s="9"/>
      <c r="J416" s="9"/>
      <c r="K416" s="9"/>
    </row>
    <row r="417" spans="1:11" ht="12.75" customHeight="1" x14ac:dyDescent="0.2">
      <c r="A417" s="9"/>
      <c r="B417" s="9"/>
      <c r="C417" s="31" t="s">
        <v>1235</v>
      </c>
      <c r="D417" s="16" t="s">
        <v>168</v>
      </c>
      <c r="E417" s="9"/>
      <c r="F417" s="9"/>
      <c r="G417" s="9"/>
      <c r="H417" s="24">
        <v>0.5</v>
      </c>
      <c r="I417" s="9"/>
      <c r="J417" s="9"/>
      <c r="K417" s="9"/>
    </row>
    <row r="418" spans="1:11" ht="12.75" customHeight="1" x14ac:dyDescent="0.2">
      <c r="A418" s="9"/>
      <c r="B418" s="9"/>
      <c r="C418" s="31" t="s">
        <v>1236</v>
      </c>
      <c r="D418" s="16" t="s">
        <v>170</v>
      </c>
      <c r="E418" s="9"/>
      <c r="F418" s="9"/>
      <c r="G418" s="9"/>
      <c r="H418" s="24">
        <v>0.5</v>
      </c>
      <c r="I418" s="9"/>
      <c r="J418" s="9"/>
      <c r="K418" s="9"/>
    </row>
    <row r="419" spans="1:11" ht="12.75" customHeight="1" x14ac:dyDescent="0.2">
      <c r="A419" s="9"/>
      <c r="B419" s="9"/>
      <c r="C419" s="31" t="s">
        <v>1237</v>
      </c>
      <c r="D419" s="16" t="s">
        <v>172</v>
      </c>
      <c r="E419" s="9"/>
      <c r="F419" s="9"/>
      <c r="G419" s="9"/>
      <c r="H419" s="24">
        <v>0.5</v>
      </c>
      <c r="I419" s="9"/>
      <c r="J419" s="9"/>
      <c r="K419" s="9"/>
    </row>
    <row r="420" spans="1:11" ht="12.75" customHeight="1" x14ac:dyDescent="0.2">
      <c r="A420" s="9"/>
      <c r="B420" s="9"/>
      <c r="C420" s="31" t="s">
        <v>1238</v>
      </c>
      <c r="D420" s="16" t="s">
        <v>174</v>
      </c>
      <c r="E420" s="9"/>
      <c r="F420" s="9"/>
      <c r="G420" s="9"/>
      <c r="H420" s="24">
        <v>0.5</v>
      </c>
      <c r="I420" s="9"/>
      <c r="J420" s="9"/>
      <c r="K420" s="9"/>
    </row>
    <row r="421" spans="1:11" ht="12.75" customHeight="1" x14ac:dyDescent="0.2">
      <c r="A421" s="9"/>
      <c r="B421" s="9"/>
      <c r="C421" s="31" t="s">
        <v>1239</v>
      </c>
      <c r="D421" s="16" t="s">
        <v>176</v>
      </c>
      <c r="E421" s="9"/>
      <c r="F421" s="9"/>
      <c r="G421" s="9"/>
      <c r="H421" s="24">
        <v>0.5</v>
      </c>
      <c r="I421" s="9"/>
      <c r="J421" s="9"/>
      <c r="K421" s="9"/>
    </row>
    <row r="422" spans="1:11" ht="12.75" customHeight="1" x14ac:dyDescent="0.2">
      <c r="A422" s="9"/>
      <c r="B422" s="9"/>
      <c r="C422" s="31" t="s">
        <v>1240</v>
      </c>
      <c r="D422" s="16" t="s">
        <v>115</v>
      </c>
      <c r="E422" s="9"/>
      <c r="F422" s="9"/>
      <c r="G422" s="9"/>
      <c r="H422" s="24">
        <v>0.5</v>
      </c>
      <c r="I422" s="9"/>
      <c r="J422" s="9"/>
      <c r="K422" s="9"/>
    </row>
    <row r="423" spans="1:11" ht="12.75" customHeight="1" x14ac:dyDescent="0.2">
      <c r="A423" s="9"/>
      <c r="B423" s="9"/>
      <c r="C423" s="31" t="s">
        <v>1241</v>
      </c>
      <c r="D423" s="16" t="s">
        <v>560</v>
      </c>
      <c r="E423" s="9"/>
      <c r="F423" s="9"/>
      <c r="G423" s="9"/>
      <c r="H423" s="24">
        <v>0.5</v>
      </c>
      <c r="I423" s="9"/>
      <c r="J423" s="9"/>
      <c r="K423" s="9"/>
    </row>
    <row r="424" spans="1:11" ht="12.75" customHeight="1" x14ac:dyDescent="0.2">
      <c r="A424" s="9"/>
      <c r="B424" s="9"/>
      <c r="C424" s="31" t="s">
        <v>1242</v>
      </c>
      <c r="D424" s="16" t="s">
        <v>115</v>
      </c>
      <c r="E424" s="9"/>
      <c r="F424" s="9"/>
      <c r="G424" s="9"/>
      <c r="H424" s="24">
        <v>0.5</v>
      </c>
      <c r="I424" s="9"/>
      <c r="J424" s="9"/>
      <c r="K424" s="9"/>
    </row>
    <row r="425" spans="1:11" ht="12.75" customHeight="1" x14ac:dyDescent="0.2">
      <c r="A425" s="9"/>
      <c r="B425" s="9"/>
      <c r="C425" s="31" t="s">
        <v>1243</v>
      </c>
      <c r="D425" s="16" t="s">
        <v>563</v>
      </c>
      <c r="E425" s="9"/>
      <c r="F425" s="9"/>
      <c r="G425" s="9"/>
      <c r="H425" s="24">
        <v>0.5</v>
      </c>
      <c r="I425" s="9"/>
      <c r="J425" s="9"/>
      <c r="K425" s="9"/>
    </row>
    <row r="426" spans="1:11" ht="12.75" customHeight="1" x14ac:dyDescent="0.2">
      <c r="A426" s="9"/>
      <c r="B426" s="9"/>
      <c r="C426" s="31" t="s">
        <v>1244</v>
      </c>
      <c r="D426" s="16" t="s">
        <v>115</v>
      </c>
      <c r="E426" s="9"/>
      <c r="F426" s="9"/>
      <c r="G426" s="9"/>
      <c r="H426" s="24">
        <v>0.5</v>
      </c>
      <c r="I426" s="9"/>
      <c r="J426" s="9"/>
      <c r="K426" s="9"/>
    </row>
    <row r="427" spans="1:11" ht="12.75" customHeight="1" x14ac:dyDescent="0.2">
      <c r="A427" s="9"/>
      <c r="B427" s="9"/>
      <c r="C427" s="31" t="s">
        <v>1245</v>
      </c>
      <c r="D427" s="16" t="s">
        <v>182</v>
      </c>
      <c r="E427" s="9"/>
      <c r="F427" s="9"/>
      <c r="G427" s="9"/>
      <c r="H427" s="24">
        <v>0.5</v>
      </c>
      <c r="I427" s="9"/>
      <c r="J427" s="9"/>
      <c r="K427" s="9"/>
    </row>
    <row r="428" spans="1:11" ht="12.75" customHeight="1" x14ac:dyDescent="0.2">
      <c r="A428" s="9"/>
      <c r="B428" s="9"/>
      <c r="C428" s="31" t="s">
        <v>1246</v>
      </c>
      <c r="D428" s="16" t="s">
        <v>567</v>
      </c>
      <c r="E428" s="9"/>
      <c r="F428" s="9"/>
      <c r="G428" s="9"/>
      <c r="H428" s="24">
        <v>0.5</v>
      </c>
      <c r="I428" s="9"/>
      <c r="J428" s="9"/>
      <c r="K428" s="9"/>
    </row>
    <row r="429" spans="1:11" ht="12.75" customHeight="1" x14ac:dyDescent="0.2">
      <c r="A429" s="9"/>
      <c r="B429" s="9"/>
      <c r="C429" s="31" t="s">
        <v>1247</v>
      </c>
      <c r="D429" s="16" t="s">
        <v>569</v>
      </c>
      <c r="E429" s="9"/>
      <c r="F429" s="9"/>
      <c r="G429" s="9"/>
      <c r="H429" s="24">
        <v>0.5</v>
      </c>
      <c r="I429" s="9"/>
      <c r="J429" s="9"/>
      <c r="K429" s="9"/>
    </row>
    <row r="430" spans="1:11" ht="12.75" customHeight="1" x14ac:dyDescent="0.2">
      <c r="A430" s="9"/>
      <c r="B430" s="9"/>
      <c r="C430" s="31" t="s">
        <v>1248</v>
      </c>
      <c r="D430" s="16" t="s">
        <v>571</v>
      </c>
      <c r="E430" s="9"/>
      <c r="F430" s="9"/>
      <c r="G430" s="9"/>
      <c r="H430" s="24">
        <v>0.5</v>
      </c>
      <c r="I430" s="9"/>
      <c r="J430" s="9"/>
      <c r="K430" s="9"/>
    </row>
    <row r="431" spans="1:11" ht="12.75" customHeight="1" x14ac:dyDescent="0.2">
      <c r="A431" s="9"/>
      <c r="B431" s="9"/>
      <c r="C431" s="31" t="s">
        <v>1249</v>
      </c>
      <c r="D431" s="16" t="s">
        <v>573</v>
      </c>
      <c r="E431" s="9"/>
      <c r="F431" s="9"/>
      <c r="G431" s="9"/>
      <c r="H431" s="24">
        <v>0.5</v>
      </c>
      <c r="I431" s="9"/>
      <c r="J431" s="9"/>
      <c r="K431" s="9"/>
    </row>
    <row r="432" spans="1:11" ht="12.75" customHeight="1" x14ac:dyDescent="0.2">
      <c r="A432" s="9"/>
      <c r="B432" s="9"/>
      <c r="C432" s="31" t="s">
        <v>1250</v>
      </c>
      <c r="D432" s="16" t="s">
        <v>184</v>
      </c>
      <c r="E432" s="9"/>
      <c r="F432" s="9"/>
      <c r="G432" s="9"/>
      <c r="H432" s="24">
        <v>0.5</v>
      </c>
      <c r="I432" s="9"/>
      <c r="J432" s="9"/>
      <c r="K432" s="9"/>
    </row>
    <row r="433" spans="1:11" ht="12.75" customHeight="1" x14ac:dyDescent="0.2">
      <c r="A433" s="9"/>
      <c r="B433" s="9"/>
      <c r="C433" s="31" t="s">
        <v>1251</v>
      </c>
      <c r="D433" s="16" t="s">
        <v>186</v>
      </c>
      <c r="E433" s="9"/>
      <c r="F433" s="9"/>
      <c r="G433" s="9"/>
      <c r="H433" s="24">
        <v>0.5</v>
      </c>
      <c r="I433" s="9"/>
      <c r="J433" s="9"/>
      <c r="K433" s="9"/>
    </row>
    <row r="434" spans="1:11" ht="12.75" customHeight="1" x14ac:dyDescent="0.2">
      <c r="A434" s="9"/>
      <c r="B434" s="9"/>
      <c r="C434" s="31" t="s">
        <v>1252</v>
      </c>
      <c r="D434" s="16" t="s">
        <v>115</v>
      </c>
      <c r="E434" s="9"/>
      <c r="F434" s="9"/>
      <c r="G434" s="9"/>
      <c r="H434" s="24">
        <v>0.5</v>
      </c>
      <c r="I434" s="9"/>
      <c r="J434" s="9"/>
      <c r="K434" s="9"/>
    </row>
    <row r="435" spans="1:11" ht="12.75" customHeight="1" x14ac:dyDescent="0.2">
      <c r="A435" s="9"/>
      <c r="B435" s="9"/>
      <c r="C435" s="31" t="s">
        <v>1253</v>
      </c>
      <c r="D435" s="16" t="s">
        <v>578</v>
      </c>
      <c r="E435" s="9"/>
      <c r="F435" s="9"/>
      <c r="G435" s="9"/>
      <c r="H435" s="24">
        <v>0.5</v>
      </c>
      <c r="I435" s="9"/>
      <c r="J435" s="9"/>
      <c r="K435" s="9"/>
    </row>
    <row r="436" spans="1:11" ht="12.75" customHeight="1" x14ac:dyDescent="0.2">
      <c r="A436" s="9"/>
      <c r="B436" s="9"/>
      <c r="C436" s="31" t="s">
        <v>1254</v>
      </c>
      <c r="D436" s="16" t="s">
        <v>115</v>
      </c>
      <c r="E436" s="9"/>
      <c r="F436" s="9"/>
      <c r="G436" s="9"/>
      <c r="H436" s="24">
        <v>0.5</v>
      </c>
      <c r="I436" s="9"/>
      <c r="J436" s="9"/>
      <c r="K436" s="9"/>
    </row>
    <row r="437" spans="1:11" ht="12.75" customHeight="1" x14ac:dyDescent="0.2">
      <c r="A437" s="9"/>
      <c r="B437" s="9"/>
      <c r="C437" s="31" t="s">
        <v>1255</v>
      </c>
      <c r="D437" s="16" t="s">
        <v>197</v>
      </c>
      <c r="E437" s="9"/>
      <c r="F437" s="9"/>
      <c r="G437" s="9"/>
      <c r="H437" s="24">
        <v>0.5</v>
      </c>
      <c r="I437" s="9"/>
      <c r="J437" s="9"/>
      <c r="K437" s="9"/>
    </row>
    <row r="438" spans="1:11" ht="12.75" customHeight="1" x14ac:dyDescent="0.2">
      <c r="A438" s="9"/>
      <c r="B438" s="9"/>
      <c r="C438" s="31" t="s">
        <v>1256</v>
      </c>
      <c r="D438" s="16" t="s">
        <v>202</v>
      </c>
      <c r="E438" s="9"/>
      <c r="F438" s="9"/>
      <c r="G438" s="9"/>
      <c r="H438" s="24">
        <v>0.5</v>
      </c>
      <c r="I438" s="9"/>
      <c r="J438" s="9"/>
      <c r="K438" s="9"/>
    </row>
    <row r="439" spans="1:11" ht="12.75" customHeight="1" x14ac:dyDescent="0.2">
      <c r="A439" s="9"/>
      <c r="B439" s="9"/>
      <c r="C439" s="31" t="s">
        <v>1257</v>
      </c>
      <c r="D439" s="16" t="s">
        <v>115</v>
      </c>
      <c r="E439" s="9"/>
      <c r="F439" s="9"/>
      <c r="G439" s="9"/>
      <c r="H439" s="24">
        <v>0.5</v>
      </c>
      <c r="I439" s="9"/>
      <c r="J439" s="9"/>
      <c r="K439" s="9"/>
    </row>
    <row r="440" spans="1:11" ht="12.75" customHeight="1" x14ac:dyDescent="0.2">
      <c r="A440" s="9"/>
      <c r="B440" s="9"/>
      <c r="C440" s="31" t="s">
        <v>1258</v>
      </c>
      <c r="D440" s="16" t="s">
        <v>207</v>
      </c>
      <c r="E440" s="9"/>
      <c r="F440" s="9"/>
      <c r="G440" s="9"/>
      <c r="H440" s="24">
        <v>0.5</v>
      </c>
      <c r="I440" s="9"/>
      <c r="J440" s="9"/>
      <c r="K440" s="9"/>
    </row>
    <row r="441" spans="1:11" ht="12.75" customHeight="1" x14ac:dyDescent="0.2">
      <c r="A441" s="9"/>
      <c r="B441" s="9"/>
      <c r="C441" s="31" t="s">
        <v>1259</v>
      </c>
      <c r="D441" s="16" t="s">
        <v>209</v>
      </c>
      <c r="E441" s="9"/>
      <c r="F441" s="9"/>
      <c r="G441" s="9"/>
      <c r="H441" s="24">
        <v>0.5</v>
      </c>
      <c r="I441" s="9"/>
      <c r="J441" s="9"/>
      <c r="K441" s="9"/>
    </row>
    <row r="442" spans="1:11" ht="12.75" customHeight="1" x14ac:dyDescent="0.2">
      <c r="A442" s="9"/>
      <c r="B442" s="9"/>
      <c r="C442" s="31" t="s">
        <v>1260</v>
      </c>
      <c r="D442" s="16" t="s">
        <v>586</v>
      </c>
      <c r="E442" s="9"/>
      <c r="F442" s="9"/>
      <c r="G442" s="9"/>
      <c r="H442" s="24">
        <v>0.5</v>
      </c>
      <c r="I442" s="9"/>
      <c r="J442" s="9"/>
      <c r="K442" s="9"/>
    </row>
    <row r="443" spans="1:11" ht="12.75" customHeight="1" x14ac:dyDescent="0.2">
      <c r="A443" s="9"/>
      <c r="B443" s="9"/>
      <c r="C443" s="31" t="s">
        <v>1261</v>
      </c>
      <c r="D443" s="16" t="s">
        <v>115</v>
      </c>
      <c r="E443" s="9"/>
      <c r="F443" s="9"/>
      <c r="G443" s="9"/>
      <c r="H443" s="24">
        <v>0.5</v>
      </c>
      <c r="I443" s="9"/>
      <c r="J443" s="9"/>
      <c r="K443" s="9"/>
    </row>
    <row r="444" spans="1:11" ht="12.75" customHeight="1" x14ac:dyDescent="0.2">
      <c r="A444" s="9"/>
      <c r="B444" s="9"/>
      <c r="C444" s="31" t="s">
        <v>1262</v>
      </c>
      <c r="D444" s="16" t="s">
        <v>212</v>
      </c>
      <c r="E444" s="9"/>
      <c r="F444" s="9"/>
      <c r="G444" s="9"/>
      <c r="H444" s="24">
        <v>0.5</v>
      </c>
      <c r="I444" s="9"/>
      <c r="J444" s="9"/>
      <c r="K444" s="9"/>
    </row>
    <row r="445" spans="1:11" ht="12.75" customHeight="1" x14ac:dyDescent="0.2">
      <c r="A445" s="9"/>
      <c r="B445" s="9"/>
      <c r="C445" s="31" t="s">
        <v>1263</v>
      </c>
      <c r="D445" s="16" t="s">
        <v>115</v>
      </c>
      <c r="E445" s="9"/>
      <c r="F445" s="9"/>
      <c r="G445" s="9"/>
      <c r="H445" s="24">
        <v>0.5</v>
      </c>
      <c r="I445" s="9"/>
      <c r="J445" s="9"/>
      <c r="K445" s="9"/>
    </row>
    <row r="446" spans="1:11" ht="12.75" customHeight="1" x14ac:dyDescent="0.2">
      <c r="A446" s="9"/>
      <c r="B446" s="9"/>
      <c r="C446" s="31" t="s">
        <v>1264</v>
      </c>
      <c r="D446" s="16" t="s">
        <v>215</v>
      </c>
      <c r="E446" s="9"/>
      <c r="F446" s="9"/>
      <c r="G446" s="9"/>
      <c r="H446" s="24">
        <v>0.5</v>
      </c>
      <c r="I446" s="9"/>
      <c r="J446" s="9"/>
      <c r="K446" s="9"/>
    </row>
    <row r="447" spans="1:11" ht="12.75" customHeight="1" x14ac:dyDescent="0.2">
      <c r="A447" s="9"/>
      <c r="B447" s="9"/>
      <c r="C447" s="31" t="s">
        <v>1265</v>
      </c>
      <c r="D447" s="16" t="s">
        <v>115</v>
      </c>
      <c r="E447" s="9"/>
      <c r="F447" s="9"/>
      <c r="G447" s="9"/>
      <c r="H447" s="24">
        <v>0.5</v>
      </c>
      <c r="I447" s="9"/>
      <c r="J447" s="9"/>
      <c r="K447" s="9"/>
    </row>
    <row r="448" spans="1:11" ht="12.75" customHeight="1" x14ac:dyDescent="0.2">
      <c r="A448" s="9"/>
      <c r="B448" s="9"/>
      <c r="C448" s="31" t="s">
        <v>1266</v>
      </c>
      <c r="D448" s="16" t="s">
        <v>593</v>
      </c>
      <c r="E448" s="9"/>
      <c r="F448" s="9"/>
      <c r="G448" s="9"/>
      <c r="H448" s="24">
        <v>0.5</v>
      </c>
      <c r="I448" s="9"/>
      <c r="J448" s="9"/>
      <c r="K448" s="9"/>
    </row>
    <row r="449" spans="1:11" ht="12.75" customHeight="1" x14ac:dyDescent="0.2">
      <c r="A449" s="9"/>
      <c r="B449" s="9"/>
      <c r="C449" s="31" t="s">
        <v>1267</v>
      </c>
      <c r="D449" s="16" t="s">
        <v>218</v>
      </c>
      <c r="E449" s="9"/>
      <c r="F449" s="9"/>
      <c r="G449" s="9"/>
      <c r="H449" s="24">
        <v>0.5</v>
      </c>
      <c r="I449" s="9"/>
      <c r="J449" s="9"/>
      <c r="K449" s="9"/>
    </row>
    <row r="450" spans="1:11" ht="12.75" customHeight="1" x14ac:dyDescent="0.2">
      <c r="A450" s="9"/>
      <c r="B450" s="9"/>
      <c r="C450" s="31" t="s">
        <v>1268</v>
      </c>
      <c r="D450" s="16" t="s">
        <v>115</v>
      </c>
      <c r="E450" s="9"/>
      <c r="F450" s="9"/>
      <c r="G450" s="9"/>
      <c r="H450" s="24">
        <v>0.5</v>
      </c>
      <c r="I450" s="9"/>
      <c r="J450" s="9"/>
      <c r="K450" s="9"/>
    </row>
    <row r="451" spans="1:11" ht="12.75" customHeight="1" x14ac:dyDescent="0.2">
      <c r="A451" s="9"/>
      <c r="B451" s="9"/>
      <c r="C451" s="31" t="s">
        <v>1269</v>
      </c>
      <c r="D451" s="16" t="s">
        <v>221</v>
      </c>
      <c r="E451" s="9"/>
      <c r="F451" s="9"/>
      <c r="G451" s="9"/>
      <c r="H451" s="24">
        <v>0.5</v>
      </c>
      <c r="I451" s="9"/>
      <c r="J451" s="9"/>
      <c r="K451" s="9"/>
    </row>
    <row r="452" spans="1:11" ht="12.75" customHeight="1" x14ac:dyDescent="0.2">
      <c r="A452" s="9"/>
      <c r="B452" s="9"/>
      <c r="C452" s="31" t="s">
        <v>1270</v>
      </c>
      <c r="D452" s="16" t="s">
        <v>223</v>
      </c>
      <c r="E452" s="9"/>
      <c r="F452" s="9"/>
      <c r="G452" s="9"/>
      <c r="H452" s="24">
        <v>0.5</v>
      </c>
      <c r="I452" s="9"/>
      <c r="J452" s="9"/>
      <c r="K452" s="9"/>
    </row>
    <row r="453" spans="1:11" ht="12.75" customHeight="1" x14ac:dyDescent="0.2">
      <c r="A453" s="9"/>
      <c r="B453" s="9"/>
      <c r="C453" s="31" t="s">
        <v>1271</v>
      </c>
      <c r="D453" s="16" t="s">
        <v>225</v>
      </c>
      <c r="E453" s="9"/>
      <c r="F453" s="9"/>
      <c r="G453" s="9"/>
      <c r="H453" s="24">
        <v>0.5</v>
      </c>
      <c r="I453" s="9"/>
      <c r="J453" s="9"/>
      <c r="K453" s="9"/>
    </row>
    <row r="454" spans="1:11" ht="12.75" customHeight="1" x14ac:dyDescent="0.2">
      <c r="A454" s="9"/>
      <c r="B454" s="9"/>
      <c r="C454" s="31" t="s">
        <v>1272</v>
      </c>
      <c r="D454" s="16" t="s">
        <v>228</v>
      </c>
      <c r="E454" s="9"/>
      <c r="F454" s="9"/>
      <c r="G454" s="9"/>
      <c r="H454" s="24">
        <v>0.5</v>
      </c>
      <c r="I454" s="9"/>
      <c r="J454" s="9"/>
      <c r="K454" s="9"/>
    </row>
    <row r="455" spans="1:11" ht="12.75" customHeight="1" x14ac:dyDescent="0.2">
      <c r="A455" s="9"/>
      <c r="B455" s="9"/>
      <c r="C455" s="31" t="s">
        <v>1273</v>
      </c>
      <c r="D455" s="16" t="s">
        <v>230</v>
      </c>
      <c r="E455" s="9"/>
      <c r="F455" s="9"/>
      <c r="G455" s="9"/>
      <c r="H455" s="24">
        <v>0.5</v>
      </c>
      <c r="I455" s="9"/>
      <c r="J455" s="9"/>
      <c r="K455" s="9"/>
    </row>
    <row r="456" spans="1:11" ht="12.75" customHeight="1" x14ac:dyDescent="0.2">
      <c r="A456" s="9"/>
      <c r="B456" s="9"/>
      <c r="C456" s="31" t="s">
        <v>1274</v>
      </c>
      <c r="D456" s="16" t="s">
        <v>115</v>
      </c>
      <c r="E456" s="9"/>
      <c r="F456" s="9"/>
      <c r="G456" s="9"/>
      <c r="H456" s="24">
        <v>0.5</v>
      </c>
      <c r="I456" s="9"/>
      <c r="J456" s="9"/>
      <c r="K456" s="9"/>
    </row>
    <row r="457" spans="1:11" ht="12.75" customHeight="1" x14ac:dyDescent="0.2">
      <c r="A457" s="9"/>
      <c r="B457" s="9"/>
      <c r="C457" s="31" t="s">
        <v>1275</v>
      </c>
      <c r="D457" s="16" t="s">
        <v>236</v>
      </c>
      <c r="E457" s="9"/>
      <c r="F457" s="9"/>
      <c r="G457" s="9"/>
      <c r="H457" s="24">
        <v>0.5</v>
      </c>
      <c r="I457" s="9"/>
      <c r="J457" s="9"/>
      <c r="K457" s="9"/>
    </row>
    <row r="458" spans="1:11" ht="12.75" customHeight="1" x14ac:dyDescent="0.2">
      <c r="A458" s="9"/>
      <c r="B458" s="9"/>
      <c r="C458" s="31" t="s">
        <v>1276</v>
      </c>
      <c r="D458" s="16" t="s">
        <v>115</v>
      </c>
      <c r="E458" s="9"/>
      <c r="F458" s="9"/>
      <c r="G458" s="9"/>
      <c r="H458" s="24">
        <v>0.5</v>
      </c>
      <c r="I458" s="9"/>
      <c r="J458" s="9"/>
      <c r="K458" s="9"/>
    </row>
    <row r="459" spans="1:11" ht="12.75" customHeight="1" x14ac:dyDescent="0.2">
      <c r="A459" s="9"/>
      <c r="B459" s="9"/>
      <c r="C459" s="31" t="s">
        <v>1277</v>
      </c>
      <c r="D459" s="16" t="s">
        <v>239</v>
      </c>
      <c r="E459" s="9"/>
      <c r="F459" s="9"/>
      <c r="G459" s="9"/>
      <c r="H459" s="24">
        <v>0.5</v>
      </c>
      <c r="I459" s="9"/>
      <c r="J459" s="9"/>
      <c r="K459" s="9"/>
    </row>
    <row r="460" spans="1:11" ht="12.75" customHeight="1" x14ac:dyDescent="0.2">
      <c r="A460" s="9"/>
      <c r="B460" s="9"/>
      <c r="C460" s="31" t="s">
        <v>1278</v>
      </c>
      <c r="D460" s="16" t="s">
        <v>241</v>
      </c>
      <c r="E460" s="9"/>
      <c r="F460" s="9"/>
      <c r="G460" s="9"/>
      <c r="H460" s="24">
        <v>0.5</v>
      </c>
      <c r="I460" s="9"/>
      <c r="J460" s="9"/>
      <c r="K460" s="9"/>
    </row>
    <row r="461" spans="1:11" ht="12.75" customHeight="1" x14ac:dyDescent="0.2">
      <c r="A461" s="9"/>
      <c r="B461" s="9"/>
      <c r="C461" s="31" t="s">
        <v>1279</v>
      </c>
      <c r="D461" s="16" t="s">
        <v>243</v>
      </c>
      <c r="E461" s="9"/>
      <c r="F461" s="9"/>
      <c r="G461" s="9"/>
      <c r="H461" s="24">
        <v>0.5</v>
      </c>
      <c r="I461" s="9"/>
      <c r="J461" s="9"/>
      <c r="K461" s="9"/>
    </row>
    <row r="462" spans="1:11" ht="12.75" customHeight="1" x14ac:dyDescent="0.2">
      <c r="A462" s="9"/>
      <c r="B462" s="9"/>
      <c r="C462" s="31" t="s">
        <v>1280</v>
      </c>
      <c r="D462" s="16" t="s">
        <v>245</v>
      </c>
      <c r="E462" s="9"/>
      <c r="F462" s="9"/>
      <c r="G462" s="9"/>
      <c r="H462" s="24">
        <v>0.5</v>
      </c>
      <c r="I462" s="9"/>
      <c r="J462" s="9"/>
      <c r="K462" s="9"/>
    </row>
    <row r="463" spans="1:11" ht="12.75" customHeight="1" x14ac:dyDescent="0.2">
      <c r="A463" s="9"/>
      <c r="B463" s="9"/>
      <c r="C463" s="31" t="s">
        <v>1281</v>
      </c>
      <c r="D463" s="16" t="s">
        <v>247</v>
      </c>
      <c r="E463" s="9"/>
      <c r="F463" s="9"/>
      <c r="G463" s="9"/>
      <c r="H463" s="24">
        <v>0.5</v>
      </c>
      <c r="I463" s="9"/>
      <c r="J463" s="9"/>
      <c r="K463" s="9"/>
    </row>
    <row r="464" spans="1:11" ht="12.75" customHeight="1" x14ac:dyDescent="0.2">
      <c r="A464" s="9"/>
      <c r="B464" s="9"/>
      <c r="C464" s="31" t="s">
        <v>1282</v>
      </c>
      <c r="D464" s="16" t="s">
        <v>249</v>
      </c>
      <c r="E464" s="9"/>
      <c r="F464" s="9"/>
      <c r="G464" s="9"/>
      <c r="H464" s="24">
        <v>0.5</v>
      </c>
      <c r="I464" s="9"/>
      <c r="J464" s="9"/>
      <c r="K464" s="9"/>
    </row>
    <row r="465" spans="1:11" ht="12.75" customHeight="1" x14ac:dyDescent="0.2">
      <c r="A465" s="9"/>
      <c r="B465" s="9"/>
      <c r="C465" s="31" t="s">
        <v>1283</v>
      </c>
      <c r="D465" s="16" t="s">
        <v>115</v>
      </c>
      <c r="E465" s="9"/>
      <c r="F465" s="9"/>
      <c r="G465" s="9"/>
      <c r="H465" s="24">
        <v>0.5</v>
      </c>
      <c r="I465" s="9"/>
      <c r="J465" s="9"/>
      <c r="K465" s="9"/>
    </row>
    <row r="466" spans="1:11" ht="12.75" customHeight="1" x14ac:dyDescent="0.2">
      <c r="A466" s="9"/>
      <c r="B466" s="9"/>
      <c r="C466" s="31" t="s">
        <v>1284</v>
      </c>
      <c r="D466" s="16" t="s">
        <v>252</v>
      </c>
      <c r="E466" s="9"/>
      <c r="F466" s="9"/>
      <c r="G466" s="9"/>
      <c r="H466" s="24">
        <v>0.5</v>
      </c>
      <c r="I466" s="9"/>
      <c r="J466" s="9"/>
      <c r="K466" s="9"/>
    </row>
    <row r="467" spans="1:11" ht="12.75" customHeight="1" x14ac:dyDescent="0.2">
      <c r="A467" s="9"/>
      <c r="B467" s="9"/>
      <c r="C467" s="31" t="s">
        <v>1285</v>
      </c>
      <c r="D467" s="16" t="s">
        <v>254</v>
      </c>
      <c r="E467" s="9"/>
      <c r="F467" s="9"/>
      <c r="G467" s="9"/>
      <c r="H467" s="24">
        <v>0.5</v>
      </c>
      <c r="I467" s="9"/>
      <c r="J467" s="9"/>
      <c r="K467" s="9"/>
    </row>
    <row r="468" spans="1:11" ht="12.75" customHeight="1" x14ac:dyDescent="0.2">
      <c r="A468" s="9"/>
      <c r="B468" s="9"/>
      <c r="C468" s="31" t="s">
        <v>1286</v>
      </c>
      <c r="D468" s="16" t="s">
        <v>614</v>
      </c>
      <c r="E468" s="9"/>
      <c r="F468" s="9"/>
      <c r="G468" s="9"/>
      <c r="H468" s="24">
        <v>0.5</v>
      </c>
      <c r="I468" s="9"/>
      <c r="J468" s="9"/>
      <c r="K468" s="9"/>
    </row>
    <row r="469" spans="1:11" ht="12.75" customHeight="1" x14ac:dyDescent="0.2">
      <c r="A469" s="9"/>
      <c r="B469" s="9"/>
      <c r="C469" s="31" t="s">
        <v>1287</v>
      </c>
      <c r="D469" s="16" t="s">
        <v>616</v>
      </c>
      <c r="E469" s="9"/>
      <c r="F469" s="9"/>
      <c r="G469" s="9"/>
      <c r="H469" s="24">
        <v>0.5</v>
      </c>
      <c r="I469" s="9"/>
      <c r="J469" s="9"/>
      <c r="K469" s="9"/>
    </row>
    <row r="470" spans="1:11" ht="12.75" customHeight="1" x14ac:dyDescent="0.2">
      <c r="A470" s="9"/>
      <c r="B470" s="9"/>
      <c r="C470" s="31" t="s">
        <v>1288</v>
      </c>
      <c r="D470" s="16" t="s">
        <v>115</v>
      </c>
      <c r="E470" s="9"/>
      <c r="F470" s="9"/>
      <c r="G470" s="9"/>
      <c r="H470" s="24">
        <v>0.5</v>
      </c>
      <c r="I470" s="9"/>
      <c r="J470" s="9"/>
      <c r="K470" s="9"/>
    </row>
    <row r="471" spans="1:11" ht="12.75" customHeight="1" x14ac:dyDescent="0.2">
      <c r="A471" s="9"/>
      <c r="B471" s="9"/>
      <c r="C471" s="31" t="s">
        <v>1289</v>
      </c>
      <c r="D471" s="16" t="s">
        <v>115</v>
      </c>
      <c r="E471" s="9"/>
      <c r="F471" s="9"/>
      <c r="G471" s="9"/>
      <c r="H471" s="24">
        <v>0.5</v>
      </c>
      <c r="I471" s="9"/>
      <c r="J471" s="9"/>
      <c r="K471" s="9"/>
    </row>
    <row r="472" spans="1:11" ht="12.75" customHeight="1" x14ac:dyDescent="0.2">
      <c r="A472" s="9"/>
      <c r="B472" s="9"/>
      <c r="C472" s="9"/>
      <c r="D472" s="9" t="s">
        <v>1290</v>
      </c>
      <c r="E472" s="9"/>
      <c r="F472" s="9"/>
      <c r="G472" s="9"/>
      <c r="H472" s="24">
        <v>30</v>
      </c>
      <c r="I472" s="9"/>
      <c r="J472" s="9"/>
      <c r="K472" s="9"/>
    </row>
    <row r="473" spans="1:11" ht="12.75" customHeight="1" x14ac:dyDescent="0.2">
      <c r="A473" s="9"/>
      <c r="B473" s="9"/>
      <c r="C473" s="9"/>
      <c r="D473" s="9" t="s">
        <v>1291</v>
      </c>
      <c r="E473" s="9"/>
      <c r="F473" s="9"/>
      <c r="G473" s="9"/>
      <c r="H473" s="24">
        <v>1</v>
      </c>
      <c r="I473" s="9"/>
      <c r="J473" s="9"/>
      <c r="K473" s="9"/>
    </row>
    <row r="474" spans="1:11" ht="12.75" customHeight="1" x14ac:dyDescent="0.2">
      <c r="A474" s="9"/>
      <c r="B474" s="9"/>
      <c r="C474" s="9"/>
      <c r="D474" s="9" t="s">
        <v>1292</v>
      </c>
      <c r="E474" s="9"/>
      <c r="F474" s="9"/>
      <c r="G474" s="9"/>
      <c r="H474" s="24">
        <v>1</v>
      </c>
      <c r="I474" s="9"/>
      <c r="J474" s="9"/>
      <c r="K474" s="9"/>
    </row>
    <row r="475" spans="1:11" ht="12.75" customHeight="1" x14ac:dyDescent="0.2">
      <c r="A475" s="9"/>
      <c r="B475" s="9"/>
      <c r="C475" s="9"/>
      <c r="D475" s="9" t="s">
        <v>1293</v>
      </c>
      <c r="E475" s="9"/>
      <c r="F475" s="9"/>
      <c r="G475" s="9"/>
      <c r="H475" s="24">
        <v>3</v>
      </c>
      <c r="I475" s="9"/>
      <c r="J475" s="9"/>
      <c r="K475" s="9"/>
    </row>
    <row r="476" spans="1:11" ht="12.75" customHeight="1" x14ac:dyDescent="0.2">
      <c r="A476" s="9"/>
      <c r="B476" s="9"/>
      <c r="C476" s="9"/>
      <c r="D476" s="9"/>
      <c r="E476" s="9"/>
      <c r="F476" s="9"/>
      <c r="G476" s="9"/>
      <c r="H476" s="24"/>
      <c r="I476" s="9"/>
      <c r="J476" s="9"/>
      <c r="K476" s="9"/>
    </row>
    <row r="477" spans="1:11" ht="12.75" customHeight="1" x14ac:dyDescent="0.2">
      <c r="A477" s="9"/>
      <c r="B477" s="9"/>
      <c r="C477" s="9"/>
      <c r="D477" s="9"/>
      <c r="E477" s="9"/>
      <c r="F477" s="9"/>
      <c r="G477" s="9"/>
      <c r="H477" s="24"/>
      <c r="I477" s="9"/>
      <c r="J477" s="9"/>
      <c r="K477" s="9"/>
    </row>
    <row r="478" spans="1:11" ht="12.75" customHeight="1" x14ac:dyDescent="0.2">
      <c r="A478" s="9"/>
      <c r="B478" s="9"/>
      <c r="C478" s="9"/>
      <c r="D478" s="9"/>
      <c r="E478" s="9"/>
      <c r="F478" s="9"/>
      <c r="G478" s="9"/>
      <c r="H478" s="24"/>
      <c r="I478" s="9"/>
      <c r="J478" s="9"/>
      <c r="K478" s="9"/>
    </row>
    <row r="480" spans="1:11" ht="12.75" customHeight="1" x14ac:dyDescent="0.2">
      <c r="C480" s="1" t="s">
        <v>1294</v>
      </c>
      <c r="H480" s="33">
        <f>SUM(H2:H479)</f>
        <v>539.5</v>
      </c>
    </row>
    <row r="481" spans="3:8" ht="12.75" customHeight="1" x14ac:dyDescent="0.2">
      <c r="C481" s="1" t="s">
        <v>1295</v>
      </c>
    </row>
    <row r="482" spans="3:8" ht="12.75" customHeight="1" x14ac:dyDescent="0.2">
      <c r="C482" s="1" t="s">
        <v>1296</v>
      </c>
      <c r="H482" s="2">
        <v>520</v>
      </c>
    </row>
    <row r="484" spans="3:8" ht="12.75" customHeight="1" x14ac:dyDescent="0.2">
      <c r="H484" s="2">
        <f>H482-H480</f>
        <v>-19.5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A88" zoomScale="75" zoomScaleNormal="75" workbookViewId="0">
      <selection activeCell="F96" sqref="F96"/>
    </sheetView>
  </sheetViews>
  <sheetFormatPr defaultRowHeight="14.25" x14ac:dyDescent="0.2"/>
  <cols>
    <col min="1" max="1" width="7.875" style="237" customWidth="1"/>
    <col min="2" max="2" width="18.375" customWidth="1"/>
    <col min="3" max="3" width="37.625" customWidth="1"/>
    <col min="4" max="4" width="34.625" customWidth="1"/>
    <col min="5" max="1025" width="8.625" customWidth="1"/>
  </cols>
  <sheetData>
    <row r="1" spans="1:24" s="276" customFormat="1" ht="11.25" x14ac:dyDescent="0.2">
      <c r="A1" s="273" t="s">
        <v>0</v>
      </c>
      <c r="B1" s="273" t="s">
        <v>1</v>
      </c>
      <c r="C1" s="273" t="s">
        <v>7697</v>
      </c>
      <c r="D1" s="273" t="s">
        <v>3</v>
      </c>
      <c r="E1" s="273" t="s">
        <v>4</v>
      </c>
      <c r="F1" s="273" t="s">
        <v>5</v>
      </c>
      <c r="G1" s="273" t="s">
        <v>7</v>
      </c>
      <c r="H1" s="273" t="s">
        <v>8220</v>
      </c>
      <c r="I1" s="273" t="s">
        <v>8221</v>
      </c>
      <c r="J1" s="273" t="s">
        <v>16</v>
      </c>
      <c r="K1" s="273" t="s">
        <v>8222</v>
      </c>
      <c r="L1" s="273" t="s">
        <v>18</v>
      </c>
      <c r="M1" s="273" t="s">
        <v>8223</v>
      </c>
      <c r="N1" s="273" t="s">
        <v>7693</v>
      </c>
      <c r="O1" s="273" t="s">
        <v>32</v>
      </c>
      <c r="P1" s="273" t="s">
        <v>8224</v>
      </c>
      <c r="Q1" s="273" t="s">
        <v>3831</v>
      </c>
      <c r="R1" s="273" t="s">
        <v>8225</v>
      </c>
    </row>
    <row r="2" spans="1:24" x14ac:dyDescent="0.2">
      <c r="A2" s="240">
        <v>1</v>
      </c>
      <c r="B2" s="282" t="s">
        <v>8250</v>
      </c>
      <c r="C2" s="122" t="s">
        <v>8699</v>
      </c>
      <c r="D2" s="319" t="s">
        <v>8700</v>
      </c>
      <c r="E2" s="241"/>
      <c r="F2" s="240" t="s">
        <v>36</v>
      </c>
      <c r="G2" s="241">
        <v>13</v>
      </c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U2" s="301" t="s">
        <v>8445</v>
      </c>
      <c r="V2" s="301" t="s">
        <v>8446</v>
      </c>
      <c r="W2" s="122" t="s">
        <v>8701</v>
      </c>
      <c r="X2" s="241" t="s">
        <v>8702</v>
      </c>
    </row>
    <row r="3" spans="1:24" x14ac:dyDescent="0.2">
      <c r="A3" s="240">
        <v>2</v>
      </c>
      <c r="B3" s="152" t="s">
        <v>8263</v>
      </c>
      <c r="C3" s="122" t="s">
        <v>8703</v>
      </c>
      <c r="D3" s="319"/>
      <c r="E3" s="241"/>
      <c r="F3" s="240" t="s">
        <v>36</v>
      </c>
      <c r="G3" s="241">
        <v>13</v>
      </c>
      <c r="H3" s="241"/>
      <c r="I3" s="241"/>
      <c r="J3" s="241"/>
      <c r="K3" s="241"/>
      <c r="L3" s="241"/>
      <c r="M3" s="241"/>
      <c r="N3" s="241" t="s">
        <v>8704</v>
      </c>
      <c r="O3" s="241"/>
      <c r="P3" s="241"/>
      <c r="Q3" s="241"/>
      <c r="R3" s="241"/>
      <c r="U3" s="152">
        <v>1</v>
      </c>
      <c r="V3" s="152">
        <v>4</v>
      </c>
      <c r="W3" s="152">
        <v>2</v>
      </c>
      <c r="X3" s="152">
        <v>2</v>
      </c>
    </row>
    <row r="4" spans="1:24" x14ac:dyDescent="0.2">
      <c r="A4" s="240">
        <v>3</v>
      </c>
      <c r="B4" s="315" t="s">
        <v>8250</v>
      </c>
      <c r="C4" s="248" t="s">
        <v>8705</v>
      </c>
      <c r="D4" s="319"/>
      <c r="E4" s="241"/>
      <c r="F4" s="240" t="s">
        <v>36</v>
      </c>
      <c r="G4" s="241">
        <v>8</v>
      </c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U4" s="152">
        <v>2</v>
      </c>
      <c r="V4" s="152">
        <v>5</v>
      </c>
      <c r="W4" s="152">
        <v>4</v>
      </c>
      <c r="X4" s="152">
        <v>4</v>
      </c>
    </row>
    <row r="5" spans="1:24" x14ac:dyDescent="0.2">
      <c r="A5" s="240">
        <v>4</v>
      </c>
      <c r="B5" s="304" t="s">
        <v>8263</v>
      </c>
      <c r="C5" s="248" t="s">
        <v>8706</v>
      </c>
      <c r="D5" s="319"/>
      <c r="E5" s="241"/>
      <c r="F5" s="240" t="s">
        <v>36</v>
      </c>
      <c r="G5" s="241">
        <v>8</v>
      </c>
      <c r="H5" s="241"/>
      <c r="I5" s="241"/>
      <c r="J5" s="241"/>
      <c r="K5" s="241"/>
      <c r="L5" s="241"/>
      <c r="M5" s="241"/>
      <c r="N5" s="241" t="s">
        <v>8704</v>
      </c>
      <c r="O5" s="241"/>
      <c r="P5" s="241"/>
      <c r="Q5" s="241"/>
      <c r="R5" s="241"/>
      <c r="U5" s="152">
        <v>8</v>
      </c>
      <c r="V5" s="152" t="s">
        <v>8453</v>
      </c>
      <c r="W5" s="152"/>
      <c r="X5" s="241" t="s">
        <v>8707</v>
      </c>
    </row>
    <row r="6" spans="1:24" x14ac:dyDescent="0.2">
      <c r="A6" s="240">
        <v>5</v>
      </c>
      <c r="B6" s="122" t="s">
        <v>8031</v>
      </c>
      <c r="C6" s="122" t="s">
        <v>7588</v>
      </c>
      <c r="D6" s="319"/>
      <c r="E6" s="241"/>
      <c r="F6" s="240" t="s">
        <v>36</v>
      </c>
      <c r="G6" s="241">
        <v>0.5</v>
      </c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U6" s="152">
        <v>13</v>
      </c>
      <c r="V6" s="241"/>
      <c r="W6" s="241"/>
      <c r="X6" s="152" t="s">
        <v>8453</v>
      </c>
    </row>
    <row r="7" spans="1:24" x14ac:dyDescent="0.2">
      <c r="A7" s="240">
        <v>6</v>
      </c>
      <c r="B7" s="122" t="s">
        <v>8031</v>
      </c>
      <c r="C7" s="122" t="s">
        <v>8708</v>
      </c>
      <c r="D7" s="319"/>
      <c r="E7" s="241"/>
      <c r="F7" s="240" t="s">
        <v>36</v>
      </c>
      <c r="G7" s="241">
        <v>13</v>
      </c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</row>
    <row r="8" spans="1:24" x14ac:dyDescent="0.2">
      <c r="A8" s="240">
        <v>7</v>
      </c>
      <c r="B8" s="122" t="s">
        <v>8031</v>
      </c>
      <c r="C8" s="122" t="s">
        <v>8709</v>
      </c>
      <c r="D8" s="319"/>
      <c r="E8" s="241"/>
      <c r="F8" s="240" t="s">
        <v>36</v>
      </c>
      <c r="G8" s="241">
        <v>3</v>
      </c>
      <c r="H8" s="241"/>
      <c r="I8" s="241"/>
      <c r="J8" s="241"/>
      <c r="K8" s="241"/>
      <c r="L8" s="241"/>
      <c r="M8" s="241"/>
      <c r="N8" s="241"/>
      <c r="O8" s="241"/>
      <c r="P8" s="241"/>
      <c r="Q8" s="241"/>
      <c r="R8" s="241"/>
    </row>
    <row r="9" spans="1:24" x14ac:dyDescent="0.2">
      <c r="A9" s="240">
        <v>8</v>
      </c>
      <c r="B9" s="248" t="s">
        <v>8031</v>
      </c>
      <c r="C9" s="248" t="s">
        <v>7640</v>
      </c>
      <c r="D9" s="319"/>
      <c r="E9" s="241"/>
      <c r="F9" s="240" t="s">
        <v>36</v>
      </c>
      <c r="G9" s="241">
        <v>0.5</v>
      </c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</row>
    <row r="10" spans="1:24" x14ac:dyDescent="0.2">
      <c r="A10" s="240">
        <v>9</v>
      </c>
      <c r="B10" s="248" t="s">
        <v>8031</v>
      </c>
      <c r="C10" s="248" t="s">
        <v>8710</v>
      </c>
      <c r="D10" s="319"/>
      <c r="E10" s="241"/>
      <c r="F10" s="240" t="s">
        <v>36</v>
      </c>
      <c r="G10" s="241">
        <v>13</v>
      </c>
      <c r="H10" s="241"/>
      <c r="I10" s="241"/>
      <c r="J10" s="241"/>
      <c r="K10" s="241"/>
      <c r="L10" s="241"/>
      <c r="M10" s="241"/>
      <c r="N10" s="241"/>
      <c r="O10" s="241"/>
      <c r="P10" s="241"/>
      <c r="Q10" s="241"/>
      <c r="R10" s="241"/>
    </row>
    <row r="11" spans="1:24" x14ac:dyDescent="0.2">
      <c r="A11" s="240">
        <v>10</v>
      </c>
      <c r="B11" s="248" t="s">
        <v>8031</v>
      </c>
      <c r="C11" s="248" t="s">
        <v>8711</v>
      </c>
      <c r="D11" s="319"/>
      <c r="E11" s="241"/>
      <c r="F11" s="240" t="s">
        <v>36</v>
      </c>
      <c r="G11" s="241">
        <v>3</v>
      </c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</row>
    <row r="12" spans="1:24" ht="14.25" customHeight="1" x14ac:dyDescent="0.2">
      <c r="A12" s="240">
        <v>11</v>
      </c>
      <c r="B12" s="122" t="s">
        <v>8031</v>
      </c>
      <c r="C12" s="144" t="s">
        <v>8712</v>
      </c>
      <c r="D12" s="17" t="s">
        <v>2536</v>
      </c>
      <c r="E12" s="241"/>
      <c r="F12" s="241"/>
      <c r="G12" s="241">
        <v>3</v>
      </c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</row>
    <row r="13" spans="1:24" ht="14.25" customHeight="1" x14ac:dyDescent="0.2">
      <c r="A13" s="240">
        <v>12</v>
      </c>
      <c r="B13" s="122" t="s">
        <v>8031</v>
      </c>
      <c r="C13" s="144" t="s">
        <v>8296</v>
      </c>
      <c r="D13" s="17" t="s">
        <v>2538</v>
      </c>
      <c r="E13" s="241"/>
      <c r="F13" s="241"/>
      <c r="G13" s="241">
        <v>3</v>
      </c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</row>
    <row r="14" spans="1:24" ht="14.25" customHeight="1" x14ac:dyDescent="0.2">
      <c r="A14" s="240">
        <v>13</v>
      </c>
      <c r="B14" s="122" t="s">
        <v>8031</v>
      </c>
      <c r="C14" s="144" t="s">
        <v>8713</v>
      </c>
      <c r="D14" s="17" t="s">
        <v>2540</v>
      </c>
      <c r="E14" s="241"/>
      <c r="F14" s="241"/>
      <c r="G14" s="241">
        <v>3</v>
      </c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</row>
    <row r="15" spans="1:24" ht="14.25" customHeight="1" x14ac:dyDescent="0.2">
      <c r="A15" s="240">
        <v>14</v>
      </c>
      <c r="B15" s="122" t="s">
        <v>8031</v>
      </c>
      <c r="C15" s="144" t="s">
        <v>8714</v>
      </c>
      <c r="D15" s="17" t="s">
        <v>2542</v>
      </c>
      <c r="E15" s="241"/>
      <c r="F15" s="241"/>
      <c r="G15" s="241">
        <v>3</v>
      </c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</row>
    <row r="16" spans="1:24" ht="14.25" customHeight="1" x14ac:dyDescent="0.2">
      <c r="A16" s="240">
        <v>15</v>
      </c>
      <c r="B16" s="122" t="s">
        <v>8031</v>
      </c>
      <c r="C16" s="144" t="s">
        <v>8715</v>
      </c>
      <c r="D16" s="17" t="s">
        <v>2544</v>
      </c>
      <c r="E16" s="241"/>
      <c r="F16" s="241"/>
      <c r="G16" s="241">
        <v>3</v>
      </c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</row>
    <row r="17" spans="1:18" ht="51" x14ac:dyDescent="0.2">
      <c r="A17" s="240">
        <v>16</v>
      </c>
      <c r="B17" s="122" t="s">
        <v>8031</v>
      </c>
      <c r="C17" s="144" t="s">
        <v>8716</v>
      </c>
      <c r="D17" s="17" t="s">
        <v>2546</v>
      </c>
      <c r="E17" s="241"/>
      <c r="F17" s="241"/>
      <c r="G17" s="241">
        <v>3</v>
      </c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</row>
    <row r="18" spans="1:18" ht="63.75" x14ac:dyDescent="0.2">
      <c r="A18" s="240">
        <v>17</v>
      </c>
      <c r="B18" s="122" t="s">
        <v>8031</v>
      </c>
      <c r="C18" s="144" t="s">
        <v>8717</v>
      </c>
      <c r="D18" s="17" t="s">
        <v>7352</v>
      </c>
      <c r="E18" s="241"/>
      <c r="F18" s="241"/>
      <c r="G18" s="241">
        <v>3</v>
      </c>
      <c r="H18" s="241"/>
      <c r="I18" s="241"/>
      <c r="J18" s="241"/>
      <c r="K18" s="241"/>
      <c r="L18" s="241"/>
      <c r="M18" s="241"/>
      <c r="N18" s="241"/>
      <c r="O18" s="241"/>
      <c r="P18" s="241"/>
      <c r="Q18" s="241"/>
      <c r="R18" s="241"/>
    </row>
    <row r="19" spans="1:18" ht="63.75" x14ac:dyDescent="0.2">
      <c r="A19" s="240">
        <v>18</v>
      </c>
      <c r="B19" s="122" t="s">
        <v>8031</v>
      </c>
      <c r="C19" s="144" t="s">
        <v>8718</v>
      </c>
      <c r="D19" s="17" t="s">
        <v>7354</v>
      </c>
      <c r="E19" s="241"/>
      <c r="F19" s="241"/>
      <c r="G19" s="241">
        <v>3</v>
      </c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</row>
    <row r="20" spans="1:18" ht="63.75" x14ac:dyDescent="0.2">
      <c r="A20" s="240">
        <v>19</v>
      </c>
      <c r="B20" s="122" t="s">
        <v>8031</v>
      </c>
      <c r="C20" s="144" t="s">
        <v>8719</v>
      </c>
      <c r="D20" s="17" t="s">
        <v>7356</v>
      </c>
      <c r="E20" s="241"/>
      <c r="F20" s="241"/>
      <c r="G20" s="241">
        <v>3</v>
      </c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</row>
    <row r="21" spans="1:18" ht="63.75" x14ac:dyDescent="0.2">
      <c r="A21" s="240">
        <v>20</v>
      </c>
      <c r="B21" s="122" t="s">
        <v>8031</v>
      </c>
      <c r="C21" s="144" t="s">
        <v>8720</v>
      </c>
      <c r="D21" s="17" t="s">
        <v>7358</v>
      </c>
      <c r="E21" s="241"/>
      <c r="F21" s="241"/>
      <c r="G21" s="241">
        <v>3</v>
      </c>
      <c r="H21" s="241"/>
      <c r="I21" s="241"/>
      <c r="J21" s="241"/>
      <c r="K21" s="241"/>
      <c r="L21" s="241"/>
      <c r="M21" s="241"/>
      <c r="N21" s="241"/>
      <c r="O21" s="241"/>
      <c r="P21" s="241"/>
      <c r="Q21" s="241"/>
      <c r="R21" s="241"/>
    </row>
    <row r="22" spans="1:18" ht="38.25" x14ac:dyDescent="0.2">
      <c r="A22" s="240">
        <v>21</v>
      </c>
      <c r="B22" s="122" t="s">
        <v>8031</v>
      </c>
      <c r="C22" s="122" t="s">
        <v>8721</v>
      </c>
      <c r="D22" s="17" t="s">
        <v>3063</v>
      </c>
      <c r="E22" s="241"/>
      <c r="F22" s="241"/>
      <c r="G22" s="241">
        <v>1</v>
      </c>
      <c r="H22" s="241"/>
      <c r="I22" s="241"/>
      <c r="J22" s="241"/>
      <c r="K22" s="241"/>
      <c r="L22" s="241"/>
      <c r="M22" s="241"/>
      <c r="N22" s="241"/>
      <c r="O22" s="241"/>
      <c r="P22" s="241"/>
      <c r="Q22" s="241"/>
      <c r="R22" s="241"/>
    </row>
    <row r="23" spans="1:18" ht="38.25" x14ac:dyDescent="0.2">
      <c r="A23" s="240">
        <v>22</v>
      </c>
      <c r="B23" s="122" t="s">
        <v>8031</v>
      </c>
      <c r="C23" s="122" t="s">
        <v>8264</v>
      </c>
      <c r="D23" s="17" t="s">
        <v>3065</v>
      </c>
      <c r="E23" s="241"/>
      <c r="F23" s="241"/>
      <c r="G23" s="241">
        <v>1</v>
      </c>
      <c r="H23" s="241"/>
      <c r="I23" s="241"/>
      <c r="J23" s="241"/>
      <c r="K23" s="241"/>
      <c r="L23" s="241"/>
      <c r="M23" s="241"/>
      <c r="N23" s="241"/>
      <c r="O23" s="241"/>
      <c r="P23" s="241"/>
      <c r="Q23" s="241"/>
      <c r="R23" s="241"/>
    </row>
    <row r="24" spans="1:18" ht="38.25" x14ac:dyDescent="0.2">
      <c r="A24" s="240">
        <v>23</v>
      </c>
      <c r="B24" s="122" t="s">
        <v>8031</v>
      </c>
      <c r="C24" s="122" t="s">
        <v>8722</v>
      </c>
      <c r="D24" s="17" t="s">
        <v>3067</v>
      </c>
      <c r="E24" s="241"/>
      <c r="F24" s="241"/>
      <c r="G24" s="241">
        <v>1</v>
      </c>
      <c r="H24" s="241"/>
      <c r="I24" s="241"/>
      <c r="J24" s="241"/>
      <c r="K24" s="241"/>
      <c r="L24" s="241"/>
      <c r="M24" s="241"/>
      <c r="N24" s="241"/>
      <c r="O24" s="241"/>
      <c r="P24" s="241"/>
      <c r="Q24" s="241"/>
      <c r="R24" s="241"/>
    </row>
    <row r="25" spans="1:18" ht="38.25" x14ac:dyDescent="0.2">
      <c r="A25" s="240">
        <v>24</v>
      </c>
      <c r="B25" s="122" t="s">
        <v>8031</v>
      </c>
      <c r="C25" s="122" t="s">
        <v>8723</v>
      </c>
      <c r="D25" s="17" t="s">
        <v>3069</v>
      </c>
      <c r="E25" s="241"/>
      <c r="F25" s="241"/>
      <c r="G25" s="241">
        <v>1</v>
      </c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</row>
    <row r="26" spans="1:18" ht="38.25" x14ac:dyDescent="0.2">
      <c r="A26" s="240">
        <v>25</v>
      </c>
      <c r="B26" s="122" t="s">
        <v>8031</v>
      </c>
      <c r="C26" s="122" t="s">
        <v>8724</v>
      </c>
      <c r="D26" s="17" t="s">
        <v>3071</v>
      </c>
      <c r="E26" s="241"/>
      <c r="F26" s="241"/>
      <c r="G26" s="241">
        <v>1</v>
      </c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</row>
    <row r="27" spans="1:18" ht="38.25" x14ac:dyDescent="0.2">
      <c r="A27" s="240">
        <v>26</v>
      </c>
      <c r="B27" s="122" t="s">
        <v>8031</v>
      </c>
      <c r="C27" s="122" t="s">
        <v>8725</v>
      </c>
      <c r="D27" s="17" t="s">
        <v>3073</v>
      </c>
      <c r="E27" s="241"/>
      <c r="F27" s="241"/>
      <c r="G27" s="241">
        <v>1</v>
      </c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</row>
    <row r="28" spans="1:18" ht="38.25" x14ac:dyDescent="0.2">
      <c r="A28" s="240">
        <v>27</v>
      </c>
      <c r="B28" s="122" t="s">
        <v>8031</v>
      </c>
      <c r="C28" s="122" t="s">
        <v>8726</v>
      </c>
      <c r="D28" s="17" t="s">
        <v>7275</v>
      </c>
      <c r="E28" s="241"/>
      <c r="F28" s="241"/>
      <c r="G28" s="241">
        <v>1</v>
      </c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</row>
    <row r="29" spans="1:18" ht="38.25" x14ac:dyDescent="0.2">
      <c r="A29" s="240">
        <v>28</v>
      </c>
      <c r="B29" s="122" t="s">
        <v>8031</v>
      </c>
      <c r="C29" s="122" t="s">
        <v>8727</v>
      </c>
      <c r="D29" s="17" t="s">
        <v>7277</v>
      </c>
      <c r="E29" s="241"/>
      <c r="F29" s="241"/>
      <c r="G29" s="241">
        <v>1</v>
      </c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</row>
    <row r="30" spans="1:18" ht="38.25" x14ac:dyDescent="0.2">
      <c r="A30" s="240">
        <v>29</v>
      </c>
      <c r="B30" s="122" t="s">
        <v>8031</v>
      </c>
      <c r="C30" s="122" t="s">
        <v>8728</v>
      </c>
      <c r="D30" s="17" t="s">
        <v>7279</v>
      </c>
      <c r="E30" s="241"/>
      <c r="F30" s="241"/>
      <c r="G30" s="241">
        <v>1</v>
      </c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1"/>
    </row>
    <row r="31" spans="1:18" ht="38.25" x14ac:dyDescent="0.2">
      <c r="A31" s="240">
        <v>30</v>
      </c>
      <c r="B31" s="122" t="s">
        <v>8031</v>
      </c>
      <c r="C31" s="122" t="s">
        <v>8729</v>
      </c>
      <c r="D31" s="17" t="s">
        <v>7281</v>
      </c>
      <c r="E31" s="241"/>
      <c r="F31" s="241"/>
      <c r="G31" s="241">
        <v>1</v>
      </c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</row>
    <row r="32" spans="1:18" ht="51" x14ac:dyDescent="0.2">
      <c r="A32" s="240">
        <v>31</v>
      </c>
      <c r="B32" s="248" t="s">
        <v>8031</v>
      </c>
      <c r="C32" s="248" t="s">
        <v>8730</v>
      </c>
      <c r="D32" s="258" t="s">
        <v>2536</v>
      </c>
      <c r="E32" s="241"/>
      <c r="F32" s="241"/>
      <c r="G32" s="241">
        <v>1</v>
      </c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1"/>
    </row>
    <row r="33" spans="1:18" ht="51" x14ac:dyDescent="0.2">
      <c r="A33" s="240">
        <v>32</v>
      </c>
      <c r="B33" s="248" t="s">
        <v>8031</v>
      </c>
      <c r="C33" s="248" t="s">
        <v>8310</v>
      </c>
      <c r="D33" s="258" t="s">
        <v>2538</v>
      </c>
      <c r="E33" s="241"/>
      <c r="F33" s="241"/>
      <c r="G33" s="241">
        <v>1</v>
      </c>
      <c r="H33" s="241"/>
      <c r="I33" s="241"/>
      <c r="J33" s="241"/>
      <c r="K33" s="241"/>
      <c r="L33" s="241"/>
      <c r="M33" s="241"/>
      <c r="N33" s="241"/>
      <c r="O33" s="241"/>
      <c r="P33" s="241"/>
      <c r="Q33" s="241"/>
      <c r="R33" s="241"/>
    </row>
    <row r="34" spans="1:18" ht="51" x14ac:dyDescent="0.2">
      <c r="A34" s="240">
        <v>33</v>
      </c>
      <c r="B34" s="248" t="s">
        <v>8031</v>
      </c>
      <c r="C34" s="248" t="s">
        <v>8731</v>
      </c>
      <c r="D34" s="258" t="s">
        <v>2540</v>
      </c>
      <c r="E34" s="241"/>
      <c r="F34" s="241"/>
      <c r="G34" s="241">
        <v>1</v>
      </c>
      <c r="H34" s="241"/>
      <c r="I34" s="241"/>
      <c r="J34" s="241"/>
      <c r="K34" s="241"/>
      <c r="L34" s="241"/>
      <c r="M34" s="241"/>
      <c r="N34" s="241"/>
      <c r="O34" s="241"/>
      <c r="P34" s="241"/>
      <c r="Q34" s="241"/>
      <c r="R34" s="241"/>
    </row>
    <row r="35" spans="1:18" ht="51" x14ac:dyDescent="0.2">
      <c r="A35" s="240">
        <v>34</v>
      </c>
      <c r="B35" s="248" t="s">
        <v>8031</v>
      </c>
      <c r="C35" s="248" t="s">
        <v>8732</v>
      </c>
      <c r="D35" s="258" t="s">
        <v>2542</v>
      </c>
      <c r="E35" s="241"/>
      <c r="F35" s="241"/>
      <c r="G35" s="241">
        <v>1</v>
      </c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</row>
    <row r="36" spans="1:18" ht="51" x14ac:dyDescent="0.2">
      <c r="A36" s="240">
        <v>35</v>
      </c>
      <c r="B36" s="248" t="s">
        <v>8031</v>
      </c>
      <c r="C36" s="248" t="s">
        <v>8733</v>
      </c>
      <c r="D36" s="258" t="s">
        <v>2544</v>
      </c>
      <c r="E36" s="241"/>
      <c r="F36" s="241"/>
      <c r="G36" s="241">
        <v>1</v>
      </c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1"/>
    </row>
    <row r="37" spans="1:18" ht="51" x14ac:dyDescent="0.2">
      <c r="A37" s="240">
        <v>36</v>
      </c>
      <c r="B37" s="248" t="s">
        <v>8031</v>
      </c>
      <c r="C37" s="248" t="s">
        <v>8734</v>
      </c>
      <c r="D37" s="258" t="s">
        <v>2546</v>
      </c>
      <c r="E37" s="241"/>
      <c r="F37" s="241"/>
      <c r="G37" s="241">
        <v>1</v>
      </c>
      <c r="H37" s="241"/>
      <c r="I37" s="241"/>
      <c r="J37" s="241"/>
      <c r="K37" s="241"/>
      <c r="L37" s="241"/>
      <c r="M37" s="241"/>
      <c r="N37" s="241"/>
      <c r="O37" s="241"/>
      <c r="P37" s="241"/>
      <c r="Q37" s="241"/>
      <c r="R37" s="241"/>
    </row>
    <row r="38" spans="1:18" ht="63.75" x14ac:dyDescent="0.2">
      <c r="A38" s="240">
        <v>37</v>
      </c>
      <c r="B38" s="248" t="s">
        <v>8031</v>
      </c>
      <c r="C38" s="248" t="s">
        <v>8735</v>
      </c>
      <c r="D38" s="258" t="s">
        <v>7352</v>
      </c>
      <c r="E38" s="241"/>
      <c r="F38" s="241"/>
      <c r="G38" s="241">
        <v>1</v>
      </c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1"/>
    </row>
    <row r="39" spans="1:18" ht="63.75" x14ac:dyDescent="0.2">
      <c r="A39" s="240">
        <v>38</v>
      </c>
      <c r="B39" s="248" t="s">
        <v>8031</v>
      </c>
      <c r="C39" s="248" t="s">
        <v>8736</v>
      </c>
      <c r="D39" s="258" t="s">
        <v>7354</v>
      </c>
      <c r="E39" s="241"/>
      <c r="F39" s="241"/>
      <c r="G39" s="241">
        <v>1</v>
      </c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1"/>
    </row>
    <row r="40" spans="1:18" ht="63.75" x14ac:dyDescent="0.2">
      <c r="A40" s="240">
        <v>39</v>
      </c>
      <c r="B40" s="248" t="s">
        <v>8031</v>
      </c>
      <c r="C40" s="248" t="s">
        <v>8737</v>
      </c>
      <c r="D40" s="258" t="s">
        <v>7356</v>
      </c>
      <c r="E40" s="241"/>
      <c r="F40" s="241"/>
      <c r="G40" s="241">
        <v>1</v>
      </c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</row>
    <row r="41" spans="1:18" ht="63.75" x14ac:dyDescent="0.2">
      <c r="A41" s="240">
        <v>40</v>
      </c>
      <c r="B41" s="248" t="s">
        <v>8031</v>
      </c>
      <c r="C41" s="248" t="s">
        <v>8738</v>
      </c>
      <c r="D41" s="258" t="s">
        <v>7358</v>
      </c>
      <c r="E41" s="241"/>
      <c r="F41" s="241"/>
      <c r="G41" s="241">
        <v>1</v>
      </c>
      <c r="H41" s="241"/>
      <c r="I41" s="241"/>
      <c r="J41" s="241"/>
      <c r="K41" s="241"/>
      <c r="L41" s="241"/>
      <c r="M41" s="241"/>
      <c r="N41" s="241"/>
      <c r="O41" s="241"/>
      <c r="P41" s="241"/>
      <c r="Q41" s="241"/>
      <c r="R41" s="241"/>
    </row>
    <row r="42" spans="1:18" ht="38.25" x14ac:dyDescent="0.2">
      <c r="A42" s="240">
        <v>41</v>
      </c>
      <c r="B42" s="248" t="s">
        <v>8031</v>
      </c>
      <c r="C42" s="248" t="s">
        <v>8739</v>
      </c>
      <c r="D42" s="258" t="s">
        <v>3063</v>
      </c>
      <c r="E42" s="241"/>
      <c r="F42" s="241"/>
      <c r="G42" s="241">
        <v>1</v>
      </c>
      <c r="H42" s="241"/>
      <c r="I42" s="241"/>
      <c r="J42" s="241"/>
      <c r="K42" s="241"/>
      <c r="L42" s="241"/>
      <c r="M42" s="241"/>
      <c r="N42" s="241"/>
      <c r="O42" s="241"/>
      <c r="P42" s="241"/>
      <c r="Q42" s="241"/>
      <c r="R42" s="241"/>
    </row>
    <row r="43" spans="1:18" ht="38.25" x14ac:dyDescent="0.2">
      <c r="A43" s="240">
        <v>42</v>
      </c>
      <c r="B43" s="248" t="s">
        <v>8031</v>
      </c>
      <c r="C43" s="248" t="s">
        <v>8277</v>
      </c>
      <c r="D43" s="258" t="s">
        <v>3065</v>
      </c>
      <c r="E43" s="241"/>
      <c r="F43" s="241"/>
      <c r="G43" s="241">
        <v>1</v>
      </c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</row>
    <row r="44" spans="1:18" ht="38.25" x14ac:dyDescent="0.2">
      <c r="A44" s="240">
        <v>43</v>
      </c>
      <c r="B44" s="248" t="s">
        <v>8031</v>
      </c>
      <c r="C44" s="248" t="s">
        <v>8740</v>
      </c>
      <c r="D44" s="258" t="s">
        <v>3067</v>
      </c>
      <c r="E44" s="241"/>
      <c r="F44" s="241"/>
      <c r="G44" s="241">
        <v>1</v>
      </c>
      <c r="H44" s="241"/>
      <c r="I44" s="241"/>
      <c r="J44" s="241"/>
      <c r="K44" s="241"/>
      <c r="L44" s="241"/>
      <c r="M44" s="241"/>
      <c r="N44" s="241"/>
      <c r="O44" s="241"/>
      <c r="P44" s="241"/>
      <c r="Q44" s="241"/>
      <c r="R44" s="241"/>
    </row>
    <row r="45" spans="1:18" ht="38.25" x14ac:dyDescent="0.2">
      <c r="A45" s="240">
        <v>44</v>
      </c>
      <c r="B45" s="248" t="s">
        <v>8031</v>
      </c>
      <c r="C45" s="248" t="s">
        <v>8741</v>
      </c>
      <c r="D45" s="258" t="s">
        <v>3069</v>
      </c>
      <c r="E45" s="241"/>
      <c r="F45" s="241"/>
      <c r="G45" s="241">
        <v>1</v>
      </c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</row>
    <row r="46" spans="1:18" ht="38.25" x14ac:dyDescent="0.2">
      <c r="A46" s="240">
        <v>45</v>
      </c>
      <c r="B46" s="248" t="s">
        <v>8031</v>
      </c>
      <c r="C46" s="248" t="s">
        <v>8742</v>
      </c>
      <c r="D46" s="258" t="s">
        <v>3071</v>
      </c>
      <c r="E46" s="241"/>
      <c r="F46" s="241"/>
      <c r="G46" s="241">
        <v>1</v>
      </c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</row>
    <row r="47" spans="1:18" ht="38.25" x14ac:dyDescent="0.2">
      <c r="A47" s="240">
        <v>46</v>
      </c>
      <c r="B47" s="248" t="s">
        <v>8031</v>
      </c>
      <c r="C47" s="248" t="s">
        <v>8743</v>
      </c>
      <c r="D47" s="258" t="s">
        <v>3073</v>
      </c>
      <c r="E47" s="241"/>
      <c r="F47" s="241"/>
      <c r="G47" s="241">
        <v>1</v>
      </c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</row>
    <row r="48" spans="1:18" ht="38.25" x14ac:dyDescent="0.2">
      <c r="A48" s="240">
        <v>47</v>
      </c>
      <c r="B48" s="248" t="s">
        <v>8031</v>
      </c>
      <c r="C48" s="248" t="s">
        <v>8744</v>
      </c>
      <c r="D48" s="258" t="s">
        <v>7275</v>
      </c>
      <c r="E48" s="241"/>
      <c r="F48" s="241"/>
      <c r="G48" s="241">
        <v>1</v>
      </c>
      <c r="H48" s="241"/>
      <c r="I48" s="241"/>
      <c r="J48" s="241"/>
      <c r="K48" s="241"/>
      <c r="L48" s="241"/>
      <c r="M48" s="241"/>
      <c r="N48" s="241"/>
      <c r="O48" s="241"/>
      <c r="P48" s="241"/>
      <c r="Q48" s="241"/>
      <c r="R48" s="241"/>
    </row>
    <row r="49" spans="1:18" ht="38.25" x14ac:dyDescent="0.2">
      <c r="A49" s="240">
        <v>48</v>
      </c>
      <c r="B49" s="248" t="s">
        <v>8031</v>
      </c>
      <c r="C49" s="248" t="s">
        <v>8745</v>
      </c>
      <c r="D49" s="258" t="s">
        <v>7277</v>
      </c>
      <c r="E49" s="241"/>
      <c r="F49" s="241"/>
      <c r="G49" s="241">
        <v>1</v>
      </c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</row>
    <row r="50" spans="1:18" ht="38.25" x14ac:dyDescent="0.2">
      <c r="A50" s="240">
        <v>49</v>
      </c>
      <c r="B50" s="248" t="s">
        <v>8031</v>
      </c>
      <c r="C50" s="248" t="s">
        <v>8746</v>
      </c>
      <c r="D50" s="258" t="s">
        <v>7279</v>
      </c>
      <c r="E50" s="241"/>
      <c r="F50" s="241"/>
      <c r="G50" s="241">
        <v>1</v>
      </c>
      <c r="H50" s="241"/>
      <c r="I50" s="241"/>
      <c r="J50" s="241"/>
      <c r="K50" s="241"/>
      <c r="L50" s="241"/>
      <c r="M50" s="241"/>
      <c r="N50" s="241"/>
      <c r="O50" s="241"/>
      <c r="P50" s="241"/>
      <c r="Q50" s="241"/>
      <c r="R50" s="241"/>
    </row>
    <row r="51" spans="1:18" ht="38.25" x14ac:dyDescent="0.2">
      <c r="A51" s="240">
        <v>50</v>
      </c>
      <c r="B51" s="248" t="s">
        <v>8031</v>
      </c>
      <c r="C51" s="248" t="s">
        <v>8747</v>
      </c>
      <c r="D51" s="258" t="s">
        <v>7281</v>
      </c>
      <c r="E51" s="241"/>
      <c r="F51" s="241"/>
      <c r="G51" s="241">
        <v>1</v>
      </c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</row>
    <row r="52" spans="1:18" x14ac:dyDescent="0.2">
      <c r="A52" s="240">
        <v>51</v>
      </c>
      <c r="B52" s="316" t="s">
        <v>2171</v>
      </c>
      <c r="C52" s="122" t="s">
        <v>8001</v>
      </c>
      <c r="D52" s="23" t="s">
        <v>2693</v>
      </c>
      <c r="E52" s="241"/>
      <c r="F52" s="241"/>
      <c r="G52" s="241">
        <v>2</v>
      </c>
      <c r="H52" s="241"/>
      <c r="I52" s="241"/>
      <c r="J52" s="241"/>
      <c r="K52" s="241"/>
      <c r="L52" s="241"/>
      <c r="M52" s="241"/>
      <c r="N52" s="241"/>
      <c r="O52" s="241"/>
      <c r="P52" s="241"/>
      <c r="Q52" s="241"/>
      <c r="R52" s="241"/>
    </row>
    <row r="53" spans="1:18" ht="38.25" x14ac:dyDescent="0.2">
      <c r="A53" s="240">
        <v>52</v>
      </c>
      <c r="B53" s="316" t="s">
        <v>2171</v>
      </c>
      <c r="C53" s="191" t="s">
        <v>8003</v>
      </c>
      <c r="D53" s="147" t="s">
        <v>2695</v>
      </c>
      <c r="E53" s="241"/>
      <c r="F53" s="241"/>
      <c r="G53" s="241">
        <v>2</v>
      </c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</row>
    <row r="54" spans="1:18" ht="51" x14ac:dyDescent="0.2">
      <c r="A54" s="240">
        <v>53</v>
      </c>
      <c r="B54" s="316" t="s">
        <v>2171</v>
      </c>
      <c r="C54" s="191" t="s">
        <v>8005</v>
      </c>
      <c r="D54" s="17" t="s">
        <v>8748</v>
      </c>
      <c r="E54" s="241"/>
      <c r="F54" s="241"/>
      <c r="G54" s="241">
        <v>2</v>
      </c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</row>
    <row r="55" spans="1:18" ht="51" x14ac:dyDescent="0.2">
      <c r="A55" s="240">
        <v>54</v>
      </c>
      <c r="B55" s="316" t="s">
        <v>2171</v>
      </c>
      <c r="C55" s="191" t="s">
        <v>8007</v>
      </c>
      <c r="D55" s="17" t="s">
        <v>8749</v>
      </c>
      <c r="E55" s="241"/>
      <c r="F55" s="241"/>
      <c r="G55" s="241">
        <v>2</v>
      </c>
      <c r="H55" s="241"/>
      <c r="I55" s="241"/>
      <c r="J55" s="241"/>
      <c r="K55" s="241"/>
      <c r="L55" s="241"/>
      <c r="M55" s="241"/>
      <c r="N55" s="241"/>
      <c r="O55" s="241"/>
      <c r="P55" s="241"/>
      <c r="Q55" s="241"/>
      <c r="R55" s="241"/>
    </row>
    <row r="56" spans="1:18" x14ac:dyDescent="0.2">
      <c r="A56" s="240">
        <v>55</v>
      </c>
      <c r="B56" s="316" t="s">
        <v>2171</v>
      </c>
      <c r="C56" s="191" t="s">
        <v>8013</v>
      </c>
      <c r="D56" s="23" t="s">
        <v>8750</v>
      </c>
      <c r="E56" s="241"/>
      <c r="F56" s="241"/>
      <c r="G56" s="241">
        <v>3</v>
      </c>
      <c r="H56" s="241"/>
      <c r="I56" s="241"/>
      <c r="J56" s="241"/>
      <c r="K56" s="241"/>
      <c r="L56" s="241"/>
      <c r="M56" s="241"/>
      <c r="N56" s="241"/>
      <c r="O56" s="241"/>
      <c r="P56" s="241"/>
      <c r="Q56" s="241"/>
      <c r="R56" s="241"/>
    </row>
    <row r="57" spans="1:18" ht="25.5" x14ac:dyDescent="0.2">
      <c r="A57" s="240">
        <v>56</v>
      </c>
      <c r="B57" s="316" t="s">
        <v>2171</v>
      </c>
      <c r="C57" s="191" t="s">
        <v>8638</v>
      </c>
      <c r="D57" s="16" t="s">
        <v>8751</v>
      </c>
      <c r="E57" s="241"/>
      <c r="F57" s="241"/>
      <c r="G57" s="241">
        <v>3</v>
      </c>
      <c r="H57" s="241"/>
      <c r="I57" s="241"/>
      <c r="J57" s="241"/>
      <c r="K57" s="241"/>
      <c r="L57" s="241"/>
      <c r="M57" s="241"/>
      <c r="N57" s="241"/>
      <c r="O57" s="241"/>
      <c r="P57" s="241"/>
      <c r="Q57" s="241"/>
      <c r="R57" s="241"/>
    </row>
    <row r="58" spans="1:18" ht="25.5" x14ac:dyDescent="0.2">
      <c r="A58" s="240">
        <v>57</v>
      </c>
      <c r="B58" s="316" t="s">
        <v>2171</v>
      </c>
      <c r="C58" s="191" t="s">
        <v>8639</v>
      </c>
      <c r="D58" s="16" t="s">
        <v>8752</v>
      </c>
      <c r="E58" s="241"/>
      <c r="F58" s="241"/>
      <c r="G58" s="241">
        <v>3</v>
      </c>
      <c r="H58" s="241"/>
      <c r="I58" s="241"/>
      <c r="J58" s="241"/>
      <c r="K58" s="241"/>
      <c r="L58" s="241"/>
      <c r="M58" s="241"/>
      <c r="N58" s="241"/>
      <c r="O58" s="241"/>
      <c r="P58" s="241"/>
      <c r="Q58" s="241"/>
      <c r="R58" s="241"/>
    </row>
    <row r="59" spans="1:18" ht="25.5" x14ac:dyDescent="0.2">
      <c r="A59" s="240">
        <v>58</v>
      </c>
      <c r="B59" s="316" t="s">
        <v>2171</v>
      </c>
      <c r="C59" s="191" t="s">
        <v>8640</v>
      </c>
      <c r="D59" s="16" t="s">
        <v>8753</v>
      </c>
      <c r="E59" s="241"/>
      <c r="F59" s="241"/>
      <c r="G59" s="241">
        <v>3</v>
      </c>
      <c r="H59" s="241"/>
      <c r="I59" s="241"/>
      <c r="J59" s="241"/>
      <c r="K59" s="241"/>
      <c r="L59" s="241"/>
      <c r="M59" s="241"/>
      <c r="N59" s="241"/>
      <c r="O59" s="241"/>
      <c r="P59" s="241"/>
      <c r="Q59" s="241"/>
      <c r="R59" s="241"/>
    </row>
    <row r="60" spans="1:18" ht="25.5" x14ac:dyDescent="0.2">
      <c r="A60" s="240">
        <v>59</v>
      </c>
      <c r="B60" s="316" t="s">
        <v>2171</v>
      </c>
      <c r="C60" s="191" t="s">
        <v>8641</v>
      </c>
      <c r="D60" s="16" t="s">
        <v>8754</v>
      </c>
      <c r="E60" s="241"/>
      <c r="F60" s="241"/>
      <c r="G60" s="241">
        <v>3</v>
      </c>
      <c r="H60" s="241"/>
      <c r="I60" s="241"/>
      <c r="J60" s="241"/>
      <c r="K60" s="241"/>
      <c r="L60" s="241"/>
      <c r="M60" s="241"/>
      <c r="N60" s="241"/>
      <c r="O60" s="241"/>
      <c r="P60" s="241"/>
      <c r="Q60" s="241"/>
      <c r="R60" s="241"/>
    </row>
    <row r="61" spans="1:18" ht="25.5" x14ac:dyDescent="0.2">
      <c r="A61" s="240">
        <v>60</v>
      </c>
      <c r="B61" s="316" t="s">
        <v>2171</v>
      </c>
      <c r="C61" s="191" t="s">
        <v>8642</v>
      </c>
      <c r="D61" s="16" t="s">
        <v>8755</v>
      </c>
      <c r="E61" s="241"/>
      <c r="F61" s="241"/>
      <c r="G61" s="241">
        <v>3</v>
      </c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</row>
    <row r="62" spans="1:18" ht="25.5" x14ac:dyDescent="0.2">
      <c r="A62" s="240">
        <v>61</v>
      </c>
      <c r="B62" s="316" t="s">
        <v>2171</v>
      </c>
      <c r="C62" s="191" t="s">
        <v>8643</v>
      </c>
      <c r="D62" s="16" t="s">
        <v>8756</v>
      </c>
      <c r="E62" s="241"/>
      <c r="F62" s="241"/>
      <c r="G62" s="241">
        <v>3</v>
      </c>
      <c r="H62" s="241"/>
      <c r="I62" s="241"/>
      <c r="J62" s="241"/>
      <c r="K62" s="241"/>
      <c r="L62" s="241"/>
      <c r="M62" s="241"/>
      <c r="N62" s="241"/>
      <c r="O62" s="241"/>
      <c r="P62" s="241"/>
      <c r="Q62" s="241"/>
      <c r="R62" s="241"/>
    </row>
    <row r="63" spans="1:18" ht="25.5" x14ac:dyDescent="0.2">
      <c r="A63" s="240">
        <v>62</v>
      </c>
      <c r="B63" s="316" t="s">
        <v>2171</v>
      </c>
      <c r="C63" s="191" t="s">
        <v>8644</v>
      </c>
      <c r="D63" s="16" t="s">
        <v>8757</v>
      </c>
      <c r="E63" s="241"/>
      <c r="F63" s="241"/>
      <c r="G63" s="241">
        <v>3</v>
      </c>
      <c r="H63" s="241"/>
      <c r="I63" s="241"/>
      <c r="J63" s="241"/>
      <c r="K63" s="241"/>
      <c r="L63" s="241"/>
      <c r="M63" s="241"/>
      <c r="N63" s="241"/>
      <c r="O63" s="241"/>
      <c r="P63" s="241"/>
      <c r="Q63" s="241"/>
      <c r="R63" s="241"/>
    </row>
    <row r="64" spans="1:18" ht="25.5" x14ac:dyDescent="0.2">
      <c r="A64" s="240">
        <v>63</v>
      </c>
      <c r="B64" s="316" t="s">
        <v>2171</v>
      </c>
      <c r="C64" s="191" t="s">
        <v>8698</v>
      </c>
      <c r="D64" s="16" t="s">
        <v>8758</v>
      </c>
      <c r="E64" s="241"/>
      <c r="F64" s="241"/>
      <c r="G64" s="241">
        <v>3</v>
      </c>
      <c r="H64" s="241"/>
      <c r="I64" s="241"/>
      <c r="J64" s="241"/>
      <c r="K64" s="241"/>
      <c r="L64" s="241"/>
      <c r="M64" s="241"/>
      <c r="N64" s="241"/>
      <c r="O64" s="241"/>
      <c r="P64" s="241"/>
      <c r="Q64" s="241"/>
      <c r="R64" s="241"/>
    </row>
    <row r="65" spans="1:18" ht="25.5" x14ac:dyDescent="0.2">
      <c r="A65" s="240">
        <v>64</v>
      </c>
      <c r="B65" s="316" t="s">
        <v>2171</v>
      </c>
      <c r="C65" s="191" t="s">
        <v>8759</v>
      </c>
      <c r="D65" s="16" t="s">
        <v>8758</v>
      </c>
      <c r="E65" s="241"/>
      <c r="F65" s="241"/>
      <c r="G65" s="241">
        <v>3</v>
      </c>
      <c r="H65" s="241"/>
      <c r="I65" s="241"/>
      <c r="J65" s="241"/>
      <c r="K65" s="241"/>
      <c r="L65" s="241"/>
      <c r="M65" s="241"/>
      <c r="N65" s="241"/>
      <c r="O65" s="241"/>
      <c r="P65" s="241"/>
      <c r="Q65" s="241"/>
      <c r="R65" s="241"/>
    </row>
    <row r="66" spans="1:18" ht="25.5" x14ac:dyDescent="0.2">
      <c r="A66" s="240">
        <v>65</v>
      </c>
      <c r="B66" s="316" t="s">
        <v>2171</v>
      </c>
      <c r="C66" s="191" t="s">
        <v>8684</v>
      </c>
      <c r="D66" s="16" t="s">
        <v>8760</v>
      </c>
      <c r="E66" s="241"/>
      <c r="F66" s="241"/>
      <c r="G66" s="241">
        <v>2</v>
      </c>
      <c r="H66" s="241"/>
      <c r="I66" s="241"/>
      <c r="J66" s="241"/>
      <c r="K66" s="241"/>
      <c r="L66" s="241"/>
      <c r="M66" s="241"/>
      <c r="N66" s="241"/>
      <c r="O66" s="241"/>
      <c r="P66" s="241"/>
      <c r="Q66" s="241"/>
      <c r="R66" s="241"/>
    </row>
    <row r="67" spans="1:18" ht="25.5" x14ac:dyDescent="0.2">
      <c r="A67" s="240">
        <v>66</v>
      </c>
      <c r="B67" s="316" t="s">
        <v>2171</v>
      </c>
      <c r="C67" s="122" t="s">
        <v>8685</v>
      </c>
      <c r="D67" s="16" t="s">
        <v>8761</v>
      </c>
      <c r="E67" s="241"/>
      <c r="F67" s="241"/>
      <c r="G67" s="241">
        <v>3</v>
      </c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</row>
    <row r="68" spans="1:18" ht="25.5" x14ac:dyDescent="0.2">
      <c r="A68" s="240">
        <v>67</v>
      </c>
      <c r="B68" s="316" t="s">
        <v>2171</v>
      </c>
      <c r="C68" s="122" t="s">
        <v>8686</v>
      </c>
      <c r="D68" s="16" t="s">
        <v>8762</v>
      </c>
      <c r="E68" s="241"/>
      <c r="F68" s="241"/>
      <c r="G68" s="241">
        <v>3</v>
      </c>
      <c r="H68" s="241"/>
      <c r="I68" s="241"/>
      <c r="J68" s="241"/>
      <c r="K68" s="241"/>
      <c r="L68" s="241"/>
      <c r="M68" s="241"/>
      <c r="N68" s="241"/>
      <c r="O68" s="241"/>
      <c r="P68" s="241"/>
      <c r="Q68" s="241"/>
      <c r="R68" s="241"/>
    </row>
    <row r="69" spans="1:18" ht="25.5" x14ac:dyDescent="0.2">
      <c r="A69" s="240">
        <v>68</v>
      </c>
      <c r="B69" s="316" t="s">
        <v>2171</v>
      </c>
      <c r="C69" s="122" t="s">
        <v>8687</v>
      </c>
      <c r="D69" s="16" t="s">
        <v>8763</v>
      </c>
      <c r="E69" s="241"/>
      <c r="F69" s="241"/>
      <c r="G69" s="241">
        <v>3</v>
      </c>
      <c r="H69" s="241"/>
      <c r="I69" s="241"/>
      <c r="J69" s="241"/>
      <c r="K69" s="241"/>
      <c r="L69" s="241"/>
      <c r="M69" s="241"/>
      <c r="N69" s="241"/>
      <c r="O69" s="241"/>
      <c r="P69" s="241"/>
      <c r="Q69" s="241"/>
      <c r="R69" s="241"/>
    </row>
    <row r="70" spans="1:18" ht="25.5" x14ac:dyDescent="0.2">
      <c r="A70" s="240">
        <v>69</v>
      </c>
      <c r="B70" s="316" t="s">
        <v>2171</v>
      </c>
      <c r="C70" s="122" t="s">
        <v>8764</v>
      </c>
      <c r="D70" s="16" t="s">
        <v>8765</v>
      </c>
      <c r="E70" s="241"/>
      <c r="F70" s="241"/>
      <c r="G70" s="241">
        <v>3</v>
      </c>
      <c r="H70" s="241"/>
      <c r="I70" s="241"/>
      <c r="J70" s="241"/>
      <c r="K70" s="241"/>
      <c r="L70" s="241"/>
      <c r="M70" s="241"/>
      <c r="N70" s="241"/>
      <c r="O70" s="241"/>
      <c r="P70" s="241"/>
      <c r="Q70" s="241"/>
      <c r="R70" s="241"/>
    </row>
    <row r="71" spans="1:18" ht="25.5" x14ac:dyDescent="0.2">
      <c r="A71" s="240">
        <v>70</v>
      </c>
      <c r="B71" s="316" t="s">
        <v>2171</v>
      </c>
      <c r="C71" s="122" t="s">
        <v>8766</v>
      </c>
      <c r="D71" s="16" t="s">
        <v>8767</v>
      </c>
      <c r="E71" s="241"/>
      <c r="F71" s="241"/>
      <c r="G71" s="241">
        <v>3</v>
      </c>
      <c r="H71" s="241"/>
      <c r="I71" s="241"/>
      <c r="J71" s="241"/>
      <c r="K71" s="241"/>
      <c r="L71" s="241"/>
      <c r="M71" s="241"/>
      <c r="N71" s="241"/>
      <c r="O71" s="241"/>
      <c r="P71" s="241"/>
      <c r="Q71" s="241"/>
      <c r="R71" s="241"/>
    </row>
    <row r="72" spans="1:18" ht="25.5" x14ac:dyDescent="0.2">
      <c r="A72" s="240">
        <v>71</v>
      </c>
      <c r="B72" s="316" t="s">
        <v>2171</v>
      </c>
      <c r="C72" s="122" t="s">
        <v>8768</v>
      </c>
      <c r="D72" s="16" t="s">
        <v>8769</v>
      </c>
      <c r="E72" s="241"/>
      <c r="F72" s="241"/>
      <c r="G72" s="241">
        <v>3</v>
      </c>
      <c r="H72" s="241"/>
      <c r="I72" s="241"/>
      <c r="J72" s="241"/>
      <c r="K72" s="241"/>
      <c r="L72" s="241"/>
      <c r="M72" s="241"/>
      <c r="N72" s="241"/>
      <c r="O72" s="241"/>
      <c r="P72" s="241"/>
      <c r="Q72" s="241"/>
      <c r="R72" s="241"/>
    </row>
    <row r="73" spans="1:18" ht="38.25" x14ac:dyDescent="0.2">
      <c r="A73" s="240">
        <v>72</v>
      </c>
      <c r="B73" s="316" t="s">
        <v>2171</v>
      </c>
      <c r="C73" s="122" t="s">
        <v>8770</v>
      </c>
      <c r="D73" s="16" t="s">
        <v>8771</v>
      </c>
      <c r="E73" s="241"/>
      <c r="F73" s="241"/>
      <c r="G73" s="241">
        <v>3</v>
      </c>
      <c r="H73" s="241"/>
      <c r="I73" s="241"/>
      <c r="J73" s="241"/>
      <c r="K73" s="241"/>
      <c r="L73" s="241"/>
      <c r="M73" s="241"/>
      <c r="N73" s="241"/>
      <c r="O73" s="241"/>
      <c r="P73" s="241"/>
      <c r="Q73" s="241"/>
      <c r="R73" s="241"/>
    </row>
    <row r="74" spans="1:18" ht="25.5" x14ac:dyDescent="0.2">
      <c r="A74" s="240">
        <v>73</v>
      </c>
      <c r="B74" s="316" t="s">
        <v>2171</v>
      </c>
      <c r="C74" s="122" t="s">
        <v>8772</v>
      </c>
      <c r="D74" s="16" t="s">
        <v>4559</v>
      </c>
      <c r="E74" s="241"/>
      <c r="F74" s="241"/>
      <c r="G74" s="241">
        <v>2</v>
      </c>
      <c r="H74" s="241"/>
      <c r="I74" s="241"/>
      <c r="J74" s="241"/>
      <c r="K74" s="241"/>
      <c r="L74" s="241"/>
      <c r="M74" s="241"/>
      <c r="N74" s="241"/>
      <c r="O74" s="241"/>
      <c r="P74" s="241"/>
      <c r="Q74" s="241"/>
      <c r="R74" s="241"/>
    </row>
    <row r="75" spans="1:18" ht="25.5" x14ac:dyDescent="0.2">
      <c r="A75" s="240">
        <v>74</v>
      </c>
      <c r="B75" s="316" t="s">
        <v>2171</v>
      </c>
      <c r="C75" s="122" t="s">
        <v>8773</v>
      </c>
      <c r="D75" s="16" t="s">
        <v>8774</v>
      </c>
      <c r="E75" s="241"/>
      <c r="F75" s="241"/>
      <c r="G75" s="241">
        <v>3</v>
      </c>
      <c r="H75" s="241"/>
      <c r="I75" s="241"/>
      <c r="J75" s="241"/>
      <c r="K75" s="241"/>
      <c r="L75" s="241"/>
      <c r="M75" s="241"/>
      <c r="N75" s="241"/>
      <c r="O75" s="241"/>
      <c r="P75" s="241"/>
      <c r="Q75" s="241"/>
      <c r="R75" s="241"/>
    </row>
    <row r="76" spans="1:18" x14ac:dyDescent="0.2">
      <c r="A76" s="240">
        <v>75</v>
      </c>
      <c r="B76" s="317" t="s">
        <v>2171</v>
      </c>
      <c r="C76" s="248" t="s">
        <v>8015</v>
      </c>
      <c r="D76" s="27" t="s">
        <v>2693</v>
      </c>
      <c r="E76" s="241"/>
      <c r="F76" s="241"/>
      <c r="G76" s="241">
        <v>1</v>
      </c>
      <c r="H76" s="241"/>
      <c r="I76" s="241"/>
      <c r="J76" s="241"/>
      <c r="K76" s="241"/>
      <c r="L76" s="241"/>
      <c r="M76" s="241"/>
      <c r="N76" s="241"/>
      <c r="O76" s="241"/>
      <c r="P76" s="241"/>
      <c r="Q76" s="241"/>
      <c r="R76" s="241"/>
    </row>
    <row r="77" spans="1:18" ht="38.25" x14ac:dyDescent="0.2">
      <c r="A77" s="240">
        <v>76</v>
      </c>
      <c r="B77" s="317" t="s">
        <v>2171</v>
      </c>
      <c r="C77" s="248" t="s">
        <v>8016</v>
      </c>
      <c r="D77" s="258" t="s">
        <v>2695</v>
      </c>
      <c r="E77" s="241"/>
      <c r="F77" s="241"/>
      <c r="G77" s="241">
        <v>1</v>
      </c>
      <c r="H77" s="241"/>
      <c r="I77" s="241"/>
      <c r="J77" s="241"/>
      <c r="K77" s="241"/>
      <c r="L77" s="241"/>
      <c r="M77" s="241"/>
      <c r="N77" s="241"/>
      <c r="O77" s="241"/>
      <c r="P77" s="241"/>
      <c r="Q77" s="241"/>
      <c r="R77" s="241"/>
    </row>
    <row r="78" spans="1:18" ht="51" x14ac:dyDescent="0.2">
      <c r="A78" s="240">
        <v>77</v>
      </c>
      <c r="B78" s="317" t="s">
        <v>2171</v>
      </c>
      <c r="C78" s="248" t="s">
        <v>8017</v>
      </c>
      <c r="D78" s="258" t="s">
        <v>8748</v>
      </c>
      <c r="E78" s="241"/>
      <c r="F78" s="241"/>
      <c r="G78" s="241">
        <v>1</v>
      </c>
      <c r="H78" s="241"/>
      <c r="I78" s="241"/>
      <c r="J78" s="241"/>
      <c r="K78" s="241"/>
      <c r="L78" s="241"/>
      <c r="M78" s="241"/>
      <c r="N78" s="241"/>
      <c r="O78" s="241"/>
      <c r="P78" s="241"/>
      <c r="Q78" s="241"/>
      <c r="R78" s="241"/>
    </row>
    <row r="79" spans="1:18" ht="51" x14ac:dyDescent="0.2">
      <c r="A79" s="240">
        <v>78</v>
      </c>
      <c r="B79" s="317" t="s">
        <v>2171</v>
      </c>
      <c r="C79" s="248" t="s">
        <v>8018</v>
      </c>
      <c r="D79" s="258" t="s">
        <v>8749</v>
      </c>
      <c r="E79" s="241"/>
      <c r="F79" s="241"/>
      <c r="G79" s="241">
        <v>1</v>
      </c>
      <c r="H79" s="241"/>
      <c r="I79" s="241"/>
      <c r="J79" s="241"/>
      <c r="K79" s="241"/>
      <c r="L79" s="241"/>
      <c r="M79" s="241"/>
      <c r="N79" s="241"/>
      <c r="O79" s="241"/>
      <c r="P79" s="241"/>
      <c r="Q79" s="241"/>
      <c r="R79" s="241"/>
    </row>
    <row r="80" spans="1:18" x14ac:dyDescent="0.2">
      <c r="A80" s="240">
        <v>79</v>
      </c>
      <c r="B80" s="317" t="s">
        <v>2171</v>
      </c>
      <c r="C80" s="248" t="s">
        <v>8021</v>
      </c>
      <c r="D80" s="27" t="s">
        <v>8750</v>
      </c>
      <c r="E80" s="241"/>
      <c r="F80" s="241"/>
      <c r="G80" s="241">
        <v>1</v>
      </c>
      <c r="H80" s="241"/>
      <c r="I80" s="241">
        <v>2</v>
      </c>
      <c r="J80" s="241"/>
      <c r="K80" s="241"/>
      <c r="L80" s="241"/>
      <c r="M80" s="241"/>
      <c r="N80" s="241"/>
      <c r="O80" s="241"/>
      <c r="P80" s="241"/>
      <c r="Q80" s="241"/>
      <c r="R80" s="241"/>
    </row>
    <row r="81" spans="1:18" ht="25.5" x14ac:dyDescent="0.2">
      <c r="A81" s="240">
        <v>80</v>
      </c>
      <c r="B81" s="317" t="s">
        <v>2171</v>
      </c>
      <c r="C81" s="248" t="s">
        <v>8675</v>
      </c>
      <c r="D81" s="28" t="s">
        <v>8751</v>
      </c>
      <c r="E81" s="241"/>
      <c r="F81" s="241"/>
      <c r="G81" s="241">
        <v>2</v>
      </c>
      <c r="H81" s="241"/>
      <c r="I81" s="241"/>
      <c r="J81" s="241"/>
      <c r="K81" s="241"/>
      <c r="L81" s="241"/>
      <c r="M81" s="241"/>
      <c r="N81" s="241"/>
      <c r="O81" s="241"/>
      <c r="P81" s="241"/>
      <c r="Q81" s="241"/>
      <c r="R81" s="241"/>
    </row>
    <row r="82" spans="1:18" ht="25.5" x14ac:dyDescent="0.2">
      <c r="A82" s="240">
        <v>81</v>
      </c>
      <c r="B82" s="317" t="s">
        <v>2171</v>
      </c>
      <c r="C82" s="248" t="s">
        <v>8676</v>
      </c>
      <c r="D82" s="28" t="s">
        <v>8752</v>
      </c>
      <c r="E82" s="241"/>
      <c r="F82" s="241"/>
      <c r="G82" s="241">
        <v>2</v>
      </c>
      <c r="H82" s="241"/>
      <c r="I82" s="241"/>
      <c r="J82" s="241"/>
      <c r="K82" s="241"/>
      <c r="L82" s="241"/>
      <c r="M82" s="241"/>
      <c r="N82" s="241"/>
      <c r="O82" s="241"/>
      <c r="P82" s="241"/>
      <c r="Q82" s="241"/>
      <c r="R82" s="241"/>
    </row>
    <row r="83" spans="1:18" ht="25.5" x14ac:dyDescent="0.2">
      <c r="A83" s="240">
        <v>82</v>
      </c>
      <c r="B83" s="317" t="s">
        <v>2171</v>
      </c>
      <c r="C83" s="248" t="s">
        <v>8677</v>
      </c>
      <c r="D83" s="28" t="s">
        <v>8753</v>
      </c>
      <c r="E83" s="241"/>
      <c r="F83" s="241"/>
      <c r="G83" s="241">
        <v>2</v>
      </c>
      <c r="H83" s="241"/>
      <c r="I83" s="241"/>
      <c r="J83" s="241"/>
      <c r="K83" s="241"/>
      <c r="L83" s="241"/>
      <c r="M83" s="241"/>
      <c r="N83" s="241"/>
      <c r="O83" s="241"/>
      <c r="P83" s="241"/>
      <c r="Q83" s="241"/>
      <c r="R83" s="241"/>
    </row>
    <row r="84" spans="1:18" ht="25.5" x14ac:dyDescent="0.2">
      <c r="A84" s="240">
        <v>83</v>
      </c>
      <c r="B84" s="317" t="s">
        <v>2171</v>
      </c>
      <c r="C84" s="248" t="s">
        <v>8678</v>
      </c>
      <c r="D84" s="28" t="s">
        <v>8754</v>
      </c>
      <c r="E84" s="241"/>
      <c r="F84" s="241"/>
      <c r="G84" s="241">
        <v>2</v>
      </c>
      <c r="H84" s="241"/>
      <c r="I84" s="241"/>
      <c r="J84" s="241"/>
      <c r="K84" s="241"/>
      <c r="L84" s="241"/>
      <c r="M84" s="241"/>
      <c r="N84" s="241"/>
      <c r="O84" s="241"/>
      <c r="P84" s="241"/>
      <c r="Q84" s="241"/>
      <c r="R84" s="241"/>
    </row>
    <row r="85" spans="1:18" ht="25.5" x14ac:dyDescent="0.2">
      <c r="A85" s="240">
        <v>84</v>
      </c>
      <c r="B85" s="317" t="s">
        <v>2171</v>
      </c>
      <c r="C85" s="248" t="s">
        <v>8679</v>
      </c>
      <c r="D85" s="28" t="s">
        <v>8755</v>
      </c>
      <c r="E85" s="241"/>
      <c r="F85" s="241"/>
      <c r="G85" s="241">
        <v>2</v>
      </c>
      <c r="H85" s="241"/>
      <c r="I85" s="241"/>
      <c r="J85" s="241"/>
      <c r="K85" s="241"/>
      <c r="L85" s="241"/>
      <c r="M85" s="241"/>
      <c r="N85" s="241"/>
      <c r="O85" s="241"/>
      <c r="P85" s="241"/>
      <c r="Q85" s="241"/>
      <c r="R85" s="241"/>
    </row>
    <row r="86" spans="1:18" ht="25.5" x14ac:dyDescent="0.2">
      <c r="A86" s="240">
        <v>85</v>
      </c>
      <c r="B86" s="317" t="s">
        <v>2171</v>
      </c>
      <c r="C86" s="248" t="s">
        <v>8680</v>
      </c>
      <c r="D86" s="28" t="s">
        <v>8756</v>
      </c>
      <c r="E86" s="241"/>
      <c r="F86" s="241"/>
      <c r="G86" s="241">
        <v>2</v>
      </c>
      <c r="H86" s="241"/>
      <c r="I86" s="241"/>
      <c r="J86" s="241"/>
      <c r="K86" s="241"/>
      <c r="L86" s="241"/>
      <c r="M86" s="241"/>
      <c r="N86" s="241"/>
      <c r="O86" s="241"/>
      <c r="P86" s="241"/>
      <c r="Q86" s="241"/>
      <c r="R86" s="241"/>
    </row>
    <row r="87" spans="1:18" ht="25.5" x14ac:dyDescent="0.2">
      <c r="A87" s="240">
        <v>86</v>
      </c>
      <c r="B87" s="317" t="s">
        <v>2171</v>
      </c>
      <c r="C87" s="248" t="s">
        <v>8681</v>
      </c>
      <c r="D87" s="28" t="s">
        <v>8757</v>
      </c>
      <c r="E87" s="241"/>
      <c r="F87" s="241"/>
      <c r="G87" s="241">
        <v>2</v>
      </c>
      <c r="H87" s="241"/>
      <c r="I87" s="241"/>
      <c r="J87" s="241"/>
      <c r="K87" s="241"/>
      <c r="L87" s="241"/>
      <c r="M87" s="241"/>
      <c r="N87" s="241"/>
      <c r="O87" s="241"/>
      <c r="P87" s="241"/>
      <c r="Q87" s="241"/>
      <c r="R87" s="241"/>
    </row>
    <row r="88" spans="1:18" ht="25.5" x14ac:dyDescent="0.2">
      <c r="A88" s="240">
        <v>87</v>
      </c>
      <c r="B88" s="317" t="s">
        <v>2171</v>
      </c>
      <c r="C88" s="248" t="s">
        <v>8697</v>
      </c>
      <c r="D88" s="28" t="s">
        <v>8758</v>
      </c>
      <c r="E88" s="241"/>
      <c r="F88" s="241"/>
      <c r="G88" s="241">
        <v>2</v>
      </c>
      <c r="H88" s="241"/>
      <c r="I88" s="241"/>
      <c r="J88" s="241"/>
      <c r="K88" s="241"/>
      <c r="L88" s="241"/>
      <c r="M88" s="241"/>
      <c r="N88" s="241"/>
      <c r="O88" s="241"/>
      <c r="P88" s="241"/>
      <c r="Q88" s="241"/>
      <c r="R88" s="241"/>
    </row>
    <row r="89" spans="1:18" ht="25.5" x14ac:dyDescent="0.2">
      <c r="A89" s="240">
        <v>88</v>
      </c>
      <c r="B89" s="317" t="s">
        <v>2171</v>
      </c>
      <c r="C89" s="248" t="s">
        <v>8775</v>
      </c>
      <c r="D89" s="28" t="s">
        <v>8758</v>
      </c>
      <c r="E89" s="241"/>
      <c r="F89" s="241"/>
      <c r="G89" s="241">
        <v>2</v>
      </c>
      <c r="H89" s="241"/>
      <c r="I89" s="241"/>
      <c r="J89" s="241"/>
      <c r="K89" s="241"/>
      <c r="L89" s="241"/>
      <c r="M89" s="241"/>
      <c r="N89" s="241"/>
      <c r="O89" s="241"/>
      <c r="P89" s="241"/>
      <c r="Q89" s="241"/>
      <c r="R89" s="241"/>
    </row>
    <row r="90" spans="1:18" ht="25.5" x14ac:dyDescent="0.2">
      <c r="A90" s="240">
        <v>89</v>
      </c>
      <c r="B90" s="317" t="s">
        <v>2171</v>
      </c>
      <c r="C90" s="248" t="s">
        <v>8693</v>
      </c>
      <c r="D90" s="28" t="s">
        <v>8760</v>
      </c>
      <c r="E90" s="241"/>
      <c r="F90" s="241"/>
      <c r="G90" s="241">
        <v>1</v>
      </c>
      <c r="H90" s="241"/>
      <c r="I90" s="241"/>
      <c r="J90" s="241"/>
      <c r="K90" s="241"/>
      <c r="L90" s="241"/>
      <c r="M90" s="241"/>
      <c r="N90" s="241"/>
      <c r="O90" s="241"/>
      <c r="P90" s="241"/>
      <c r="Q90" s="241"/>
      <c r="R90" s="241"/>
    </row>
    <row r="91" spans="1:18" ht="25.5" x14ac:dyDescent="0.2">
      <c r="A91" s="240">
        <v>90</v>
      </c>
      <c r="B91" s="317" t="s">
        <v>2171</v>
      </c>
      <c r="C91" s="248" t="s">
        <v>8694</v>
      </c>
      <c r="D91" s="28" t="s">
        <v>8761</v>
      </c>
      <c r="E91" s="241"/>
      <c r="F91" s="241"/>
      <c r="G91" s="241">
        <v>2</v>
      </c>
      <c r="H91" s="241"/>
      <c r="I91" s="241"/>
      <c r="J91" s="241"/>
      <c r="K91" s="241"/>
      <c r="L91" s="241"/>
      <c r="M91" s="241"/>
      <c r="N91" s="241"/>
      <c r="O91" s="241"/>
      <c r="P91" s="241"/>
      <c r="Q91" s="241"/>
      <c r="R91" s="241"/>
    </row>
    <row r="92" spans="1:18" ht="25.5" x14ac:dyDescent="0.2">
      <c r="A92" s="240">
        <v>91</v>
      </c>
      <c r="B92" s="317" t="s">
        <v>2171</v>
      </c>
      <c r="C92" s="248" t="s">
        <v>8695</v>
      </c>
      <c r="D92" s="28" t="s">
        <v>8762</v>
      </c>
      <c r="E92" s="241"/>
      <c r="F92" s="241"/>
      <c r="G92" s="241">
        <v>2</v>
      </c>
      <c r="H92" s="241"/>
      <c r="I92" s="241"/>
      <c r="J92" s="241"/>
      <c r="K92" s="241"/>
      <c r="L92" s="241"/>
      <c r="M92" s="241"/>
      <c r="N92" s="241"/>
      <c r="O92" s="241"/>
      <c r="P92" s="241"/>
      <c r="Q92" s="241"/>
      <c r="R92" s="241"/>
    </row>
    <row r="93" spans="1:18" ht="25.5" x14ac:dyDescent="0.2">
      <c r="A93" s="240">
        <v>92</v>
      </c>
      <c r="B93" s="317" t="s">
        <v>2171</v>
      </c>
      <c r="C93" s="248" t="s">
        <v>8696</v>
      </c>
      <c r="D93" s="28" t="s">
        <v>8763</v>
      </c>
      <c r="E93" s="241"/>
      <c r="F93" s="241"/>
      <c r="G93" s="241">
        <v>2</v>
      </c>
      <c r="H93" s="241"/>
      <c r="I93" s="241"/>
      <c r="J93" s="241"/>
      <c r="K93" s="241"/>
      <c r="L93" s="241"/>
      <c r="M93" s="241"/>
      <c r="N93" s="241"/>
      <c r="O93" s="241"/>
      <c r="P93" s="241"/>
      <c r="Q93" s="241"/>
      <c r="R93" s="241"/>
    </row>
    <row r="94" spans="1:18" ht="25.5" x14ac:dyDescent="0.2">
      <c r="A94" s="240">
        <v>93</v>
      </c>
      <c r="B94" s="317" t="s">
        <v>2171</v>
      </c>
      <c r="C94" s="248" t="s">
        <v>8776</v>
      </c>
      <c r="D94" s="28" t="s">
        <v>8765</v>
      </c>
      <c r="E94" s="241"/>
      <c r="F94" s="241"/>
      <c r="G94" s="241">
        <v>2</v>
      </c>
      <c r="H94" s="241"/>
      <c r="I94" s="241"/>
      <c r="J94" s="241"/>
      <c r="K94" s="241"/>
      <c r="L94" s="241"/>
      <c r="M94" s="241"/>
      <c r="N94" s="241"/>
      <c r="O94" s="241"/>
      <c r="P94" s="241"/>
      <c r="Q94" s="241"/>
      <c r="R94" s="241"/>
    </row>
    <row r="95" spans="1:18" ht="25.5" x14ac:dyDescent="0.2">
      <c r="A95" s="240">
        <v>94</v>
      </c>
      <c r="B95" s="317" t="s">
        <v>2171</v>
      </c>
      <c r="C95" s="248" t="s">
        <v>8777</v>
      </c>
      <c r="D95" s="28" t="s">
        <v>8767</v>
      </c>
      <c r="E95" s="241"/>
      <c r="F95" s="241"/>
      <c r="G95" s="241">
        <v>2</v>
      </c>
      <c r="H95" s="241"/>
      <c r="I95" s="241"/>
      <c r="J95" s="241"/>
      <c r="K95" s="241"/>
      <c r="L95" s="241"/>
      <c r="M95" s="241"/>
      <c r="N95" s="241"/>
      <c r="O95" s="241"/>
      <c r="P95" s="241"/>
      <c r="Q95" s="241"/>
      <c r="R95" s="241"/>
    </row>
    <row r="96" spans="1:18" ht="25.5" x14ac:dyDescent="0.2">
      <c r="A96" s="240">
        <v>95</v>
      </c>
      <c r="B96" s="317" t="s">
        <v>2171</v>
      </c>
      <c r="C96" s="248" t="s">
        <v>8778</v>
      </c>
      <c r="D96" s="28" t="s">
        <v>8769</v>
      </c>
      <c r="E96" s="241"/>
      <c r="F96" s="241"/>
      <c r="G96" s="241">
        <v>2</v>
      </c>
      <c r="H96" s="241"/>
      <c r="I96" s="241"/>
      <c r="J96" s="241"/>
      <c r="K96" s="241"/>
      <c r="L96" s="241"/>
      <c r="M96" s="241"/>
      <c r="N96" s="241"/>
      <c r="O96" s="241"/>
      <c r="P96" s="241"/>
      <c r="Q96" s="241"/>
      <c r="R96" s="241"/>
    </row>
    <row r="97" spans="1:18" ht="38.25" x14ac:dyDescent="0.2">
      <c r="A97" s="240">
        <v>96</v>
      </c>
      <c r="B97" s="317" t="s">
        <v>2171</v>
      </c>
      <c r="C97" s="248" t="s">
        <v>8779</v>
      </c>
      <c r="D97" s="28" t="s">
        <v>8771</v>
      </c>
      <c r="E97" s="241"/>
      <c r="F97" s="241"/>
      <c r="G97" s="241">
        <v>2</v>
      </c>
      <c r="H97" s="241"/>
      <c r="I97" s="241"/>
      <c r="J97" s="241"/>
      <c r="K97" s="241"/>
      <c r="L97" s="241"/>
      <c r="M97" s="241"/>
      <c r="N97" s="241"/>
      <c r="O97" s="241"/>
      <c r="P97" s="241"/>
      <c r="Q97" s="241"/>
      <c r="R97" s="241"/>
    </row>
    <row r="98" spans="1:18" ht="25.5" x14ac:dyDescent="0.2">
      <c r="A98" s="240">
        <v>97</v>
      </c>
      <c r="B98" s="317" t="s">
        <v>2171</v>
      </c>
      <c r="C98" s="248" t="s">
        <v>8780</v>
      </c>
      <c r="D98" s="28" t="s">
        <v>4559</v>
      </c>
      <c r="E98" s="241"/>
      <c r="F98" s="241"/>
      <c r="G98" s="241">
        <v>1</v>
      </c>
      <c r="H98" s="241"/>
      <c r="I98" s="241"/>
      <c r="J98" s="241"/>
      <c r="K98" s="241"/>
      <c r="L98" s="241"/>
      <c r="M98" s="241"/>
      <c r="N98" s="241"/>
      <c r="O98" s="241"/>
      <c r="P98" s="241"/>
      <c r="Q98" s="241"/>
      <c r="R98" s="241"/>
    </row>
    <row r="99" spans="1:18" ht="25.5" x14ac:dyDescent="0.2">
      <c r="A99" s="240">
        <v>98</v>
      </c>
      <c r="B99" s="317" t="s">
        <v>2171</v>
      </c>
      <c r="C99" s="248" t="s">
        <v>8781</v>
      </c>
      <c r="D99" s="28" t="s">
        <v>8774</v>
      </c>
      <c r="E99" s="241"/>
      <c r="F99" s="241"/>
      <c r="G99" s="241">
        <v>2</v>
      </c>
      <c r="H99" s="241"/>
      <c r="I99" s="241"/>
      <c r="J99" s="241"/>
      <c r="K99" s="241"/>
      <c r="L99" s="241"/>
      <c r="M99" s="241"/>
      <c r="N99" s="241"/>
      <c r="O99" s="241"/>
      <c r="P99" s="241"/>
      <c r="Q99" s="241"/>
      <c r="R99" s="241"/>
    </row>
    <row r="101" spans="1:18" x14ac:dyDescent="0.2">
      <c r="A101" s="237">
        <v>292</v>
      </c>
      <c r="G101">
        <f>SUM(G2:G100)</f>
        <v>242</v>
      </c>
    </row>
  </sheetData>
  <mergeCells count="1">
    <mergeCell ref="D2:D1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8"/>
  <sheetViews>
    <sheetView topLeftCell="A58" zoomScale="75" zoomScaleNormal="75" workbookViewId="0">
      <selection activeCell="D83" sqref="D83"/>
    </sheetView>
  </sheetViews>
  <sheetFormatPr defaultRowHeight="14.25" x14ac:dyDescent="0.2"/>
  <cols>
    <col min="1" max="1" width="9.125" style="1" customWidth="1"/>
    <col min="2" max="2" width="19.75" style="1" customWidth="1"/>
    <col min="3" max="3" width="28.25" style="1" customWidth="1"/>
    <col min="4" max="4" width="61" style="1" customWidth="1"/>
    <col min="5" max="5" width="9.375" style="1" customWidth="1"/>
    <col min="6" max="6" width="8" style="1" customWidth="1"/>
    <col min="7" max="7" width="7.75" style="1" customWidth="1"/>
    <col min="8" max="8" width="8.75" style="2" customWidth="1"/>
    <col min="9" max="9" width="12.375" style="1" hidden="1" customWidth="1"/>
    <col min="10" max="10" width="8.625" style="1" customWidth="1"/>
    <col min="11" max="11" width="16.625" style="1" customWidth="1"/>
    <col min="12" max="1025" width="9.125" style="1" customWidth="1"/>
  </cols>
  <sheetData>
    <row r="1" spans="1:11" s="4" customFormat="1" ht="12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/>
      <c r="K1" s="3" t="s">
        <v>9</v>
      </c>
    </row>
    <row r="2" spans="1:11" ht="12.75" customHeight="1" x14ac:dyDescent="0.2">
      <c r="A2" s="9"/>
      <c r="B2" s="9" t="s">
        <v>813</v>
      </c>
      <c r="C2" s="23" t="s">
        <v>1297</v>
      </c>
      <c r="D2" s="45" t="s">
        <v>1298</v>
      </c>
      <c r="E2" s="9" t="s">
        <v>105</v>
      </c>
      <c r="F2" s="9" t="s">
        <v>909</v>
      </c>
      <c r="G2" s="9" t="s">
        <v>37</v>
      </c>
      <c r="H2" s="24"/>
      <c r="I2" s="9"/>
      <c r="J2" s="9"/>
      <c r="K2" s="9"/>
    </row>
    <row r="3" spans="1:11" ht="12.75" customHeight="1" x14ac:dyDescent="0.2">
      <c r="A3" s="9"/>
      <c r="B3" s="9"/>
      <c r="C3" s="23" t="s">
        <v>1299</v>
      </c>
      <c r="D3" s="45" t="s">
        <v>1300</v>
      </c>
      <c r="E3" s="9"/>
      <c r="F3" s="9"/>
      <c r="G3" s="9"/>
      <c r="H3" s="24"/>
      <c r="I3" s="9"/>
      <c r="J3" s="9"/>
      <c r="K3" s="9"/>
    </row>
    <row r="4" spans="1:11" ht="12.75" customHeight="1" x14ac:dyDescent="0.2">
      <c r="A4" s="9"/>
      <c r="B4" s="9"/>
      <c r="C4" s="23" t="s">
        <v>1301</v>
      </c>
      <c r="D4" s="45" t="s">
        <v>1302</v>
      </c>
      <c r="E4" s="9"/>
      <c r="F4" s="9"/>
      <c r="G4" s="9"/>
      <c r="H4" s="24"/>
      <c r="I4" s="9"/>
      <c r="J4" s="9"/>
      <c r="K4" s="9"/>
    </row>
    <row r="5" spans="1:11" ht="12.75" customHeight="1" x14ac:dyDescent="0.2">
      <c r="A5" s="9"/>
      <c r="B5" s="9" t="s">
        <v>819</v>
      </c>
      <c r="C5" s="23" t="s">
        <v>1303</v>
      </c>
      <c r="D5" s="45" t="s">
        <v>1304</v>
      </c>
      <c r="E5" s="9"/>
      <c r="F5" s="9"/>
      <c r="G5" s="9"/>
      <c r="H5" s="24"/>
      <c r="I5" s="9"/>
      <c r="J5" s="9"/>
      <c r="K5" s="9"/>
    </row>
    <row r="6" spans="1:11" ht="12.75" customHeight="1" x14ac:dyDescent="0.2">
      <c r="A6" s="9"/>
      <c r="B6" s="9" t="s">
        <v>824</v>
      </c>
      <c r="C6" s="23" t="s">
        <v>1305</v>
      </c>
      <c r="D6" s="46" t="s">
        <v>1306</v>
      </c>
      <c r="E6" s="9"/>
      <c r="F6" s="9"/>
      <c r="G6" s="9"/>
      <c r="H6" s="24"/>
      <c r="I6" s="9"/>
      <c r="J6" s="9"/>
      <c r="K6" s="9"/>
    </row>
    <row r="7" spans="1:11" ht="12.75" customHeight="1" x14ac:dyDescent="0.2">
      <c r="A7" s="9"/>
      <c r="B7" s="9"/>
      <c r="C7" s="23" t="s">
        <v>1307</v>
      </c>
      <c r="D7" s="46" t="s">
        <v>1308</v>
      </c>
      <c r="E7" s="9"/>
      <c r="F7" s="9"/>
      <c r="G7" s="9"/>
      <c r="H7" s="24"/>
      <c r="I7" s="9"/>
      <c r="J7" s="9"/>
      <c r="K7" s="9"/>
    </row>
    <row r="8" spans="1:11" ht="12.75" customHeight="1" x14ac:dyDescent="0.2">
      <c r="A8" s="9"/>
      <c r="B8" s="9"/>
      <c r="C8" s="23" t="s">
        <v>1309</v>
      </c>
      <c r="D8" s="46" t="s">
        <v>1310</v>
      </c>
      <c r="E8" s="9"/>
      <c r="F8" s="9"/>
      <c r="G8" s="9"/>
      <c r="H8" s="24"/>
      <c r="I8" s="9"/>
      <c r="J8" s="9"/>
      <c r="K8" s="9"/>
    </row>
    <row r="9" spans="1:11" ht="12.75" customHeight="1" x14ac:dyDescent="0.2">
      <c r="A9" s="9"/>
      <c r="B9" s="9"/>
      <c r="C9" s="23" t="s">
        <v>1311</v>
      </c>
      <c r="D9" s="46" t="s">
        <v>1312</v>
      </c>
      <c r="E9" s="9"/>
      <c r="F9" s="9"/>
      <c r="G9" s="9"/>
      <c r="H9" s="24"/>
      <c r="I9" s="9"/>
      <c r="J9" s="9"/>
      <c r="K9" s="9"/>
    </row>
    <row r="10" spans="1:11" ht="12.75" customHeight="1" x14ac:dyDescent="0.2">
      <c r="A10" s="9"/>
      <c r="B10" s="9"/>
      <c r="C10" s="23" t="s">
        <v>1313</v>
      </c>
      <c r="D10" s="46" t="s">
        <v>1314</v>
      </c>
      <c r="E10" s="9"/>
      <c r="F10" s="9"/>
      <c r="G10" s="9"/>
      <c r="H10" s="24"/>
      <c r="I10" s="9"/>
      <c r="J10" s="9"/>
      <c r="K10" s="9"/>
    </row>
    <row r="11" spans="1:11" ht="12.75" customHeight="1" x14ac:dyDescent="0.2">
      <c r="A11" s="9"/>
      <c r="B11" s="9"/>
      <c r="C11" s="23" t="s">
        <v>1315</v>
      </c>
      <c r="D11" s="46" t="s">
        <v>1316</v>
      </c>
      <c r="E11" s="9"/>
      <c r="F11" s="9"/>
      <c r="G11" s="9"/>
      <c r="H11" s="24"/>
      <c r="I11" s="9"/>
      <c r="J11" s="9"/>
      <c r="K11" s="9"/>
    </row>
    <row r="12" spans="1:11" ht="12.75" customHeight="1" x14ac:dyDescent="0.2">
      <c r="A12" s="9"/>
      <c r="B12" s="9"/>
      <c r="C12" s="23" t="s">
        <v>1317</v>
      </c>
      <c r="D12" s="46" t="s">
        <v>1318</v>
      </c>
      <c r="E12" s="9"/>
      <c r="F12" s="9"/>
      <c r="G12" s="9"/>
      <c r="H12" s="24"/>
      <c r="I12" s="9"/>
      <c r="J12" s="9"/>
      <c r="K12" s="9"/>
    </row>
    <row r="13" spans="1:11" ht="12.75" customHeight="1" x14ac:dyDescent="0.2">
      <c r="A13" s="9"/>
      <c r="B13" s="9"/>
      <c r="C13" s="23" t="s">
        <v>1319</v>
      </c>
      <c r="D13" s="46" t="s">
        <v>1320</v>
      </c>
      <c r="E13" s="9"/>
      <c r="F13" s="9"/>
      <c r="G13" s="9"/>
      <c r="H13" s="24"/>
      <c r="I13" s="9"/>
      <c r="J13" s="9"/>
      <c r="K13" s="9"/>
    </row>
    <row r="14" spans="1:11" ht="12.75" customHeight="1" x14ac:dyDescent="0.2">
      <c r="A14" s="9"/>
      <c r="B14" s="9"/>
      <c r="C14" s="23" t="s">
        <v>1321</v>
      </c>
      <c r="D14" s="46" t="s">
        <v>1322</v>
      </c>
      <c r="E14" s="9"/>
      <c r="F14" s="9"/>
      <c r="G14" s="9"/>
      <c r="H14" s="24"/>
      <c r="I14" s="9"/>
      <c r="J14" s="9"/>
      <c r="K14" s="9"/>
    </row>
    <row r="15" spans="1:11" ht="12.75" customHeight="1" x14ac:dyDescent="0.2">
      <c r="A15" s="9"/>
      <c r="B15" s="9"/>
      <c r="C15" s="23" t="s">
        <v>1323</v>
      </c>
      <c r="D15" s="47" t="s">
        <v>1324</v>
      </c>
      <c r="E15" s="9"/>
      <c r="F15" s="9"/>
      <c r="G15" s="9"/>
      <c r="H15" s="24"/>
      <c r="I15" s="9"/>
      <c r="J15" s="9"/>
      <c r="K15" s="9"/>
    </row>
    <row r="16" spans="1:11" ht="12.75" customHeight="1" x14ac:dyDescent="0.2">
      <c r="A16" s="9"/>
      <c r="B16" s="9"/>
      <c r="C16" s="23" t="s">
        <v>1325</v>
      </c>
      <c r="D16" s="47" t="s">
        <v>1326</v>
      </c>
      <c r="E16" s="9"/>
      <c r="F16" s="9"/>
      <c r="G16" s="9"/>
      <c r="H16" s="24"/>
      <c r="I16" s="9"/>
      <c r="J16" s="9"/>
      <c r="K16" s="9"/>
    </row>
    <row r="17" spans="1:11" ht="12.75" customHeight="1" x14ac:dyDescent="0.2">
      <c r="A17" s="9"/>
      <c r="B17" s="9"/>
      <c r="C17" s="23" t="s">
        <v>1327</v>
      </c>
      <c r="D17" s="46" t="s">
        <v>1328</v>
      </c>
      <c r="E17" s="9"/>
      <c r="F17" s="9"/>
      <c r="G17" s="9"/>
      <c r="H17" s="24"/>
      <c r="I17" s="9"/>
      <c r="J17" s="9"/>
      <c r="K17" s="9"/>
    </row>
    <row r="18" spans="1:11" ht="12.75" customHeight="1" x14ac:dyDescent="0.2">
      <c r="A18" s="9"/>
      <c r="B18" s="9"/>
      <c r="C18" s="23" t="s">
        <v>1329</v>
      </c>
      <c r="D18" s="46" t="s">
        <v>1330</v>
      </c>
      <c r="E18" s="9"/>
      <c r="F18" s="9"/>
      <c r="G18" s="9"/>
      <c r="H18" s="24"/>
      <c r="I18" s="9"/>
      <c r="J18" s="9"/>
      <c r="K18" s="9"/>
    </row>
    <row r="19" spans="1:11" ht="12.75" customHeight="1" x14ac:dyDescent="0.2">
      <c r="A19" s="9"/>
      <c r="B19" s="9"/>
      <c r="C19" s="23" t="s">
        <v>1331</v>
      </c>
      <c r="D19" s="46" t="s">
        <v>1332</v>
      </c>
      <c r="E19" s="9"/>
      <c r="F19" s="9"/>
      <c r="G19" s="9"/>
      <c r="H19" s="24"/>
      <c r="I19" s="9"/>
      <c r="J19" s="9"/>
      <c r="K19" s="9"/>
    </row>
    <row r="20" spans="1:11" ht="12.75" customHeight="1" x14ac:dyDescent="0.2">
      <c r="A20" s="9"/>
      <c r="B20" s="9"/>
      <c r="C20" s="23" t="s">
        <v>1333</v>
      </c>
      <c r="D20" s="46" t="s">
        <v>1334</v>
      </c>
      <c r="E20" s="9"/>
      <c r="F20" s="9"/>
      <c r="G20" s="9"/>
      <c r="H20" s="24"/>
      <c r="I20" s="9"/>
      <c r="J20" s="9"/>
      <c r="K20" s="9"/>
    </row>
    <row r="21" spans="1:11" ht="12.75" customHeight="1" x14ac:dyDescent="0.2">
      <c r="A21" s="9"/>
      <c r="B21" s="9" t="s">
        <v>813</v>
      </c>
      <c r="C21" s="23" t="s">
        <v>1335</v>
      </c>
      <c r="D21" s="45" t="s">
        <v>1298</v>
      </c>
      <c r="E21" s="9" t="s">
        <v>130</v>
      </c>
      <c r="F21" s="9" t="s">
        <v>909</v>
      </c>
      <c r="G21" s="9" t="s">
        <v>37</v>
      </c>
      <c r="H21" s="24"/>
      <c r="I21" s="9"/>
      <c r="J21" s="9"/>
      <c r="K21" s="9"/>
    </row>
    <row r="22" spans="1:11" ht="12.75" customHeight="1" x14ac:dyDescent="0.2">
      <c r="A22" s="9"/>
      <c r="B22" s="9"/>
      <c r="C22" s="23" t="s">
        <v>1336</v>
      </c>
      <c r="D22" s="45" t="s">
        <v>1300</v>
      </c>
      <c r="E22" s="9"/>
      <c r="F22" s="9"/>
      <c r="G22" s="9"/>
      <c r="H22" s="24"/>
      <c r="I22" s="9"/>
      <c r="J22" s="9"/>
      <c r="K22" s="9"/>
    </row>
    <row r="23" spans="1:11" ht="12.75" customHeight="1" x14ac:dyDescent="0.2">
      <c r="A23" s="9"/>
      <c r="B23" s="9"/>
      <c r="C23" s="23" t="s">
        <v>1337</v>
      </c>
      <c r="D23" s="45" t="s">
        <v>1302</v>
      </c>
      <c r="E23" s="9"/>
      <c r="F23" s="9"/>
      <c r="G23" s="9"/>
      <c r="H23" s="24"/>
      <c r="I23" s="9"/>
      <c r="J23" s="9"/>
      <c r="K23" s="9"/>
    </row>
    <row r="24" spans="1:11" ht="12.75" customHeight="1" x14ac:dyDescent="0.2">
      <c r="A24" s="9"/>
      <c r="B24" s="9" t="s">
        <v>819</v>
      </c>
      <c r="C24" s="23" t="s">
        <v>1338</v>
      </c>
      <c r="D24" s="45" t="s">
        <v>1304</v>
      </c>
      <c r="E24" s="9"/>
      <c r="F24" s="9"/>
      <c r="G24" s="9"/>
      <c r="H24" s="24"/>
      <c r="I24" s="9"/>
      <c r="J24" s="9"/>
      <c r="K24" s="9"/>
    </row>
    <row r="25" spans="1:11" ht="12.75" customHeight="1" x14ac:dyDescent="0.2">
      <c r="A25" s="9"/>
      <c r="B25" s="9" t="s">
        <v>824</v>
      </c>
      <c r="C25" s="23" t="s">
        <v>1339</v>
      </c>
      <c r="D25" s="46" t="s">
        <v>1306</v>
      </c>
      <c r="E25" s="9"/>
      <c r="F25" s="9"/>
      <c r="G25" s="9"/>
      <c r="H25" s="24"/>
      <c r="I25" s="9"/>
      <c r="J25" s="9"/>
      <c r="K25" s="9"/>
    </row>
    <row r="26" spans="1:11" ht="12.75" customHeight="1" x14ac:dyDescent="0.2">
      <c r="A26" s="9"/>
      <c r="B26" s="9"/>
      <c r="C26" s="23" t="s">
        <v>1340</v>
      </c>
      <c r="D26" s="46" t="s">
        <v>1308</v>
      </c>
      <c r="E26" s="9"/>
      <c r="F26" s="9"/>
      <c r="G26" s="9"/>
      <c r="H26" s="24"/>
      <c r="I26" s="9"/>
      <c r="J26" s="9"/>
      <c r="K26" s="9"/>
    </row>
    <row r="27" spans="1:11" ht="12.75" customHeight="1" x14ac:dyDescent="0.2">
      <c r="A27" s="9"/>
      <c r="B27" s="9"/>
      <c r="C27" s="23" t="s">
        <v>1341</v>
      </c>
      <c r="D27" s="46" t="s">
        <v>1310</v>
      </c>
      <c r="E27" s="9"/>
      <c r="F27" s="9"/>
      <c r="G27" s="9"/>
      <c r="H27" s="24"/>
      <c r="I27" s="9"/>
      <c r="J27" s="9"/>
      <c r="K27" s="9"/>
    </row>
    <row r="28" spans="1:11" ht="12.75" customHeight="1" x14ac:dyDescent="0.2">
      <c r="A28" s="9"/>
      <c r="B28" s="9"/>
      <c r="C28" s="23" t="s">
        <v>1342</v>
      </c>
      <c r="D28" s="46" t="s">
        <v>1312</v>
      </c>
      <c r="E28" s="9"/>
      <c r="F28" s="9"/>
      <c r="G28" s="9"/>
      <c r="H28" s="24"/>
      <c r="I28" s="9"/>
      <c r="J28" s="9"/>
      <c r="K28" s="9"/>
    </row>
    <row r="29" spans="1:11" ht="12.75" customHeight="1" x14ac:dyDescent="0.2">
      <c r="A29" s="9"/>
      <c r="B29" s="9"/>
      <c r="C29" s="23" t="s">
        <v>1343</v>
      </c>
      <c r="D29" s="46" t="s">
        <v>1314</v>
      </c>
      <c r="E29" s="9"/>
      <c r="F29" s="9"/>
      <c r="G29" s="9"/>
      <c r="H29" s="24"/>
      <c r="I29" s="9"/>
      <c r="J29" s="9"/>
      <c r="K29" s="9"/>
    </row>
    <row r="30" spans="1:11" ht="12.75" customHeight="1" x14ac:dyDescent="0.2">
      <c r="A30" s="9"/>
      <c r="B30" s="9"/>
      <c r="C30" s="23" t="s">
        <v>1344</v>
      </c>
      <c r="D30" s="46" t="s">
        <v>1316</v>
      </c>
      <c r="E30" s="9"/>
      <c r="F30" s="9"/>
      <c r="G30" s="9"/>
      <c r="H30" s="24"/>
      <c r="I30" s="9"/>
      <c r="J30" s="9"/>
      <c r="K30" s="9"/>
    </row>
    <row r="31" spans="1:11" ht="12.75" customHeight="1" x14ac:dyDescent="0.2">
      <c r="A31" s="9"/>
      <c r="B31" s="9"/>
      <c r="C31" s="23" t="s">
        <v>1345</v>
      </c>
      <c r="D31" s="46" t="s">
        <v>1318</v>
      </c>
      <c r="E31" s="9"/>
      <c r="F31" s="9"/>
      <c r="G31" s="9"/>
      <c r="H31" s="24"/>
      <c r="I31" s="9"/>
      <c r="J31" s="9"/>
      <c r="K31" s="9"/>
    </row>
    <row r="32" spans="1:11" ht="12.75" customHeight="1" x14ac:dyDescent="0.2">
      <c r="A32" s="9"/>
      <c r="B32" s="9"/>
      <c r="C32" s="23" t="s">
        <v>1346</v>
      </c>
      <c r="D32" s="46" t="s">
        <v>1320</v>
      </c>
      <c r="E32" s="9"/>
      <c r="F32" s="9"/>
      <c r="G32" s="9"/>
      <c r="H32" s="24"/>
      <c r="I32" s="9"/>
      <c r="J32" s="9"/>
      <c r="K32" s="9"/>
    </row>
    <row r="33" spans="1:11" ht="12.75" customHeight="1" x14ac:dyDescent="0.2">
      <c r="A33" s="9"/>
      <c r="B33" s="9"/>
      <c r="C33" s="23" t="s">
        <v>1347</v>
      </c>
      <c r="D33" s="46" t="s">
        <v>1322</v>
      </c>
      <c r="E33" s="9"/>
      <c r="F33" s="9"/>
      <c r="G33" s="9"/>
      <c r="H33" s="24"/>
      <c r="I33" s="9"/>
      <c r="J33" s="9"/>
      <c r="K33" s="9"/>
    </row>
    <row r="34" spans="1:11" ht="12.75" customHeight="1" x14ac:dyDescent="0.2">
      <c r="A34" s="9"/>
      <c r="B34" s="9"/>
      <c r="C34" s="23" t="s">
        <v>1348</v>
      </c>
      <c r="D34" s="47" t="s">
        <v>1324</v>
      </c>
      <c r="E34" s="9"/>
      <c r="F34" s="9"/>
      <c r="G34" s="9"/>
      <c r="H34" s="24"/>
      <c r="I34" s="9"/>
      <c r="J34" s="9"/>
      <c r="K34" s="9"/>
    </row>
    <row r="35" spans="1:11" ht="12.75" customHeight="1" x14ac:dyDescent="0.2">
      <c r="A35" s="9"/>
      <c r="B35" s="9"/>
      <c r="C35" s="23" t="s">
        <v>1349</v>
      </c>
      <c r="D35" s="47" t="s">
        <v>1326</v>
      </c>
      <c r="E35" s="9"/>
      <c r="F35" s="9"/>
      <c r="G35" s="9"/>
      <c r="H35" s="24"/>
      <c r="I35" s="9"/>
      <c r="J35" s="9"/>
      <c r="K35" s="9"/>
    </row>
    <row r="36" spans="1:11" ht="12.75" customHeight="1" x14ac:dyDescent="0.2">
      <c r="A36" s="9"/>
      <c r="B36" s="9"/>
      <c r="C36" s="23" t="s">
        <v>1350</v>
      </c>
      <c r="D36" s="46" t="s">
        <v>1328</v>
      </c>
      <c r="E36" s="9"/>
      <c r="F36" s="9"/>
      <c r="G36" s="9"/>
      <c r="H36" s="24"/>
      <c r="I36" s="9"/>
      <c r="J36" s="9"/>
      <c r="K36" s="9"/>
    </row>
    <row r="37" spans="1:11" ht="12.75" customHeight="1" x14ac:dyDescent="0.2">
      <c r="A37" s="9"/>
      <c r="B37" s="9"/>
      <c r="C37" s="23" t="s">
        <v>1351</v>
      </c>
      <c r="D37" s="46" t="s">
        <v>1330</v>
      </c>
      <c r="E37" s="9"/>
      <c r="F37" s="9"/>
      <c r="G37" s="9"/>
      <c r="H37" s="24"/>
      <c r="I37" s="9"/>
      <c r="J37" s="9"/>
      <c r="K37" s="9"/>
    </row>
    <row r="38" spans="1:11" ht="12.75" customHeight="1" x14ac:dyDescent="0.2">
      <c r="A38" s="9"/>
      <c r="B38" s="9"/>
      <c r="C38" s="23" t="s">
        <v>1352</v>
      </c>
      <c r="D38" s="46" t="s">
        <v>1332</v>
      </c>
      <c r="E38" s="9"/>
      <c r="F38" s="9"/>
      <c r="G38" s="9"/>
      <c r="H38" s="24"/>
      <c r="I38" s="9"/>
      <c r="J38" s="9"/>
      <c r="K38" s="9"/>
    </row>
    <row r="39" spans="1:11" ht="12.75" customHeight="1" x14ac:dyDescent="0.2">
      <c r="A39" s="9"/>
      <c r="B39" s="9"/>
      <c r="C39" s="23" t="s">
        <v>1353</v>
      </c>
      <c r="D39" s="46" t="s">
        <v>1334</v>
      </c>
      <c r="E39" s="9"/>
      <c r="F39" s="9"/>
      <c r="G39" s="9"/>
      <c r="H39" s="24"/>
      <c r="I39" s="9"/>
      <c r="J39" s="9"/>
      <c r="K39" s="9"/>
    </row>
    <row r="40" spans="1:11" ht="12.75" customHeight="1" x14ac:dyDescent="0.2">
      <c r="A40" s="9"/>
      <c r="B40" s="9" t="s">
        <v>813</v>
      </c>
      <c r="C40" s="23" t="s">
        <v>1354</v>
      </c>
      <c r="D40" s="45" t="s">
        <v>1298</v>
      </c>
      <c r="E40" s="9" t="s">
        <v>865</v>
      </c>
      <c r="F40" s="9" t="s">
        <v>909</v>
      </c>
      <c r="G40" s="9" t="s">
        <v>37</v>
      </c>
      <c r="H40" s="24"/>
      <c r="I40" s="9"/>
      <c r="J40" s="9"/>
      <c r="K40" s="9"/>
    </row>
    <row r="41" spans="1:11" ht="12.75" customHeight="1" x14ac:dyDescent="0.2">
      <c r="A41" s="9"/>
      <c r="B41" s="9"/>
      <c r="C41" s="23" t="s">
        <v>1355</v>
      </c>
      <c r="D41" s="45" t="s">
        <v>1300</v>
      </c>
      <c r="E41" s="9"/>
      <c r="F41" s="9"/>
      <c r="G41" s="9"/>
      <c r="H41" s="24"/>
      <c r="I41" s="9"/>
      <c r="J41" s="9"/>
      <c r="K41" s="9"/>
    </row>
    <row r="42" spans="1:11" ht="12.75" customHeight="1" x14ac:dyDescent="0.2">
      <c r="A42" s="9"/>
      <c r="B42" s="9"/>
      <c r="C42" s="23" t="s">
        <v>1356</v>
      </c>
      <c r="D42" s="45" t="s">
        <v>1302</v>
      </c>
      <c r="E42" s="9"/>
      <c r="F42" s="9"/>
      <c r="G42" s="9"/>
      <c r="H42" s="24"/>
      <c r="I42" s="9"/>
      <c r="J42" s="9"/>
      <c r="K42" s="9"/>
    </row>
    <row r="43" spans="1:11" ht="12.75" customHeight="1" x14ac:dyDescent="0.2">
      <c r="A43" s="9"/>
      <c r="B43" s="9" t="s">
        <v>819</v>
      </c>
      <c r="C43" s="23" t="s">
        <v>1357</v>
      </c>
      <c r="D43" s="45" t="s">
        <v>1304</v>
      </c>
      <c r="E43" s="9"/>
      <c r="F43" s="9"/>
      <c r="G43" s="9"/>
      <c r="H43" s="24"/>
      <c r="I43" s="9"/>
      <c r="J43" s="9"/>
      <c r="K43" s="9"/>
    </row>
    <row r="44" spans="1:11" ht="12.75" customHeight="1" x14ac:dyDescent="0.2">
      <c r="A44" s="9"/>
      <c r="B44" s="9" t="s">
        <v>824</v>
      </c>
      <c r="C44" s="23" t="s">
        <v>1358</v>
      </c>
      <c r="D44" s="46" t="s">
        <v>1306</v>
      </c>
      <c r="E44" s="9"/>
      <c r="F44" s="9"/>
      <c r="G44" s="9"/>
      <c r="H44" s="24"/>
      <c r="I44" s="9"/>
      <c r="J44" s="9"/>
      <c r="K44" s="9"/>
    </row>
    <row r="45" spans="1:11" ht="12.75" customHeight="1" x14ac:dyDescent="0.2">
      <c r="A45" s="9"/>
      <c r="B45" s="9"/>
      <c r="C45" s="23" t="s">
        <v>1359</v>
      </c>
      <c r="D45" s="46" t="s">
        <v>1308</v>
      </c>
      <c r="E45" s="9"/>
      <c r="F45" s="9"/>
      <c r="G45" s="9"/>
      <c r="H45" s="24"/>
      <c r="I45" s="9"/>
      <c r="J45" s="9"/>
      <c r="K45" s="9"/>
    </row>
    <row r="46" spans="1:11" ht="12.75" customHeight="1" x14ac:dyDescent="0.2">
      <c r="A46" s="9"/>
      <c r="B46" s="9"/>
      <c r="C46" s="23" t="s">
        <v>1360</v>
      </c>
      <c r="D46" s="46" t="s">
        <v>1310</v>
      </c>
      <c r="E46" s="9"/>
      <c r="F46" s="9"/>
      <c r="G46" s="9"/>
      <c r="H46" s="24"/>
      <c r="I46" s="9"/>
      <c r="J46" s="9"/>
      <c r="K46" s="9"/>
    </row>
    <row r="47" spans="1:11" ht="12.75" customHeight="1" x14ac:dyDescent="0.2">
      <c r="A47" s="9"/>
      <c r="B47" s="9"/>
      <c r="C47" s="23" t="s">
        <v>1361</v>
      </c>
      <c r="D47" s="46" t="s">
        <v>1312</v>
      </c>
      <c r="E47" s="9"/>
      <c r="F47" s="9"/>
      <c r="G47" s="9"/>
      <c r="H47" s="24"/>
      <c r="I47" s="9"/>
      <c r="J47" s="9"/>
      <c r="K47" s="9"/>
    </row>
    <row r="48" spans="1:11" ht="12.75" customHeight="1" x14ac:dyDescent="0.2">
      <c r="A48" s="9"/>
      <c r="B48" s="9"/>
      <c r="C48" s="23" t="s">
        <v>1362</v>
      </c>
      <c r="D48" s="46" t="s">
        <v>1314</v>
      </c>
      <c r="E48" s="9"/>
      <c r="F48" s="9"/>
      <c r="G48" s="9"/>
      <c r="H48" s="24"/>
      <c r="I48" s="9"/>
      <c r="J48" s="9"/>
      <c r="K48" s="9"/>
    </row>
    <row r="49" spans="1:11" ht="12.75" customHeight="1" x14ac:dyDescent="0.2">
      <c r="A49" s="9"/>
      <c r="B49" s="9"/>
      <c r="C49" s="23" t="s">
        <v>1363</v>
      </c>
      <c r="D49" s="46" t="s">
        <v>1316</v>
      </c>
      <c r="E49" s="9"/>
      <c r="F49" s="9"/>
      <c r="G49" s="9"/>
      <c r="H49" s="24"/>
      <c r="I49" s="9"/>
      <c r="J49" s="9"/>
      <c r="K49" s="9"/>
    </row>
    <row r="50" spans="1:11" ht="12.75" customHeight="1" x14ac:dyDescent="0.2">
      <c r="A50" s="9"/>
      <c r="B50" s="9"/>
      <c r="C50" s="23" t="s">
        <v>1364</v>
      </c>
      <c r="D50" s="46" t="s">
        <v>1318</v>
      </c>
      <c r="E50" s="9"/>
      <c r="F50" s="9"/>
      <c r="G50" s="9"/>
      <c r="H50" s="24"/>
      <c r="I50" s="9"/>
      <c r="J50" s="9"/>
      <c r="K50" s="9"/>
    </row>
    <row r="51" spans="1:11" ht="12.75" customHeight="1" x14ac:dyDescent="0.2">
      <c r="A51" s="9"/>
      <c r="B51" s="9"/>
      <c r="C51" s="23" t="s">
        <v>1365</v>
      </c>
      <c r="D51" s="46" t="s">
        <v>1320</v>
      </c>
      <c r="E51" s="9"/>
      <c r="F51" s="9"/>
      <c r="G51" s="9"/>
      <c r="H51" s="24"/>
      <c r="I51" s="9"/>
      <c r="J51" s="9"/>
      <c r="K51" s="9"/>
    </row>
    <row r="52" spans="1:11" ht="12.75" customHeight="1" x14ac:dyDescent="0.2">
      <c r="A52" s="9"/>
      <c r="B52" s="9"/>
      <c r="C52" s="23" t="s">
        <v>1366</v>
      </c>
      <c r="D52" s="46" t="s">
        <v>1322</v>
      </c>
      <c r="E52" s="9"/>
      <c r="F52" s="9"/>
      <c r="G52" s="9"/>
      <c r="H52" s="24"/>
      <c r="I52" s="9"/>
      <c r="J52" s="9"/>
      <c r="K52" s="9"/>
    </row>
    <row r="53" spans="1:11" ht="12.75" customHeight="1" x14ac:dyDescent="0.2">
      <c r="A53" s="9"/>
      <c r="B53" s="9"/>
      <c r="C53" s="23" t="s">
        <v>1367</v>
      </c>
      <c r="D53" s="47" t="s">
        <v>1324</v>
      </c>
      <c r="E53" s="9"/>
      <c r="F53" s="9"/>
      <c r="G53" s="9"/>
      <c r="H53" s="24"/>
      <c r="I53" s="9"/>
      <c r="J53" s="9"/>
      <c r="K53" s="9"/>
    </row>
    <row r="54" spans="1:11" ht="12.75" customHeight="1" x14ac:dyDescent="0.2">
      <c r="A54" s="9"/>
      <c r="B54" s="9"/>
      <c r="C54" s="23" t="s">
        <v>1368</v>
      </c>
      <c r="D54" s="47" t="s">
        <v>1326</v>
      </c>
      <c r="E54" s="9"/>
      <c r="F54" s="9"/>
      <c r="G54" s="9"/>
      <c r="H54" s="24"/>
      <c r="I54" s="9"/>
      <c r="J54" s="9"/>
      <c r="K54" s="9"/>
    </row>
    <row r="55" spans="1:11" ht="12.75" customHeight="1" x14ac:dyDescent="0.2">
      <c r="A55" s="9"/>
      <c r="B55" s="9"/>
      <c r="C55" s="23" t="s">
        <v>1369</v>
      </c>
      <c r="D55" s="46" t="s">
        <v>1328</v>
      </c>
      <c r="E55" s="9"/>
      <c r="F55" s="9"/>
      <c r="G55" s="9"/>
      <c r="H55" s="24"/>
      <c r="I55" s="9"/>
      <c r="J55" s="9"/>
      <c r="K55" s="9"/>
    </row>
    <row r="56" spans="1:11" ht="12.75" customHeight="1" x14ac:dyDescent="0.2">
      <c r="A56" s="9"/>
      <c r="B56" s="9"/>
      <c r="C56" s="23" t="s">
        <v>1370</v>
      </c>
      <c r="D56" s="46" t="s">
        <v>1330</v>
      </c>
      <c r="E56" s="9"/>
      <c r="F56" s="9"/>
      <c r="G56" s="9"/>
      <c r="H56" s="24"/>
      <c r="I56" s="9"/>
      <c r="J56" s="9"/>
      <c r="K56" s="9"/>
    </row>
    <row r="57" spans="1:11" ht="12.75" customHeight="1" x14ac:dyDescent="0.2">
      <c r="A57" s="9"/>
      <c r="B57" s="9"/>
      <c r="C57" s="23" t="s">
        <v>1371</v>
      </c>
      <c r="D57" s="46" t="s">
        <v>1332</v>
      </c>
      <c r="E57" s="9"/>
      <c r="F57" s="9"/>
      <c r="G57" s="9"/>
      <c r="H57" s="24"/>
      <c r="I57" s="9"/>
      <c r="J57" s="9"/>
      <c r="K57" s="9"/>
    </row>
    <row r="58" spans="1:11" ht="12.75" customHeight="1" x14ac:dyDescent="0.2">
      <c r="A58" s="9"/>
      <c r="B58" s="9"/>
      <c r="C58" s="23" t="s">
        <v>1372</v>
      </c>
      <c r="D58" s="46" t="s">
        <v>1334</v>
      </c>
      <c r="E58" s="9"/>
      <c r="F58" s="9"/>
      <c r="G58" s="9"/>
      <c r="H58" s="24"/>
      <c r="I58" s="9"/>
      <c r="J58" s="9"/>
      <c r="K58" s="9"/>
    </row>
    <row r="59" spans="1:11" ht="12.75" customHeight="1" x14ac:dyDescent="0.2">
      <c r="A59" s="9"/>
      <c r="B59" s="9" t="s">
        <v>813</v>
      </c>
      <c r="C59" s="23" t="s">
        <v>1373</v>
      </c>
      <c r="D59" s="45" t="s">
        <v>1298</v>
      </c>
      <c r="E59" s="9" t="s">
        <v>887</v>
      </c>
      <c r="F59" s="9" t="s">
        <v>909</v>
      </c>
      <c r="G59" s="9" t="s">
        <v>37</v>
      </c>
      <c r="H59" s="24"/>
      <c r="I59" s="9"/>
      <c r="J59" s="9"/>
      <c r="K59" s="9"/>
    </row>
    <row r="60" spans="1:11" ht="12.75" customHeight="1" x14ac:dyDescent="0.2">
      <c r="A60" s="9"/>
      <c r="B60" s="9"/>
      <c r="C60" s="23" t="s">
        <v>1374</v>
      </c>
      <c r="D60" s="45" t="s">
        <v>1300</v>
      </c>
      <c r="E60" s="9"/>
      <c r="F60" s="9"/>
      <c r="G60" s="9"/>
      <c r="H60" s="24"/>
      <c r="I60" s="9"/>
      <c r="J60" s="9"/>
      <c r="K60" s="9"/>
    </row>
    <row r="61" spans="1:11" ht="12.75" customHeight="1" x14ac:dyDescent="0.2">
      <c r="A61" s="9"/>
      <c r="B61" s="9"/>
      <c r="C61" s="23" t="s">
        <v>1375</v>
      </c>
      <c r="D61" s="45" t="s">
        <v>1302</v>
      </c>
      <c r="E61" s="9"/>
      <c r="F61" s="9"/>
      <c r="G61" s="9"/>
      <c r="H61" s="24"/>
      <c r="I61" s="9"/>
      <c r="J61" s="9"/>
      <c r="K61" s="9"/>
    </row>
    <row r="62" spans="1:11" ht="12.75" customHeight="1" x14ac:dyDescent="0.2">
      <c r="A62" s="9"/>
      <c r="B62" s="9" t="s">
        <v>819</v>
      </c>
      <c r="C62" s="23" t="s">
        <v>1376</v>
      </c>
      <c r="D62" s="45" t="s">
        <v>1304</v>
      </c>
      <c r="E62" s="9"/>
      <c r="F62" s="9"/>
      <c r="G62" s="9"/>
      <c r="H62" s="24"/>
      <c r="I62" s="9"/>
      <c r="J62" s="9"/>
      <c r="K62" s="9"/>
    </row>
    <row r="63" spans="1:11" ht="12.75" customHeight="1" x14ac:dyDescent="0.2">
      <c r="A63" s="9"/>
      <c r="B63" s="9" t="s">
        <v>824</v>
      </c>
      <c r="C63" s="23" t="s">
        <v>1377</v>
      </c>
      <c r="D63" s="46" t="s">
        <v>1306</v>
      </c>
      <c r="E63" s="9"/>
      <c r="F63" s="9"/>
      <c r="G63" s="9"/>
      <c r="H63" s="24"/>
      <c r="I63" s="9"/>
      <c r="J63" s="9"/>
      <c r="K63" s="9"/>
    </row>
    <row r="64" spans="1:11" ht="12.75" customHeight="1" x14ac:dyDescent="0.2">
      <c r="A64" s="9"/>
      <c r="B64" s="9"/>
      <c r="C64" s="23" t="s">
        <v>1378</v>
      </c>
      <c r="D64" s="46" t="s">
        <v>1308</v>
      </c>
      <c r="E64" s="9"/>
      <c r="F64" s="9"/>
      <c r="G64" s="9"/>
      <c r="H64" s="24"/>
      <c r="I64" s="9"/>
      <c r="J64" s="9"/>
      <c r="K64" s="9"/>
    </row>
    <row r="65" spans="1:11" ht="12.75" customHeight="1" x14ac:dyDescent="0.2">
      <c r="A65" s="9"/>
      <c r="B65" s="9"/>
      <c r="C65" s="23" t="s">
        <v>1379</v>
      </c>
      <c r="D65" s="46" t="s">
        <v>1310</v>
      </c>
      <c r="E65" s="9"/>
      <c r="F65" s="9"/>
      <c r="G65" s="9"/>
      <c r="H65" s="24"/>
      <c r="I65" s="9"/>
      <c r="J65" s="9"/>
      <c r="K65" s="9"/>
    </row>
    <row r="66" spans="1:11" ht="12.75" customHeight="1" x14ac:dyDescent="0.2">
      <c r="A66" s="9"/>
      <c r="B66" s="9"/>
      <c r="C66" s="23" t="s">
        <v>1380</v>
      </c>
      <c r="D66" s="46" t="s">
        <v>1312</v>
      </c>
      <c r="E66" s="9"/>
      <c r="F66" s="9"/>
      <c r="G66" s="9"/>
      <c r="H66" s="24"/>
      <c r="I66" s="9"/>
      <c r="J66" s="9"/>
      <c r="K66" s="9"/>
    </row>
    <row r="67" spans="1:11" ht="12.75" customHeight="1" x14ac:dyDescent="0.2">
      <c r="A67" s="9"/>
      <c r="B67" s="9"/>
      <c r="C67" s="23" t="s">
        <v>1381</v>
      </c>
      <c r="D67" s="46" t="s">
        <v>1314</v>
      </c>
      <c r="E67" s="9"/>
      <c r="F67" s="9"/>
      <c r="G67" s="9"/>
      <c r="H67" s="24"/>
      <c r="I67" s="9"/>
      <c r="J67" s="9"/>
      <c r="K67" s="9"/>
    </row>
    <row r="68" spans="1:11" ht="12.75" customHeight="1" x14ac:dyDescent="0.2">
      <c r="A68" s="9"/>
      <c r="B68" s="9"/>
      <c r="C68" s="23" t="s">
        <v>1382</v>
      </c>
      <c r="D68" s="46" t="s">
        <v>1316</v>
      </c>
      <c r="E68" s="9"/>
      <c r="F68" s="9"/>
      <c r="G68" s="9"/>
      <c r="H68" s="24"/>
      <c r="I68" s="9"/>
      <c r="J68" s="9"/>
      <c r="K68" s="9"/>
    </row>
    <row r="69" spans="1:11" ht="12.75" customHeight="1" x14ac:dyDescent="0.2">
      <c r="A69" s="9"/>
      <c r="B69" s="9"/>
      <c r="C69" s="23" t="s">
        <v>1383</v>
      </c>
      <c r="D69" s="46" t="s">
        <v>1318</v>
      </c>
      <c r="E69" s="9"/>
      <c r="F69" s="9"/>
      <c r="G69" s="9"/>
      <c r="H69" s="24"/>
      <c r="I69" s="9"/>
      <c r="J69" s="9"/>
      <c r="K69" s="9"/>
    </row>
    <row r="70" spans="1:11" ht="12.75" customHeight="1" x14ac:dyDescent="0.2">
      <c r="A70" s="9"/>
      <c r="B70" s="9"/>
      <c r="C70" s="23" t="s">
        <v>1384</v>
      </c>
      <c r="D70" s="46" t="s">
        <v>1320</v>
      </c>
      <c r="E70" s="9"/>
      <c r="F70" s="9"/>
      <c r="G70" s="9"/>
      <c r="H70" s="24"/>
      <c r="I70" s="9"/>
      <c r="J70" s="9"/>
      <c r="K70" s="9"/>
    </row>
    <row r="71" spans="1:11" ht="12.75" customHeight="1" x14ac:dyDescent="0.2">
      <c r="A71" s="9"/>
      <c r="B71" s="9"/>
      <c r="C71" s="23" t="s">
        <v>1385</v>
      </c>
      <c r="D71" s="46" t="s">
        <v>1322</v>
      </c>
      <c r="E71" s="9"/>
      <c r="F71" s="9"/>
      <c r="G71" s="9"/>
      <c r="H71" s="24"/>
      <c r="I71" s="9"/>
      <c r="J71" s="9"/>
      <c r="K71" s="9"/>
    </row>
    <row r="72" spans="1:11" ht="12.75" customHeight="1" x14ac:dyDescent="0.2">
      <c r="A72" s="9"/>
      <c r="B72" s="9"/>
      <c r="C72" s="23" t="s">
        <v>1386</v>
      </c>
      <c r="D72" s="47" t="s">
        <v>1324</v>
      </c>
      <c r="E72" s="9"/>
      <c r="F72" s="9"/>
      <c r="G72" s="9"/>
      <c r="H72" s="24"/>
      <c r="I72" s="9"/>
      <c r="J72" s="9"/>
      <c r="K72" s="9"/>
    </row>
    <row r="73" spans="1:11" ht="12.75" customHeight="1" x14ac:dyDescent="0.2">
      <c r="A73" s="9"/>
      <c r="B73" s="9"/>
      <c r="C73" s="23" t="s">
        <v>1387</v>
      </c>
      <c r="D73" s="47" t="s">
        <v>1326</v>
      </c>
      <c r="E73" s="9"/>
      <c r="F73" s="9"/>
      <c r="G73" s="9"/>
      <c r="H73" s="24"/>
      <c r="I73" s="9"/>
      <c r="J73" s="9"/>
      <c r="K73" s="9"/>
    </row>
    <row r="74" spans="1:11" ht="12.75" customHeight="1" x14ac:dyDescent="0.2">
      <c r="A74" s="9"/>
      <c r="B74" s="9"/>
      <c r="C74" s="23" t="s">
        <v>1388</v>
      </c>
      <c r="D74" s="46" t="s">
        <v>1328</v>
      </c>
      <c r="E74" s="9"/>
      <c r="F74" s="9"/>
      <c r="G74" s="9"/>
      <c r="H74" s="24"/>
      <c r="I74" s="9"/>
      <c r="J74" s="9"/>
      <c r="K74" s="9"/>
    </row>
    <row r="75" spans="1:11" ht="12.75" customHeight="1" x14ac:dyDescent="0.2">
      <c r="A75" s="9"/>
      <c r="B75" s="9"/>
      <c r="C75" s="23" t="s">
        <v>1389</v>
      </c>
      <c r="D75" s="46" t="s">
        <v>1330</v>
      </c>
      <c r="E75" s="9"/>
      <c r="F75" s="9"/>
      <c r="G75" s="9"/>
      <c r="H75" s="24"/>
      <c r="I75" s="9"/>
      <c r="J75" s="9"/>
      <c r="K75" s="9"/>
    </row>
    <row r="76" spans="1:11" ht="12.75" customHeight="1" x14ac:dyDescent="0.2">
      <c r="A76" s="9"/>
      <c r="B76" s="9"/>
      <c r="C76" s="23" t="s">
        <v>1390</v>
      </c>
      <c r="D76" s="46" t="s">
        <v>1332</v>
      </c>
      <c r="E76" s="9"/>
      <c r="F76" s="9"/>
      <c r="G76" s="9"/>
      <c r="H76" s="48"/>
      <c r="I76" s="9"/>
      <c r="J76" s="9"/>
      <c r="K76" s="9"/>
    </row>
    <row r="77" spans="1:11" ht="12.75" customHeight="1" x14ac:dyDescent="0.2">
      <c r="A77" s="9"/>
      <c r="B77" s="9"/>
      <c r="C77" s="23" t="s">
        <v>1391</v>
      </c>
      <c r="D77" s="46" t="s">
        <v>1334</v>
      </c>
      <c r="E77" s="9"/>
      <c r="F77" s="9"/>
      <c r="G77" s="9"/>
      <c r="H77" s="24"/>
      <c r="I77" s="9"/>
      <c r="J77" s="9"/>
      <c r="K77" s="9"/>
    </row>
    <row r="78" spans="1:11" ht="12.75" customHeight="1" x14ac:dyDescent="0.2">
      <c r="A78" s="9"/>
      <c r="B78" s="9"/>
      <c r="C78" s="23"/>
      <c r="D78" s="16"/>
      <c r="E78" s="9"/>
      <c r="F78" s="9"/>
      <c r="G78" s="9"/>
      <c r="H78" s="24"/>
      <c r="I78" s="9"/>
      <c r="J78" s="9"/>
      <c r="K78" s="9"/>
    </row>
    <row r="79" spans="1:11" ht="12.75" customHeight="1" x14ac:dyDescent="0.2">
      <c r="A79" s="9"/>
      <c r="B79" s="9"/>
      <c r="C79" s="23"/>
      <c r="D79" s="16"/>
      <c r="E79" s="9"/>
      <c r="F79" s="9"/>
      <c r="G79" s="9"/>
      <c r="H79" s="24"/>
      <c r="I79" s="9"/>
      <c r="J79" s="9"/>
      <c r="K79" s="9"/>
    </row>
    <row r="80" spans="1:11" ht="12.75" customHeight="1" x14ac:dyDescent="0.2">
      <c r="A80" s="9"/>
      <c r="B80" s="9"/>
      <c r="C80" s="23"/>
      <c r="D80" s="16"/>
      <c r="E80" s="9"/>
      <c r="F80" s="9"/>
      <c r="G80" s="9"/>
      <c r="H80" s="24"/>
      <c r="I80" s="9"/>
      <c r="J80" s="9"/>
      <c r="K80" s="9"/>
    </row>
    <row r="81" spans="1:11" ht="12.75" customHeight="1" x14ac:dyDescent="0.2">
      <c r="A81" s="9"/>
      <c r="B81" s="9"/>
      <c r="C81" s="23"/>
      <c r="D81" s="16"/>
      <c r="E81" s="9"/>
      <c r="F81" s="9"/>
      <c r="G81" s="9"/>
      <c r="H81" s="24"/>
      <c r="I81" s="9"/>
      <c r="J81" s="9"/>
      <c r="K81" s="9"/>
    </row>
    <row r="82" spans="1:11" ht="12.75" customHeight="1" x14ac:dyDescent="0.2">
      <c r="A82" s="9"/>
      <c r="B82" s="9"/>
      <c r="C82" s="23"/>
      <c r="D82" s="16"/>
      <c r="E82" s="9"/>
      <c r="F82" s="9"/>
      <c r="G82" s="9"/>
      <c r="H82" s="24"/>
      <c r="I82" s="9"/>
      <c r="J82" s="9"/>
      <c r="K82" s="9"/>
    </row>
    <row r="83" spans="1:11" ht="12.75" customHeight="1" x14ac:dyDescent="0.2">
      <c r="A83" s="9"/>
      <c r="B83" s="9"/>
      <c r="C83" s="9"/>
      <c r="D83" s="9"/>
      <c r="E83" s="9"/>
      <c r="F83" s="9"/>
      <c r="G83" s="9"/>
      <c r="H83" s="24"/>
      <c r="I83" s="9"/>
      <c r="J83" s="9"/>
      <c r="K83" s="9"/>
    </row>
    <row r="84" spans="1:11" ht="12.75" customHeight="1" x14ac:dyDescent="0.2">
      <c r="A84" s="9"/>
      <c r="B84" s="9"/>
      <c r="C84" s="9"/>
      <c r="D84" s="9"/>
      <c r="E84" s="9"/>
      <c r="F84" s="9"/>
      <c r="G84" s="9"/>
      <c r="H84" s="24"/>
      <c r="I84" s="9"/>
      <c r="J84" s="9"/>
      <c r="K84" s="9"/>
    </row>
    <row r="85" spans="1:11" ht="12.75" customHeight="1" x14ac:dyDescent="0.2">
      <c r="A85" s="9"/>
      <c r="B85" s="9"/>
      <c r="C85" s="9"/>
      <c r="D85" s="9"/>
      <c r="E85" s="9"/>
      <c r="F85" s="9"/>
      <c r="G85" s="9"/>
      <c r="H85" s="24"/>
      <c r="I85" s="9"/>
      <c r="J85" s="9"/>
      <c r="K85" s="9"/>
    </row>
    <row r="86" spans="1:11" ht="12.75" customHeight="1" x14ac:dyDescent="0.2">
      <c r="A86" s="9"/>
      <c r="B86" s="9"/>
      <c r="C86" s="9"/>
      <c r="D86" s="9"/>
      <c r="E86" s="9"/>
      <c r="F86" s="9"/>
      <c r="G86" s="9"/>
      <c r="H86" s="24"/>
      <c r="I86" s="9"/>
      <c r="J86" s="9"/>
      <c r="K86" s="9"/>
    </row>
    <row r="87" spans="1:11" ht="12.75" customHeight="1" x14ac:dyDescent="0.2">
      <c r="A87" s="9"/>
      <c r="B87" s="9"/>
      <c r="C87" s="9"/>
      <c r="D87" s="9"/>
      <c r="E87" s="9"/>
      <c r="F87" s="9"/>
      <c r="G87" s="9"/>
      <c r="H87" s="24"/>
      <c r="I87" s="9"/>
      <c r="J87" s="9"/>
      <c r="K87" s="9"/>
    </row>
    <row r="88" spans="1:11" ht="12.75" customHeight="1" x14ac:dyDescent="0.2">
      <c r="A88" s="9"/>
      <c r="B88" s="9"/>
      <c r="C88" s="9"/>
      <c r="D88" s="9"/>
      <c r="E88" s="9"/>
      <c r="F88" s="9"/>
      <c r="G88" s="9"/>
      <c r="H88" s="24"/>
      <c r="I88" s="9"/>
      <c r="J88" s="9"/>
      <c r="K88" s="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9"/>
  <sheetViews>
    <sheetView topLeftCell="A626" zoomScale="75" zoomScaleNormal="75" workbookViewId="0">
      <selection activeCell="E653" sqref="E653"/>
    </sheetView>
  </sheetViews>
  <sheetFormatPr defaultRowHeight="14.25" x14ac:dyDescent="0.2"/>
  <cols>
    <col min="1" max="1" width="9.125" style="1" customWidth="1"/>
    <col min="2" max="2" width="19.75" style="1" customWidth="1"/>
    <col min="3" max="3" width="28.25" style="1" customWidth="1"/>
    <col min="4" max="4" width="61" style="1" customWidth="1"/>
    <col min="5" max="5" width="9.375" style="1" customWidth="1"/>
    <col min="6" max="6" width="8" style="1" customWidth="1"/>
    <col min="7" max="7" width="7.75" style="1" customWidth="1"/>
    <col min="8" max="8" width="8.75" style="2" customWidth="1"/>
    <col min="9" max="9" width="12.375" style="1" hidden="1" customWidth="1"/>
    <col min="10" max="10" width="8.625" style="1" customWidth="1"/>
    <col min="11" max="11" width="16.625" style="1" customWidth="1"/>
    <col min="12" max="1025" width="9.125" style="1" customWidth="1"/>
  </cols>
  <sheetData>
    <row r="1" spans="1:11" s="4" customFormat="1" ht="12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/>
      <c r="K1" s="3" t="s">
        <v>9</v>
      </c>
    </row>
    <row r="2" spans="1:11" ht="12.75" customHeight="1" x14ac:dyDescent="0.2">
      <c r="A2" s="26"/>
      <c r="B2" s="49" t="s">
        <v>10</v>
      </c>
      <c r="C2" s="26"/>
      <c r="D2" s="26" t="s">
        <v>1392</v>
      </c>
      <c r="E2" s="26"/>
      <c r="F2" s="26"/>
      <c r="G2" s="26"/>
      <c r="H2" s="29">
        <v>5</v>
      </c>
      <c r="I2" s="26"/>
      <c r="J2" s="26"/>
      <c r="K2" s="50" t="s">
        <v>1393</v>
      </c>
    </row>
    <row r="3" spans="1:11" ht="12.75" customHeight="1" x14ac:dyDescent="0.2">
      <c r="A3" s="26"/>
      <c r="B3" s="26"/>
      <c r="C3" s="26"/>
      <c r="D3" s="26" t="s">
        <v>1394</v>
      </c>
      <c r="E3" s="26"/>
      <c r="F3" s="26"/>
      <c r="G3" s="26"/>
      <c r="H3" s="29">
        <v>5</v>
      </c>
      <c r="I3" s="26"/>
      <c r="J3" s="26"/>
      <c r="K3" s="50" t="s">
        <v>1393</v>
      </c>
    </row>
    <row r="4" spans="1:11" ht="12.75" customHeight="1" x14ac:dyDescent="0.2">
      <c r="A4" s="26"/>
      <c r="B4" s="26"/>
      <c r="C4" s="26"/>
      <c r="D4" s="26" t="s">
        <v>1395</v>
      </c>
      <c r="E4" s="26"/>
      <c r="F4" s="26"/>
      <c r="G4" s="26"/>
      <c r="H4" s="29">
        <v>5</v>
      </c>
      <c r="I4" s="26"/>
      <c r="J4" s="26"/>
      <c r="K4" s="50" t="s">
        <v>1393</v>
      </c>
    </row>
    <row r="5" spans="1:11" ht="12.75" customHeight="1" x14ac:dyDescent="0.2">
      <c r="A5" s="26"/>
      <c r="B5" s="26"/>
      <c r="C5" s="26"/>
      <c r="D5" s="26" t="s">
        <v>1396</v>
      </c>
      <c r="E5" s="26"/>
      <c r="F5" s="26"/>
      <c r="G5" s="26"/>
      <c r="H5" s="29">
        <v>5</v>
      </c>
      <c r="I5" s="26"/>
      <c r="J5" s="26"/>
      <c r="K5" s="50" t="s">
        <v>1393</v>
      </c>
    </row>
    <row r="6" spans="1:11" ht="12.75" customHeight="1" x14ac:dyDescent="0.2">
      <c r="A6" s="26"/>
      <c r="B6" s="26"/>
      <c r="C6" s="26"/>
      <c r="D6" s="26" t="s">
        <v>1397</v>
      </c>
      <c r="E6" s="26"/>
      <c r="F6" s="26"/>
      <c r="G6" s="26"/>
      <c r="H6" s="29">
        <v>3</v>
      </c>
      <c r="I6" s="26"/>
      <c r="J6" s="26"/>
      <c r="K6" s="50" t="s">
        <v>1393</v>
      </c>
    </row>
    <row r="7" spans="1:11" ht="12.75" customHeight="1" x14ac:dyDescent="0.2">
      <c r="A7" s="26"/>
      <c r="B7" s="26"/>
      <c r="C7" s="26"/>
      <c r="D7" s="26" t="s">
        <v>1398</v>
      </c>
      <c r="E7" s="26"/>
      <c r="F7" s="26"/>
      <c r="G7" s="26"/>
      <c r="H7" s="29">
        <v>8</v>
      </c>
      <c r="I7" s="26"/>
      <c r="J7" s="26"/>
      <c r="K7" s="50" t="s">
        <v>1393</v>
      </c>
    </row>
    <row r="8" spans="1:11" ht="12.75" customHeight="1" x14ac:dyDescent="0.2">
      <c r="A8" s="26"/>
      <c r="B8" s="26"/>
      <c r="C8" s="26"/>
      <c r="D8" s="26" t="s">
        <v>1399</v>
      </c>
      <c r="E8" s="26"/>
      <c r="F8" s="26"/>
      <c r="G8" s="26"/>
      <c r="H8" s="29">
        <v>5</v>
      </c>
      <c r="I8" s="26"/>
      <c r="J8" s="26"/>
      <c r="K8" s="50" t="s">
        <v>1393</v>
      </c>
    </row>
    <row r="9" spans="1:11" ht="12.75" customHeight="1" x14ac:dyDescent="0.2">
      <c r="A9" s="26"/>
      <c r="B9" s="26"/>
      <c r="C9" s="26"/>
      <c r="D9" s="26" t="s">
        <v>1400</v>
      </c>
      <c r="E9" s="26"/>
      <c r="F9" s="26"/>
      <c r="G9" s="26"/>
      <c r="H9" s="29">
        <v>3</v>
      </c>
      <c r="I9" s="26"/>
      <c r="J9" s="26"/>
      <c r="K9" s="50" t="s">
        <v>1393</v>
      </c>
    </row>
    <row r="10" spans="1:11" ht="12.75" customHeight="1" x14ac:dyDescent="0.2">
      <c r="A10" s="26"/>
      <c r="B10" s="26"/>
      <c r="C10" s="26"/>
      <c r="D10" s="26" t="s">
        <v>1401</v>
      </c>
      <c r="E10" s="26"/>
      <c r="F10" s="26"/>
      <c r="G10" s="26"/>
      <c r="H10" s="29">
        <v>5</v>
      </c>
      <c r="I10" s="26"/>
      <c r="J10" s="26"/>
      <c r="K10" s="50" t="s">
        <v>1393</v>
      </c>
    </row>
    <row r="11" spans="1:11" s="55" customFormat="1" ht="12.75" customHeight="1" x14ac:dyDescent="0.2">
      <c r="A11" s="51"/>
      <c r="B11" s="51" t="s">
        <v>14</v>
      </c>
      <c r="C11" s="51"/>
      <c r="D11" s="52" t="s">
        <v>1402</v>
      </c>
      <c r="E11" s="52"/>
      <c r="F11" s="52"/>
      <c r="G11" s="52"/>
      <c r="H11" s="53">
        <v>2</v>
      </c>
      <c r="I11" s="51"/>
      <c r="J11" s="54"/>
      <c r="K11" s="51"/>
    </row>
    <row r="12" spans="1:11" s="55" customFormat="1" ht="12.75" customHeight="1" x14ac:dyDescent="0.2">
      <c r="A12" s="51"/>
      <c r="B12" s="51"/>
      <c r="C12" s="51"/>
      <c r="D12" s="52" t="s">
        <v>1403</v>
      </c>
      <c r="E12" s="52"/>
      <c r="F12" s="52"/>
      <c r="G12" s="52"/>
      <c r="H12" s="53">
        <v>8</v>
      </c>
      <c r="I12" s="51"/>
      <c r="J12" s="54"/>
      <c r="K12" s="51"/>
    </row>
    <row r="13" spans="1:11" s="55" customFormat="1" ht="12.75" customHeight="1" x14ac:dyDescent="0.2">
      <c r="A13" s="51"/>
      <c r="B13" s="51"/>
      <c r="C13" s="51"/>
      <c r="D13" s="52" t="s">
        <v>1404</v>
      </c>
      <c r="E13" s="52"/>
      <c r="F13" s="52"/>
      <c r="G13" s="52"/>
      <c r="H13" s="53">
        <v>13</v>
      </c>
      <c r="I13" s="51"/>
      <c r="J13" s="54"/>
      <c r="K13" s="51"/>
    </row>
    <row r="14" spans="1:11" s="55" customFormat="1" ht="16.5" customHeight="1" x14ac:dyDescent="0.2">
      <c r="A14" s="51"/>
      <c r="B14" s="51"/>
      <c r="C14" s="51"/>
      <c r="D14" s="52" t="s">
        <v>1405</v>
      </c>
      <c r="E14" s="52"/>
      <c r="F14" s="52"/>
      <c r="G14" s="52"/>
      <c r="H14" s="53">
        <v>13</v>
      </c>
      <c r="I14" s="51"/>
      <c r="J14" s="54"/>
      <c r="K14" s="51"/>
    </row>
    <row r="15" spans="1:11" s="55" customFormat="1" ht="25.5" customHeight="1" x14ac:dyDescent="0.2">
      <c r="A15" s="51"/>
      <c r="B15" s="51"/>
      <c r="C15" s="51"/>
      <c r="D15" s="56" t="s">
        <v>1406</v>
      </c>
      <c r="E15" s="52"/>
      <c r="F15" s="52"/>
      <c r="G15" s="52"/>
      <c r="H15" s="53">
        <v>5</v>
      </c>
      <c r="I15" s="51"/>
      <c r="J15" s="54"/>
      <c r="K15" s="51"/>
    </row>
    <row r="16" spans="1:11" ht="12.75" customHeight="1" x14ac:dyDescent="0.2">
      <c r="A16" s="35"/>
      <c r="B16" s="35"/>
      <c r="C16" s="35"/>
      <c r="D16" s="52" t="s">
        <v>1407</v>
      </c>
      <c r="E16" s="52"/>
      <c r="F16" s="52"/>
      <c r="G16" s="52"/>
      <c r="H16" s="53">
        <v>8</v>
      </c>
      <c r="I16" s="35"/>
      <c r="J16" s="35"/>
      <c r="K16" s="35"/>
    </row>
    <row r="17" spans="1:11" ht="12.75" customHeight="1" x14ac:dyDescent="0.2">
      <c r="A17" s="35"/>
      <c r="B17" s="35"/>
      <c r="C17" s="35"/>
      <c r="D17" s="52" t="s">
        <v>1408</v>
      </c>
      <c r="E17" s="52"/>
      <c r="F17" s="52"/>
      <c r="G17" s="52"/>
      <c r="H17" s="53">
        <v>8</v>
      </c>
      <c r="I17" s="35"/>
      <c r="J17" s="35"/>
      <c r="K17" s="35"/>
    </row>
    <row r="18" spans="1:11" ht="12.75" customHeight="1" x14ac:dyDescent="0.2">
      <c r="A18" s="35"/>
      <c r="B18" s="35"/>
      <c r="C18" s="35"/>
      <c r="D18" s="52" t="s">
        <v>1409</v>
      </c>
      <c r="E18" s="52"/>
      <c r="F18" s="52"/>
      <c r="G18" s="52"/>
      <c r="H18" s="53">
        <v>8</v>
      </c>
      <c r="I18" s="35"/>
      <c r="J18" s="35"/>
      <c r="K18" s="35"/>
    </row>
    <row r="19" spans="1:11" ht="12.75" customHeight="1" x14ac:dyDescent="0.2">
      <c r="A19" s="9"/>
      <c r="B19" s="9" t="s">
        <v>1410</v>
      </c>
      <c r="C19" s="9"/>
      <c r="D19" s="9" t="s">
        <v>1411</v>
      </c>
      <c r="E19" s="9"/>
      <c r="F19" s="9"/>
      <c r="G19" s="9"/>
      <c r="H19" s="24">
        <v>8</v>
      </c>
      <c r="I19" s="9"/>
      <c r="J19" s="9"/>
      <c r="K19" s="9"/>
    </row>
    <row r="20" spans="1:11" ht="12.75" customHeight="1" x14ac:dyDescent="0.2">
      <c r="A20" s="9"/>
      <c r="B20" s="9" t="s">
        <v>1412</v>
      </c>
      <c r="C20" s="57" t="s">
        <v>1413</v>
      </c>
      <c r="D20" s="58" t="s">
        <v>1414</v>
      </c>
      <c r="E20" s="9" t="s">
        <v>130</v>
      </c>
      <c r="F20" s="9" t="s">
        <v>36</v>
      </c>
      <c r="G20" s="9" t="s">
        <v>37</v>
      </c>
      <c r="H20" s="24">
        <v>1</v>
      </c>
      <c r="I20" s="9"/>
      <c r="J20" s="9"/>
      <c r="K20" s="9"/>
    </row>
    <row r="21" spans="1:11" ht="12.75" customHeight="1" x14ac:dyDescent="0.2">
      <c r="A21" s="9"/>
      <c r="B21" s="9"/>
      <c r="C21" s="57" t="s">
        <v>1415</v>
      </c>
      <c r="D21" s="58" t="s">
        <v>1416</v>
      </c>
      <c r="E21" s="9"/>
      <c r="F21" s="9"/>
      <c r="G21" s="9"/>
      <c r="H21" s="24">
        <v>1</v>
      </c>
      <c r="I21" s="9"/>
      <c r="J21" s="9"/>
      <c r="K21" s="9"/>
    </row>
    <row r="22" spans="1:11" ht="12.75" customHeight="1" x14ac:dyDescent="0.2">
      <c r="A22" s="9"/>
      <c r="B22" s="9"/>
      <c r="C22" s="57" t="s">
        <v>1417</v>
      </c>
      <c r="D22" s="58" t="s">
        <v>1418</v>
      </c>
      <c r="E22" s="9"/>
      <c r="F22" s="9"/>
      <c r="G22" s="9"/>
      <c r="H22" s="24">
        <v>1</v>
      </c>
      <c r="I22" s="9"/>
      <c r="J22" s="9"/>
      <c r="K22" s="9"/>
    </row>
    <row r="23" spans="1:11" ht="12.75" customHeight="1" x14ac:dyDescent="0.2">
      <c r="A23" s="9"/>
      <c r="B23" s="9"/>
      <c r="C23" s="57" t="s">
        <v>1419</v>
      </c>
      <c r="D23" s="58" t="s">
        <v>1420</v>
      </c>
      <c r="E23" s="9"/>
      <c r="F23" s="9"/>
      <c r="G23" s="9"/>
      <c r="H23" s="24">
        <v>1</v>
      </c>
      <c r="I23" s="9"/>
      <c r="J23" s="9"/>
      <c r="K23" s="9"/>
    </row>
    <row r="24" spans="1:11" ht="12.75" customHeight="1" x14ac:dyDescent="0.2">
      <c r="A24" s="9"/>
      <c r="B24" s="9"/>
      <c r="C24" s="57" t="s">
        <v>1421</v>
      </c>
      <c r="D24" s="58" t="s">
        <v>1422</v>
      </c>
      <c r="E24" s="9"/>
      <c r="F24" s="9"/>
      <c r="G24" s="9"/>
      <c r="H24" s="24">
        <v>1</v>
      </c>
      <c r="I24" s="9"/>
      <c r="J24" s="9"/>
      <c r="K24" s="9"/>
    </row>
    <row r="25" spans="1:11" ht="12.75" customHeight="1" x14ac:dyDescent="0.2">
      <c r="A25" s="9"/>
      <c r="B25" s="9"/>
      <c r="C25" s="57" t="s">
        <v>1423</v>
      </c>
      <c r="D25" s="58" t="s">
        <v>1424</v>
      </c>
      <c r="E25" s="9"/>
      <c r="F25" s="9"/>
      <c r="G25" s="9"/>
      <c r="H25" s="24">
        <v>1</v>
      </c>
      <c r="I25" s="9"/>
      <c r="J25" s="9"/>
      <c r="K25" s="9"/>
    </row>
    <row r="26" spans="1:11" ht="12.75" customHeight="1" x14ac:dyDescent="0.2">
      <c r="A26" s="9"/>
      <c r="B26" s="9"/>
      <c r="C26" s="57" t="s">
        <v>1425</v>
      </c>
      <c r="D26" s="58" t="s">
        <v>1426</v>
      </c>
      <c r="E26" s="9"/>
      <c r="F26" s="9"/>
      <c r="G26" s="9"/>
      <c r="H26" s="24">
        <v>1</v>
      </c>
      <c r="I26" s="9"/>
      <c r="J26" s="9"/>
      <c r="K26" s="9"/>
    </row>
    <row r="27" spans="1:11" ht="12.75" customHeight="1" x14ac:dyDescent="0.2">
      <c r="A27" s="9"/>
      <c r="B27" s="9"/>
      <c r="C27" s="57" t="s">
        <v>1427</v>
      </c>
      <c r="D27" s="59" t="s">
        <v>1428</v>
      </c>
      <c r="E27" s="9"/>
      <c r="F27" s="9"/>
      <c r="G27" s="9"/>
      <c r="H27" s="24">
        <v>1</v>
      </c>
      <c r="I27" s="9"/>
      <c r="J27" s="9"/>
      <c r="K27" s="9"/>
    </row>
    <row r="28" spans="1:11" ht="12.75" customHeight="1" x14ac:dyDescent="0.2">
      <c r="A28" s="9"/>
      <c r="B28" s="9"/>
      <c r="C28" s="57" t="s">
        <v>1429</v>
      </c>
      <c r="D28" s="59" t="s">
        <v>1430</v>
      </c>
      <c r="E28" s="9"/>
      <c r="F28" s="9"/>
      <c r="G28" s="9"/>
      <c r="H28" s="24">
        <v>1</v>
      </c>
      <c r="I28" s="9"/>
      <c r="J28" s="9"/>
      <c r="K28" s="9"/>
    </row>
    <row r="29" spans="1:11" ht="12.75" customHeight="1" x14ac:dyDescent="0.2">
      <c r="A29" s="9"/>
      <c r="B29" s="9"/>
      <c r="C29" s="57" t="s">
        <v>1431</v>
      </c>
      <c r="D29" s="59" t="s">
        <v>1432</v>
      </c>
      <c r="E29" s="9"/>
      <c r="F29" s="9"/>
      <c r="G29" s="9"/>
      <c r="H29" s="24">
        <v>1</v>
      </c>
      <c r="I29" s="9"/>
      <c r="J29" s="9"/>
      <c r="K29" s="9"/>
    </row>
    <row r="30" spans="1:11" ht="12.75" customHeight="1" x14ac:dyDescent="0.2">
      <c r="A30" s="9"/>
      <c r="B30" s="9"/>
      <c r="C30" s="57" t="s">
        <v>1433</v>
      </c>
      <c r="D30" s="60" t="s">
        <v>1434</v>
      </c>
      <c r="E30" s="9"/>
      <c r="F30" s="9"/>
      <c r="G30" s="9"/>
      <c r="H30" s="24">
        <v>1</v>
      </c>
      <c r="I30" s="9"/>
      <c r="J30" s="9"/>
      <c r="K30" s="9"/>
    </row>
    <row r="31" spans="1:11" ht="12.75" customHeight="1" x14ac:dyDescent="0.2">
      <c r="A31" s="9"/>
      <c r="B31" s="9"/>
      <c r="C31" s="57" t="s">
        <v>1435</v>
      </c>
      <c r="D31" s="60" t="s">
        <v>1436</v>
      </c>
      <c r="E31" s="9"/>
      <c r="F31" s="9"/>
      <c r="G31" s="9"/>
      <c r="H31" s="24">
        <v>1</v>
      </c>
      <c r="I31" s="9"/>
      <c r="J31" s="9"/>
      <c r="K31" s="9"/>
    </row>
    <row r="32" spans="1:11" ht="12.75" customHeight="1" x14ac:dyDescent="0.2">
      <c r="A32" s="9"/>
      <c r="B32" s="9"/>
      <c r="C32" s="57" t="s">
        <v>1437</v>
      </c>
      <c r="D32" s="60" t="s">
        <v>1438</v>
      </c>
      <c r="E32" s="9"/>
      <c r="F32" s="9"/>
      <c r="G32" s="9"/>
      <c r="H32" s="24">
        <v>1</v>
      </c>
      <c r="I32" s="9"/>
      <c r="J32" s="9"/>
      <c r="K32" s="9"/>
    </row>
    <row r="33" spans="1:11" ht="12.75" customHeight="1" x14ac:dyDescent="0.2">
      <c r="A33" s="9"/>
      <c r="B33" s="9"/>
      <c r="C33" s="57" t="s">
        <v>1439</v>
      </c>
      <c r="D33" s="60" t="s">
        <v>1440</v>
      </c>
      <c r="E33" s="9"/>
      <c r="F33" s="9"/>
      <c r="G33" s="9"/>
      <c r="H33" s="24">
        <v>2</v>
      </c>
      <c r="I33" s="9"/>
      <c r="J33" s="9"/>
      <c r="K33" s="9"/>
    </row>
    <row r="34" spans="1:11" ht="12.75" customHeight="1" x14ac:dyDescent="0.2">
      <c r="A34" s="9"/>
      <c r="B34" s="9"/>
      <c r="C34" s="57" t="s">
        <v>1441</v>
      </c>
      <c r="D34" s="60" t="s">
        <v>1442</v>
      </c>
      <c r="E34" s="9"/>
      <c r="F34" s="9"/>
      <c r="G34" s="9"/>
      <c r="H34" s="24">
        <v>1</v>
      </c>
      <c r="I34" s="9"/>
      <c r="J34" s="9"/>
      <c r="K34" s="9"/>
    </row>
    <row r="35" spans="1:11" ht="12.75" customHeight="1" x14ac:dyDescent="0.2">
      <c r="A35" s="9"/>
      <c r="B35" s="9"/>
      <c r="C35" s="57" t="s">
        <v>1443</v>
      </c>
      <c r="D35" s="60" t="s">
        <v>1444</v>
      </c>
      <c r="E35" s="9"/>
      <c r="F35" s="9"/>
      <c r="G35" s="9"/>
      <c r="H35" s="24">
        <v>1</v>
      </c>
      <c r="I35" s="9"/>
      <c r="J35" s="9"/>
      <c r="K35" s="9"/>
    </row>
    <row r="36" spans="1:11" ht="12.75" customHeight="1" x14ac:dyDescent="0.2">
      <c r="A36" s="9"/>
      <c r="B36" s="9"/>
      <c r="C36" s="57" t="s">
        <v>1445</v>
      </c>
      <c r="D36" s="60" t="s">
        <v>1446</v>
      </c>
      <c r="E36" s="9"/>
      <c r="F36" s="9"/>
      <c r="G36" s="9"/>
      <c r="H36" s="24">
        <v>2</v>
      </c>
      <c r="I36" s="9"/>
      <c r="J36" s="9"/>
      <c r="K36" s="9"/>
    </row>
    <row r="37" spans="1:11" ht="12.75" customHeight="1" x14ac:dyDescent="0.2">
      <c r="A37" s="9"/>
      <c r="B37" s="9"/>
      <c r="C37" s="57" t="s">
        <v>1447</v>
      </c>
      <c r="D37" s="60" t="s">
        <v>1448</v>
      </c>
      <c r="E37" s="9"/>
      <c r="F37" s="9"/>
      <c r="G37" s="9"/>
      <c r="H37" s="24">
        <v>1</v>
      </c>
      <c r="I37" s="9"/>
      <c r="J37" s="9"/>
      <c r="K37" s="9"/>
    </row>
    <row r="38" spans="1:11" ht="12.75" customHeight="1" x14ac:dyDescent="0.2">
      <c r="A38" s="9"/>
      <c r="B38" s="9"/>
      <c r="C38" s="57" t="s">
        <v>1449</v>
      </c>
      <c r="D38" s="60" t="s">
        <v>1450</v>
      </c>
      <c r="E38" s="9"/>
      <c r="F38" s="9"/>
      <c r="G38" s="9"/>
      <c r="H38" s="24">
        <v>1</v>
      </c>
      <c r="I38" s="9"/>
      <c r="J38" s="9"/>
      <c r="K38" s="9"/>
    </row>
    <row r="39" spans="1:11" ht="12.75" customHeight="1" x14ac:dyDescent="0.2">
      <c r="A39" s="9"/>
      <c r="B39" s="9"/>
      <c r="C39" s="57" t="s">
        <v>1451</v>
      </c>
      <c r="D39" s="60" t="s">
        <v>1452</v>
      </c>
      <c r="E39" s="9"/>
      <c r="F39" s="9"/>
      <c r="G39" s="9"/>
      <c r="H39" s="24">
        <v>1</v>
      </c>
      <c r="I39" s="9"/>
      <c r="J39" s="9"/>
      <c r="K39" s="9"/>
    </row>
    <row r="40" spans="1:11" ht="12.75" customHeight="1" x14ac:dyDescent="0.2">
      <c r="A40" s="9"/>
      <c r="B40" s="9"/>
      <c r="C40" s="57" t="s">
        <v>1453</v>
      </c>
      <c r="D40" s="60" t="s">
        <v>1454</v>
      </c>
      <c r="E40" s="9"/>
      <c r="F40" s="9"/>
      <c r="G40" s="9"/>
      <c r="H40" s="24">
        <v>1</v>
      </c>
      <c r="I40" s="9"/>
      <c r="J40" s="9"/>
      <c r="K40" s="9"/>
    </row>
    <row r="41" spans="1:11" ht="12.75" customHeight="1" x14ac:dyDescent="0.2">
      <c r="A41" s="9"/>
      <c r="B41" s="9"/>
      <c r="C41" s="57" t="s">
        <v>1455</v>
      </c>
      <c r="D41" s="60" t="s">
        <v>1456</v>
      </c>
      <c r="E41" s="9"/>
      <c r="F41" s="9"/>
      <c r="G41" s="9"/>
      <c r="H41" s="24">
        <v>1</v>
      </c>
      <c r="I41" s="9"/>
      <c r="J41" s="9"/>
      <c r="K41" s="9"/>
    </row>
    <row r="42" spans="1:11" ht="12.75" customHeight="1" x14ac:dyDescent="0.2">
      <c r="A42" s="9"/>
      <c r="B42" s="9"/>
      <c r="C42" s="57" t="s">
        <v>1457</v>
      </c>
      <c r="D42" s="60" t="s">
        <v>1458</v>
      </c>
      <c r="E42" s="9"/>
      <c r="F42" s="9"/>
      <c r="G42" s="9"/>
      <c r="H42" s="24">
        <v>2</v>
      </c>
      <c r="I42" s="9"/>
      <c r="J42" s="9"/>
      <c r="K42" s="9"/>
    </row>
    <row r="43" spans="1:11" ht="12.75" customHeight="1" x14ac:dyDescent="0.2">
      <c r="A43" s="9"/>
      <c r="B43" s="9"/>
      <c r="C43" s="57" t="s">
        <v>1459</v>
      </c>
      <c r="D43" s="58" t="s">
        <v>1460</v>
      </c>
      <c r="E43" s="9"/>
      <c r="F43" s="9"/>
      <c r="G43" s="9"/>
      <c r="H43" s="24">
        <v>1</v>
      </c>
      <c r="I43" s="9"/>
      <c r="J43" s="9"/>
      <c r="K43" s="9"/>
    </row>
    <row r="44" spans="1:11" ht="12.75" customHeight="1" x14ac:dyDescent="0.2">
      <c r="A44" s="9"/>
      <c r="B44" s="9"/>
      <c r="C44" s="57" t="s">
        <v>1461</v>
      </c>
      <c r="D44" s="58" t="s">
        <v>1462</v>
      </c>
      <c r="E44" s="9"/>
      <c r="F44" s="9"/>
      <c r="G44" s="9"/>
      <c r="H44" s="24">
        <v>1</v>
      </c>
      <c r="I44" s="9"/>
      <c r="J44" s="9"/>
      <c r="K44" s="9"/>
    </row>
    <row r="45" spans="1:11" ht="12.75" customHeight="1" x14ac:dyDescent="0.2">
      <c r="A45" s="9"/>
      <c r="B45" s="9"/>
      <c r="C45" s="57" t="s">
        <v>1463</v>
      </c>
      <c r="D45" s="59" t="s">
        <v>1464</v>
      </c>
      <c r="E45" s="9"/>
      <c r="F45" s="9"/>
      <c r="G45" s="9"/>
      <c r="H45" s="24">
        <v>1</v>
      </c>
      <c r="I45" s="9"/>
      <c r="J45" s="9"/>
      <c r="K45" s="9"/>
    </row>
    <row r="46" spans="1:11" ht="12.75" customHeight="1" x14ac:dyDescent="0.2">
      <c r="A46" s="9"/>
      <c r="B46" s="9"/>
      <c r="C46" s="57" t="s">
        <v>1465</v>
      </c>
      <c r="D46" s="60" t="s">
        <v>1466</v>
      </c>
      <c r="E46" s="9"/>
      <c r="F46" s="9"/>
      <c r="G46" s="9"/>
      <c r="H46" s="24">
        <v>1</v>
      </c>
      <c r="I46" s="9"/>
      <c r="J46" s="9"/>
      <c r="K46" s="9"/>
    </row>
    <row r="47" spans="1:11" ht="12.75" customHeight="1" x14ac:dyDescent="0.2">
      <c r="A47" s="9"/>
      <c r="B47" s="9"/>
      <c r="C47" s="57" t="s">
        <v>1467</v>
      </c>
      <c r="D47" s="58" t="s">
        <v>1468</v>
      </c>
      <c r="E47" s="9"/>
      <c r="F47" s="9"/>
      <c r="G47" s="9"/>
      <c r="H47" s="24">
        <v>1</v>
      </c>
      <c r="I47" s="9"/>
      <c r="J47" s="9"/>
      <c r="K47" s="9"/>
    </row>
    <row r="48" spans="1:11" ht="12.75" customHeight="1" x14ac:dyDescent="0.2">
      <c r="A48" s="9"/>
      <c r="B48" s="9"/>
      <c r="C48" s="57" t="s">
        <v>1469</v>
      </c>
      <c r="D48" s="60" t="s">
        <v>1470</v>
      </c>
      <c r="E48" s="9"/>
      <c r="F48" s="9"/>
      <c r="G48" s="9"/>
      <c r="H48" s="24">
        <v>1</v>
      </c>
      <c r="I48" s="9"/>
      <c r="J48" s="9"/>
      <c r="K48" s="9"/>
    </row>
    <row r="49" spans="1:11" ht="12.75" customHeight="1" x14ac:dyDescent="0.2">
      <c r="A49" s="9"/>
      <c r="B49" s="9"/>
      <c r="C49" s="57" t="s">
        <v>1471</v>
      </c>
      <c r="D49" s="60" t="s">
        <v>1472</v>
      </c>
      <c r="E49" s="9"/>
      <c r="F49" s="9"/>
      <c r="G49" s="9"/>
      <c r="H49" s="24">
        <v>1</v>
      </c>
      <c r="I49" s="9"/>
      <c r="J49" s="9"/>
      <c r="K49" s="9"/>
    </row>
    <row r="50" spans="1:11" ht="12.75" customHeight="1" x14ac:dyDescent="0.2">
      <c r="A50" s="9"/>
      <c r="B50" s="9"/>
      <c r="C50" s="57" t="s">
        <v>1473</v>
      </c>
      <c r="D50" s="60" t="s">
        <v>1474</v>
      </c>
      <c r="E50" s="9"/>
      <c r="F50" s="9"/>
      <c r="G50" s="9"/>
      <c r="H50" s="24">
        <v>1</v>
      </c>
      <c r="I50" s="9"/>
      <c r="J50" s="9"/>
      <c r="K50" s="9"/>
    </row>
    <row r="51" spans="1:11" ht="12.75" customHeight="1" x14ac:dyDescent="0.2">
      <c r="A51" s="9"/>
      <c r="B51" s="9"/>
      <c r="C51" s="57" t="s">
        <v>1475</v>
      </c>
      <c r="D51" s="60" t="s">
        <v>1476</v>
      </c>
      <c r="E51" s="9"/>
      <c r="F51" s="9"/>
      <c r="G51" s="9"/>
      <c r="H51" s="24">
        <v>1</v>
      </c>
      <c r="I51" s="9"/>
      <c r="J51" s="9"/>
      <c r="K51" s="9"/>
    </row>
    <row r="52" spans="1:11" ht="12.75" customHeight="1" x14ac:dyDescent="0.2">
      <c r="A52" s="9"/>
      <c r="B52" s="9"/>
      <c r="C52" s="57" t="s">
        <v>1477</v>
      </c>
      <c r="D52" s="60" t="s">
        <v>1478</v>
      </c>
      <c r="E52" s="9"/>
      <c r="F52" s="9"/>
      <c r="G52" s="9"/>
      <c r="H52" s="24">
        <v>1</v>
      </c>
      <c r="I52" s="9"/>
      <c r="J52" s="9"/>
      <c r="K52" s="9"/>
    </row>
    <row r="53" spans="1:11" ht="12.75" customHeight="1" x14ac:dyDescent="0.2">
      <c r="A53" s="9"/>
      <c r="B53" s="9"/>
      <c r="C53" s="57" t="s">
        <v>1479</v>
      </c>
      <c r="D53" s="60" t="s">
        <v>1480</v>
      </c>
      <c r="E53" s="9"/>
      <c r="F53" s="9"/>
      <c r="G53" s="9"/>
      <c r="H53" s="24">
        <v>1</v>
      </c>
      <c r="I53" s="9"/>
      <c r="J53" s="9"/>
      <c r="K53" s="9"/>
    </row>
    <row r="54" spans="1:11" ht="12.75" customHeight="1" x14ac:dyDescent="0.2">
      <c r="A54" s="9"/>
      <c r="B54" s="9"/>
      <c r="C54" s="57" t="s">
        <v>1481</v>
      </c>
      <c r="D54" s="60" t="s">
        <v>1482</v>
      </c>
      <c r="E54" s="9"/>
      <c r="F54" s="9"/>
      <c r="G54" s="9"/>
      <c r="H54" s="24">
        <v>1</v>
      </c>
      <c r="I54" s="9"/>
      <c r="J54" s="9"/>
      <c r="K54" s="9"/>
    </row>
    <row r="55" spans="1:11" ht="12.75" customHeight="1" x14ac:dyDescent="0.2">
      <c r="A55" s="9"/>
      <c r="B55" s="9"/>
      <c r="C55" s="57" t="s">
        <v>1483</v>
      </c>
      <c r="D55" s="60" t="s">
        <v>1484</v>
      </c>
      <c r="E55" s="9"/>
      <c r="F55" s="9"/>
      <c r="G55" s="9"/>
      <c r="H55" s="24">
        <v>1</v>
      </c>
      <c r="I55" s="9"/>
      <c r="J55" s="9"/>
      <c r="K55" s="9"/>
    </row>
    <row r="56" spans="1:11" ht="12.75" customHeight="1" x14ac:dyDescent="0.2">
      <c r="A56" s="9"/>
      <c r="B56" s="9"/>
      <c r="C56" s="57" t="s">
        <v>1485</v>
      </c>
      <c r="D56" s="60" t="s">
        <v>1486</v>
      </c>
      <c r="E56" s="9"/>
      <c r="F56" s="9"/>
      <c r="G56" s="9"/>
      <c r="H56" s="24">
        <v>1</v>
      </c>
      <c r="I56" s="9"/>
      <c r="J56" s="9"/>
      <c r="K56" s="9"/>
    </row>
    <row r="57" spans="1:11" ht="12.75" customHeight="1" x14ac:dyDescent="0.2">
      <c r="A57" s="9"/>
      <c r="B57" s="9"/>
      <c r="C57" s="57" t="s">
        <v>1487</v>
      </c>
      <c r="D57" s="60" t="s">
        <v>1488</v>
      </c>
      <c r="E57" s="9"/>
      <c r="F57" s="9"/>
      <c r="G57" s="9"/>
      <c r="H57" s="24">
        <v>1</v>
      </c>
      <c r="I57" s="9"/>
      <c r="J57" s="9"/>
      <c r="K57" s="9"/>
    </row>
    <row r="58" spans="1:11" ht="12.75" customHeight="1" x14ac:dyDescent="0.2">
      <c r="A58" s="9"/>
      <c r="B58" s="9"/>
      <c r="C58" s="57" t="s">
        <v>1489</v>
      </c>
      <c r="D58" s="60" t="s">
        <v>1490</v>
      </c>
      <c r="E58" s="9"/>
      <c r="F58" s="9"/>
      <c r="G58" s="9"/>
      <c r="H58" s="24">
        <v>1</v>
      </c>
      <c r="I58" s="9"/>
      <c r="J58" s="9"/>
      <c r="K58" s="9"/>
    </row>
    <row r="59" spans="1:11" ht="12.75" customHeight="1" x14ac:dyDescent="0.2">
      <c r="A59" s="9"/>
      <c r="B59" s="9"/>
      <c r="C59" s="57" t="s">
        <v>1491</v>
      </c>
      <c r="D59" s="60" t="s">
        <v>1492</v>
      </c>
      <c r="E59" s="9"/>
      <c r="F59" s="9"/>
      <c r="G59" s="9"/>
      <c r="H59" s="24">
        <v>1</v>
      </c>
      <c r="I59" s="9"/>
      <c r="J59" s="9"/>
      <c r="K59" s="9"/>
    </row>
    <row r="60" spans="1:11" ht="12.75" customHeight="1" x14ac:dyDescent="0.2">
      <c r="A60" s="9"/>
      <c r="B60" s="9"/>
      <c r="C60" s="57" t="s">
        <v>1493</v>
      </c>
      <c r="D60" s="60" t="s">
        <v>1494</v>
      </c>
      <c r="E60" s="9"/>
      <c r="F60" s="9"/>
      <c r="G60" s="9"/>
      <c r="H60" s="24">
        <v>1</v>
      </c>
      <c r="I60" s="9"/>
      <c r="J60" s="9"/>
      <c r="K60" s="9"/>
    </row>
    <row r="61" spans="1:11" ht="12.75" customHeight="1" x14ac:dyDescent="0.2">
      <c r="A61" s="9"/>
      <c r="B61" s="9"/>
      <c r="C61" s="57" t="s">
        <v>1495</v>
      </c>
      <c r="D61" s="60" t="s">
        <v>1496</v>
      </c>
      <c r="E61" s="9"/>
      <c r="F61" s="9"/>
      <c r="G61" s="9"/>
      <c r="H61" s="24">
        <v>1</v>
      </c>
      <c r="I61" s="9"/>
      <c r="J61" s="9"/>
      <c r="K61" s="9"/>
    </row>
    <row r="62" spans="1:11" ht="12.75" customHeight="1" x14ac:dyDescent="0.2">
      <c r="A62" s="9"/>
      <c r="B62" s="9"/>
      <c r="C62" s="57" t="s">
        <v>1497</v>
      </c>
      <c r="D62" s="58" t="s">
        <v>1498</v>
      </c>
      <c r="E62" s="9"/>
      <c r="F62" s="9"/>
      <c r="G62" s="9"/>
      <c r="H62" s="24">
        <v>1</v>
      </c>
      <c r="I62" s="9"/>
      <c r="J62" s="9"/>
      <c r="K62" s="9"/>
    </row>
    <row r="63" spans="1:11" ht="12.75" customHeight="1" x14ac:dyDescent="0.2">
      <c r="A63" s="9"/>
      <c r="B63" s="9"/>
      <c r="C63" s="57" t="s">
        <v>1499</v>
      </c>
      <c r="D63" s="58" t="s">
        <v>1500</v>
      </c>
      <c r="E63" s="9"/>
      <c r="F63" s="9"/>
      <c r="G63" s="9"/>
      <c r="H63" s="24">
        <v>1</v>
      </c>
      <c r="I63" s="9"/>
      <c r="J63" s="9"/>
      <c r="K63" s="9"/>
    </row>
    <row r="64" spans="1:11" ht="12.75" customHeight="1" x14ac:dyDescent="0.2">
      <c r="A64" s="9"/>
      <c r="B64" s="9"/>
      <c r="C64" s="57" t="s">
        <v>1501</v>
      </c>
      <c r="D64" s="58" t="s">
        <v>1502</v>
      </c>
      <c r="E64" s="9"/>
      <c r="F64" s="9"/>
      <c r="G64" s="9"/>
      <c r="H64" s="24">
        <v>1</v>
      </c>
      <c r="I64" s="9"/>
      <c r="J64" s="9"/>
      <c r="K64" s="9"/>
    </row>
    <row r="65" spans="1:11" ht="12.75" customHeight="1" x14ac:dyDescent="0.2">
      <c r="A65" s="9"/>
      <c r="B65" s="9"/>
      <c r="C65" s="57" t="s">
        <v>1503</v>
      </c>
      <c r="D65" s="58" t="s">
        <v>1504</v>
      </c>
      <c r="E65" s="9"/>
      <c r="F65" s="9"/>
      <c r="G65" s="9"/>
      <c r="H65" s="24">
        <v>1</v>
      </c>
      <c r="I65" s="9"/>
      <c r="J65" s="9"/>
      <c r="K65" s="9"/>
    </row>
    <row r="66" spans="1:11" ht="12.75" customHeight="1" x14ac:dyDescent="0.2">
      <c r="A66" s="9"/>
      <c r="B66" s="9"/>
      <c r="C66" s="57" t="s">
        <v>1505</v>
      </c>
      <c r="D66" s="58" t="s">
        <v>1506</v>
      </c>
      <c r="E66" s="9"/>
      <c r="F66" s="9"/>
      <c r="G66" s="9"/>
      <c r="H66" s="24">
        <v>1</v>
      </c>
      <c r="I66" s="9"/>
      <c r="J66" s="9"/>
      <c r="K66" s="9"/>
    </row>
    <row r="67" spans="1:11" ht="12.75" customHeight="1" x14ac:dyDescent="0.2">
      <c r="A67" s="9"/>
      <c r="B67" s="9"/>
      <c r="C67" s="57" t="s">
        <v>1507</v>
      </c>
      <c r="D67" s="58" t="s">
        <v>1508</v>
      </c>
      <c r="E67" s="9"/>
      <c r="F67" s="9"/>
      <c r="G67" s="9"/>
      <c r="H67" s="24">
        <v>1</v>
      </c>
      <c r="I67" s="9"/>
      <c r="J67" s="9"/>
      <c r="K67" s="9"/>
    </row>
    <row r="68" spans="1:11" ht="12.75" customHeight="1" x14ac:dyDescent="0.2">
      <c r="A68" s="9"/>
      <c r="B68" s="9"/>
      <c r="C68" s="57" t="s">
        <v>1509</v>
      </c>
      <c r="D68" s="58" t="s">
        <v>1510</v>
      </c>
      <c r="E68" s="9"/>
      <c r="F68" s="9"/>
      <c r="G68" s="9"/>
      <c r="H68" s="24">
        <v>1</v>
      </c>
      <c r="I68" s="9"/>
      <c r="J68" s="9"/>
      <c r="K68" s="9"/>
    </row>
    <row r="69" spans="1:11" ht="12.75" customHeight="1" x14ac:dyDescent="0.2">
      <c r="A69" s="9"/>
      <c r="B69" s="9"/>
      <c r="C69" s="57" t="s">
        <v>1511</v>
      </c>
      <c r="D69" s="58" t="s">
        <v>1512</v>
      </c>
      <c r="E69" s="9"/>
      <c r="F69" s="9"/>
      <c r="G69" s="9"/>
      <c r="H69" s="24">
        <v>1</v>
      </c>
      <c r="I69" s="9"/>
      <c r="J69" s="9"/>
      <c r="K69" s="9"/>
    </row>
    <row r="70" spans="1:11" ht="12.75" customHeight="1" x14ac:dyDescent="0.2">
      <c r="A70" s="9"/>
      <c r="B70" s="9"/>
      <c r="C70" s="57" t="s">
        <v>1513</v>
      </c>
      <c r="D70" s="58" t="s">
        <v>1514</v>
      </c>
      <c r="E70" s="9"/>
      <c r="F70" s="9"/>
      <c r="G70" s="9"/>
      <c r="H70" s="24">
        <v>1</v>
      </c>
      <c r="I70" s="9"/>
      <c r="J70" s="9"/>
      <c r="K70" s="9"/>
    </row>
    <row r="71" spans="1:11" ht="12.75" customHeight="1" x14ac:dyDescent="0.2">
      <c r="A71" s="9"/>
      <c r="B71" s="9"/>
      <c r="C71" s="57" t="s">
        <v>1515</v>
      </c>
      <c r="D71" s="59" t="s">
        <v>1516</v>
      </c>
      <c r="E71" s="9"/>
      <c r="F71" s="9"/>
      <c r="G71" s="9"/>
      <c r="H71" s="24">
        <v>1</v>
      </c>
      <c r="I71" s="9"/>
      <c r="J71" s="9"/>
      <c r="K71" s="9"/>
    </row>
    <row r="72" spans="1:11" ht="12.75" customHeight="1" x14ac:dyDescent="0.2">
      <c r="A72" s="9"/>
      <c r="B72" s="9"/>
      <c r="C72" s="57" t="s">
        <v>1517</v>
      </c>
      <c r="D72" s="59" t="s">
        <v>1518</v>
      </c>
      <c r="E72" s="9"/>
      <c r="F72" s="9"/>
      <c r="G72" s="9"/>
      <c r="H72" s="24">
        <v>1</v>
      </c>
      <c r="I72" s="9"/>
      <c r="J72" s="9"/>
      <c r="K72" s="9"/>
    </row>
    <row r="73" spans="1:11" ht="12.75" customHeight="1" x14ac:dyDescent="0.2">
      <c r="A73" s="9"/>
      <c r="B73" s="9"/>
      <c r="C73" s="57" t="s">
        <v>1519</v>
      </c>
      <c r="D73" s="59" t="s">
        <v>1520</v>
      </c>
      <c r="E73" s="9"/>
      <c r="F73" s="9"/>
      <c r="G73" s="9"/>
      <c r="H73" s="24">
        <v>1</v>
      </c>
      <c r="I73" s="9"/>
      <c r="J73" s="9"/>
      <c r="K73" s="9"/>
    </row>
    <row r="74" spans="1:11" ht="12.75" customHeight="1" x14ac:dyDescent="0.2">
      <c r="A74" s="9"/>
      <c r="B74" s="9"/>
      <c r="C74" s="57" t="s">
        <v>1521</v>
      </c>
      <c r="D74" s="59" t="s">
        <v>1522</v>
      </c>
      <c r="E74" s="9"/>
      <c r="F74" s="9"/>
      <c r="G74" s="9"/>
      <c r="H74" s="24">
        <v>1</v>
      </c>
      <c r="I74" s="9"/>
      <c r="J74" s="9"/>
      <c r="K74" s="9"/>
    </row>
    <row r="75" spans="1:11" ht="12.75" customHeight="1" x14ac:dyDescent="0.2">
      <c r="A75" s="9"/>
      <c r="B75" s="9"/>
      <c r="C75" s="57" t="s">
        <v>1523</v>
      </c>
      <c r="D75" s="59" t="s">
        <v>1524</v>
      </c>
      <c r="E75" s="9"/>
      <c r="F75" s="9"/>
      <c r="G75" s="9"/>
      <c r="H75" s="24">
        <v>1</v>
      </c>
      <c r="I75" s="9"/>
      <c r="J75" s="9"/>
      <c r="K75" s="9"/>
    </row>
    <row r="76" spans="1:11" ht="12.75" customHeight="1" x14ac:dyDescent="0.2">
      <c r="A76" s="9"/>
      <c r="B76" s="9"/>
      <c r="C76" s="57" t="s">
        <v>1525</v>
      </c>
      <c r="D76" s="59" t="s">
        <v>1526</v>
      </c>
      <c r="E76" s="9"/>
      <c r="F76" s="9"/>
      <c r="G76" s="9"/>
      <c r="H76" s="24">
        <v>1</v>
      </c>
      <c r="I76" s="9"/>
      <c r="J76" s="9"/>
      <c r="K76" s="9"/>
    </row>
    <row r="77" spans="1:11" ht="12.75" customHeight="1" x14ac:dyDescent="0.2">
      <c r="A77" s="9"/>
      <c r="B77" s="9"/>
      <c r="C77" s="57" t="s">
        <v>1527</v>
      </c>
      <c r="D77" s="59" t="s">
        <v>1528</v>
      </c>
      <c r="E77" s="9"/>
      <c r="F77" s="9"/>
      <c r="G77" s="9"/>
      <c r="H77" s="24">
        <v>1</v>
      </c>
      <c r="I77" s="9"/>
      <c r="J77" s="9"/>
      <c r="K77" s="9"/>
    </row>
    <row r="78" spans="1:11" ht="12.75" customHeight="1" x14ac:dyDescent="0.2">
      <c r="A78" s="9"/>
      <c r="B78" s="9"/>
      <c r="C78" s="57" t="s">
        <v>1529</v>
      </c>
      <c r="D78" s="60" t="s">
        <v>1530</v>
      </c>
      <c r="E78" s="9"/>
      <c r="F78" s="9"/>
      <c r="G78" s="9"/>
      <c r="H78" s="24">
        <v>1</v>
      </c>
      <c r="I78" s="9"/>
      <c r="J78" s="9"/>
      <c r="K78" s="9"/>
    </row>
    <row r="79" spans="1:11" ht="12.75" customHeight="1" x14ac:dyDescent="0.2">
      <c r="A79" s="9"/>
      <c r="B79" s="9"/>
      <c r="C79" s="57" t="s">
        <v>1531</v>
      </c>
      <c r="D79" s="60" t="s">
        <v>1532</v>
      </c>
      <c r="E79" s="9"/>
      <c r="F79" s="9"/>
      <c r="G79" s="9"/>
      <c r="H79" s="24">
        <v>1</v>
      </c>
      <c r="I79" s="9"/>
      <c r="J79" s="9"/>
      <c r="K79" s="9"/>
    </row>
    <row r="80" spans="1:11" ht="12.75" customHeight="1" x14ac:dyDescent="0.2">
      <c r="A80" s="9"/>
      <c r="B80" s="9"/>
      <c r="C80" s="57" t="s">
        <v>1533</v>
      </c>
      <c r="D80" s="60" t="s">
        <v>1534</v>
      </c>
      <c r="E80" s="9"/>
      <c r="F80" s="9"/>
      <c r="G80" s="9"/>
      <c r="H80" s="24">
        <v>1</v>
      </c>
      <c r="I80" s="9"/>
      <c r="J80" s="9"/>
      <c r="K80" s="9"/>
    </row>
    <row r="81" spans="1:11" ht="12.75" customHeight="1" x14ac:dyDescent="0.2">
      <c r="A81" s="9"/>
      <c r="B81" s="9"/>
      <c r="C81" s="57" t="s">
        <v>1535</v>
      </c>
      <c r="D81" s="60" t="s">
        <v>1536</v>
      </c>
      <c r="E81" s="9"/>
      <c r="F81" s="9"/>
      <c r="G81" s="9"/>
      <c r="H81" s="24">
        <v>1</v>
      </c>
      <c r="I81" s="9"/>
      <c r="J81" s="9"/>
      <c r="K81" s="9"/>
    </row>
    <row r="82" spans="1:11" ht="12.75" customHeight="1" x14ac:dyDescent="0.2">
      <c r="A82" s="9"/>
      <c r="B82" s="9"/>
      <c r="C82" s="57" t="s">
        <v>1537</v>
      </c>
      <c r="D82" s="60" t="s">
        <v>1538</v>
      </c>
      <c r="E82" s="9"/>
      <c r="F82" s="9"/>
      <c r="G82" s="9"/>
      <c r="H82" s="24">
        <v>1</v>
      </c>
      <c r="I82" s="9"/>
      <c r="J82" s="9"/>
      <c r="K82" s="9"/>
    </row>
    <row r="83" spans="1:11" ht="12.75" customHeight="1" x14ac:dyDescent="0.2">
      <c r="A83" s="9"/>
      <c r="B83" s="9"/>
      <c r="C83" s="57" t="s">
        <v>1539</v>
      </c>
      <c r="D83" s="60" t="s">
        <v>1540</v>
      </c>
      <c r="E83" s="9"/>
      <c r="F83" s="9"/>
      <c r="G83" s="9"/>
      <c r="H83" s="24">
        <v>1</v>
      </c>
      <c r="I83" s="9"/>
      <c r="J83" s="9"/>
      <c r="K83" s="9"/>
    </row>
    <row r="84" spans="1:11" ht="12.75" customHeight="1" x14ac:dyDescent="0.2">
      <c r="A84" s="9"/>
      <c r="B84" s="9"/>
      <c r="C84" s="57" t="s">
        <v>1541</v>
      </c>
      <c r="D84" s="60" t="s">
        <v>1542</v>
      </c>
      <c r="E84" s="9"/>
      <c r="F84" s="9"/>
      <c r="G84" s="9"/>
      <c r="H84" s="24">
        <v>1</v>
      </c>
      <c r="I84" s="9"/>
      <c r="J84" s="9"/>
      <c r="K84" s="9"/>
    </row>
    <row r="85" spans="1:11" ht="12.75" customHeight="1" x14ac:dyDescent="0.2">
      <c r="A85" s="9"/>
      <c r="B85" s="9"/>
      <c r="C85" s="57" t="s">
        <v>1543</v>
      </c>
      <c r="D85" s="58" t="s">
        <v>1544</v>
      </c>
      <c r="E85" s="9"/>
      <c r="F85" s="9"/>
      <c r="G85" s="9"/>
      <c r="H85" s="24">
        <v>1</v>
      </c>
      <c r="I85" s="9"/>
      <c r="J85" s="9"/>
      <c r="K85" s="9"/>
    </row>
    <row r="86" spans="1:11" ht="12.75" customHeight="1" x14ac:dyDescent="0.2">
      <c r="A86" s="9"/>
      <c r="B86" s="9"/>
      <c r="C86" s="57" t="s">
        <v>1545</v>
      </c>
      <c r="D86" s="58" t="s">
        <v>1546</v>
      </c>
      <c r="E86" s="9"/>
      <c r="F86" s="9"/>
      <c r="G86" s="9"/>
      <c r="H86" s="24">
        <v>2</v>
      </c>
      <c r="I86" s="9"/>
      <c r="J86" s="9"/>
      <c r="K86" s="9"/>
    </row>
    <row r="87" spans="1:11" ht="12.75" customHeight="1" x14ac:dyDescent="0.2">
      <c r="A87" s="9"/>
      <c r="B87" s="9"/>
      <c r="C87" s="57" t="s">
        <v>1547</v>
      </c>
      <c r="D87" s="58" t="s">
        <v>1548</v>
      </c>
      <c r="E87" s="9"/>
      <c r="F87" s="9"/>
      <c r="G87" s="9"/>
      <c r="H87" s="24">
        <v>1</v>
      </c>
      <c r="I87" s="9"/>
      <c r="J87" s="9"/>
      <c r="K87" s="9"/>
    </row>
    <row r="88" spans="1:11" ht="12.75" customHeight="1" x14ac:dyDescent="0.2">
      <c r="A88" s="9"/>
      <c r="B88" s="9"/>
      <c r="C88" s="57" t="s">
        <v>1549</v>
      </c>
      <c r="D88" s="58" t="s">
        <v>1550</v>
      </c>
      <c r="E88" s="9"/>
      <c r="F88" s="9"/>
      <c r="G88" s="9"/>
      <c r="H88" s="24">
        <v>1</v>
      </c>
      <c r="I88" s="9"/>
      <c r="J88" s="9"/>
      <c r="K88" s="9"/>
    </row>
    <row r="89" spans="1:11" s="65" customFormat="1" ht="12.75" customHeight="1" x14ac:dyDescent="0.2">
      <c r="A89" s="61"/>
      <c r="B89" s="61"/>
      <c r="C89" s="62" t="s">
        <v>1551</v>
      </c>
      <c r="D89" s="63" t="s">
        <v>1552</v>
      </c>
      <c r="E89" s="61"/>
      <c r="F89" s="61"/>
      <c r="G89" s="61"/>
      <c r="H89" s="64"/>
      <c r="I89" s="61"/>
      <c r="J89" s="61"/>
      <c r="K89" s="61"/>
    </row>
    <row r="90" spans="1:11" s="65" customFormat="1" ht="12.75" customHeight="1" x14ac:dyDescent="0.2">
      <c r="A90" s="61"/>
      <c r="B90" s="61"/>
      <c r="C90" s="62" t="s">
        <v>1553</v>
      </c>
      <c r="D90" s="63" t="s">
        <v>1554</v>
      </c>
      <c r="E90" s="61"/>
      <c r="F90" s="61"/>
      <c r="G90" s="61"/>
      <c r="H90" s="64"/>
      <c r="I90" s="61"/>
      <c r="J90" s="61"/>
      <c r="K90" s="61"/>
    </row>
    <row r="91" spans="1:11" s="65" customFormat="1" ht="12.75" customHeight="1" x14ac:dyDescent="0.2">
      <c r="A91" s="61"/>
      <c r="B91" s="61"/>
      <c r="C91" s="62" t="s">
        <v>1555</v>
      </c>
      <c r="D91" s="63" t="s">
        <v>1556</v>
      </c>
      <c r="E91" s="61"/>
      <c r="F91" s="61"/>
      <c r="G91" s="61"/>
      <c r="H91" s="64"/>
      <c r="I91" s="61"/>
      <c r="J91" s="61"/>
      <c r="K91" s="61"/>
    </row>
    <row r="92" spans="1:11" s="65" customFormat="1" ht="12.75" customHeight="1" x14ac:dyDescent="0.2">
      <c r="A92" s="61"/>
      <c r="B92" s="61"/>
      <c r="C92" s="62" t="s">
        <v>1557</v>
      </c>
      <c r="D92" s="63" t="s">
        <v>1558</v>
      </c>
      <c r="E92" s="61"/>
      <c r="F92" s="61"/>
      <c r="G92" s="61"/>
      <c r="H92" s="64"/>
      <c r="I92" s="61"/>
      <c r="J92" s="61"/>
      <c r="K92" s="61"/>
    </row>
    <row r="93" spans="1:11" s="65" customFormat="1" ht="12.75" customHeight="1" x14ac:dyDescent="0.2">
      <c r="A93" s="61"/>
      <c r="B93" s="61"/>
      <c r="C93" s="62" t="s">
        <v>1559</v>
      </c>
      <c r="D93" s="63" t="s">
        <v>1560</v>
      </c>
      <c r="E93" s="61"/>
      <c r="F93" s="61"/>
      <c r="G93" s="61"/>
      <c r="H93" s="64"/>
      <c r="I93" s="61"/>
      <c r="J93" s="61"/>
      <c r="K93" s="61"/>
    </row>
    <row r="94" spans="1:11" ht="12.75" customHeight="1" x14ac:dyDescent="0.2">
      <c r="A94" s="9"/>
      <c r="B94" s="9"/>
      <c r="C94" s="57" t="s">
        <v>1561</v>
      </c>
      <c r="D94" s="60" t="s">
        <v>1562</v>
      </c>
      <c r="E94" s="9"/>
      <c r="F94" s="9"/>
      <c r="G94" s="9"/>
      <c r="H94" s="24">
        <v>1</v>
      </c>
      <c r="I94" s="9"/>
      <c r="J94" s="9"/>
      <c r="K94" s="9"/>
    </row>
    <row r="95" spans="1:11" ht="12.75" customHeight="1" x14ac:dyDescent="0.2">
      <c r="A95" s="9"/>
      <c r="B95" s="9"/>
      <c r="C95" s="57" t="s">
        <v>1563</v>
      </c>
      <c r="D95" s="60" t="s">
        <v>1564</v>
      </c>
      <c r="E95" s="9"/>
      <c r="F95" s="9"/>
      <c r="G95" s="9"/>
      <c r="H95" s="24">
        <v>1</v>
      </c>
      <c r="I95" s="9"/>
      <c r="J95" s="9"/>
      <c r="K95" s="9"/>
    </row>
    <row r="96" spans="1:11" ht="12.75" customHeight="1" x14ac:dyDescent="0.2">
      <c r="A96" s="9"/>
      <c r="B96" s="9"/>
      <c r="C96" s="57" t="s">
        <v>1565</v>
      </c>
      <c r="D96" s="60" t="s">
        <v>1566</v>
      </c>
      <c r="E96" s="9"/>
      <c r="F96" s="9"/>
      <c r="G96" s="9"/>
      <c r="H96" s="24">
        <v>1</v>
      </c>
      <c r="I96" s="9"/>
      <c r="J96" s="9"/>
      <c r="K96" s="9"/>
    </row>
    <row r="97" spans="1:11" ht="12.75" customHeight="1" x14ac:dyDescent="0.2">
      <c r="A97" s="9"/>
      <c r="B97" s="9"/>
      <c r="C97" s="57" t="s">
        <v>1567</v>
      </c>
      <c r="D97" s="60" t="s">
        <v>1568</v>
      </c>
      <c r="E97" s="9"/>
      <c r="F97" s="9"/>
      <c r="G97" s="9"/>
      <c r="H97" s="24">
        <v>1</v>
      </c>
      <c r="I97" s="9"/>
      <c r="J97" s="9"/>
      <c r="K97" s="9"/>
    </row>
    <row r="98" spans="1:11" ht="12.75" customHeight="1" x14ac:dyDescent="0.2">
      <c r="A98" s="9"/>
      <c r="B98" s="9"/>
      <c r="C98" s="57" t="s">
        <v>1569</v>
      </c>
      <c r="D98" s="60" t="s">
        <v>1570</v>
      </c>
      <c r="E98" s="9"/>
      <c r="F98" s="9"/>
      <c r="G98" s="9"/>
      <c r="H98" s="24">
        <v>1</v>
      </c>
      <c r="I98" s="9"/>
      <c r="J98" s="9"/>
      <c r="K98" s="9"/>
    </row>
    <row r="99" spans="1:11" ht="12.75" customHeight="1" x14ac:dyDescent="0.2">
      <c r="A99" s="9"/>
      <c r="B99" s="9"/>
      <c r="C99" s="57" t="s">
        <v>1571</v>
      </c>
      <c r="D99" s="60" t="s">
        <v>1572</v>
      </c>
      <c r="E99" s="9"/>
      <c r="F99" s="9"/>
      <c r="G99" s="9"/>
      <c r="H99" s="24">
        <v>1</v>
      </c>
      <c r="I99" s="9"/>
      <c r="J99" s="9"/>
      <c r="K99" s="9"/>
    </row>
    <row r="100" spans="1:11" ht="12.75" customHeight="1" x14ac:dyDescent="0.2">
      <c r="A100" s="9"/>
      <c r="B100" s="9"/>
      <c r="C100" s="57" t="s">
        <v>1573</v>
      </c>
      <c r="D100" s="60" t="s">
        <v>1574</v>
      </c>
      <c r="E100" s="9"/>
      <c r="F100" s="9"/>
      <c r="G100" s="9"/>
      <c r="H100" s="24">
        <v>1</v>
      </c>
      <c r="I100" s="9"/>
      <c r="J100" s="9"/>
      <c r="K100" s="9"/>
    </row>
    <row r="101" spans="1:11" ht="12.75" customHeight="1" x14ac:dyDescent="0.2">
      <c r="A101" s="9"/>
      <c r="B101" s="9"/>
      <c r="C101" s="57" t="s">
        <v>1575</v>
      </c>
      <c r="D101" s="60" t="s">
        <v>1576</v>
      </c>
      <c r="E101" s="9"/>
      <c r="F101" s="9"/>
      <c r="G101" s="9"/>
      <c r="H101" s="24">
        <v>1</v>
      </c>
      <c r="I101" s="9"/>
      <c r="J101" s="9"/>
      <c r="K101" s="9"/>
    </row>
    <row r="102" spans="1:11" ht="12.75" customHeight="1" x14ac:dyDescent="0.2">
      <c r="A102" s="9"/>
      <c r="B102" s="9"/>
      <c r="C102" s="57" t="s">
        <v>1577</v>
      </c>
      <c r="D102" s="60" t="s">
        <v>1578</v>
      </c>
      <c r="E102" s="9"/>
      <c r="F102" s="9"/>
      <c r="G102" s="9"/>
      <c r="H102" s="24">
        <v>1</v>
      </c>
      <c r="I102" s="9"/>
      <c r="J102" s="9"/>
      <c r="K102" s="9"/>
    </row>
    <row r="103" spans="1:11" ht="12.75" customHeight="1" x14ac:dyDescent="0.2">
      <c r="A103" s="9"/>
      <c r="B103" s="9"/>
      <c r="C103" s="57" t="s">
        <v>1579</v>
      </c>
      <c r="D103" s="60" t="s">
        <v>1580</v>
      </c>
      <c r="E103" s="9"/>
      <c r="F103" s="9"/>
      <c r="G103" s="9"/>
      <c r="H103" s="24">
        <v>1</v>
      </c>
      <c r="I103" s="9"/>
      <c r="J103" s="9"/>
      <c r="K103" s="9"/>
    </row>
    <row r="104" spans="1:11" ht="12.75" customHeight="1" x14ac:dyDescent="0.2">
      <c r="A104" s="9"/>
      <c r="B104" s="9"/>
      <c r="C104" s="57" t="s">
        <v>1581</v>
      </c>
      <c r="D104" s="60" t="s">
        <v>1582</v>
      </c>
      <c r="E104" s="9"/>
      <c r="F104" s="9"/>
      <c r="G104" s="9"/>
      <c r="H104" s="24">
        <v>1</v>
      </c>
      <c r="I104" s="9"/>
      <c r="J104" s="9"/>
      <c r="K104" s="9"/>
    </row>
    <row r="105" spans="1:11" ht="12.75" customHeight="1" x14ac:dyDescent="0.2">
      <c r="A105" s="9"/>
      <c r="B105" s="9"/>
      <c r="C105" s="57" t="s">
        <v>1583</v>
      </c>
      <c r="D105" s="60" t="s">
        <v>1584</v>
      </c>
      <c r="E105" s="9"/>
      <c r="F105" s="9"/>
      <c r="G105" s="9"/>
      <c r="H105" s="24">
        <v>1</v>
      </c>
      <c r="I105" s="9"/>
      <c r="J105" s="9"/>
      <c r="K105" s="9"/>
    </row>
    <row r="106" spans="1:11" ht="12.75" customHeight="1" x14ac:dyDescent="0.2">
      <c r="A106" s="9"/>
      <c r="B106" s="9"/>
      <c r="C106" s="57" t="s">
        <v>1585</v>
      </c>
      <c r="D106" s="58" t="s">
        <v>1586</v>
      </c>
      <c r="E106" s="9"/>
      <c r="F106" s="9"/>
      <c r="G106" s="9"/>
      <c r="H106" s="24">
        <v>1</v>
      </c>
      <c r="I106" s="9"/>
      <c r="J106" s="9"/>
      <c r="K106" s="9"/>
    </row>
    <row r="107" spans="1:11" ht="12.75" customHeight="1" x14ac:dyDescent="0.2">
      <c r="A107" s="9"/>
      <c r="B107" s="9"/>
      <c r="C107" s="57" t="s">
        <v>1587</v>
      </c>
      <c r="D107" s="59" t="s">
        <v>1588</v>
      </c>
      <c r="E107" s="9"/>
      <c r="F107" s="9"/>
      <c r="G107" s="9"/>
      <c r="H107" s="24">
        <v>1</v>
      </c>
      <c r="I107" s="9"/>
      <c r="J107" s="9"/>
      <c r="K107" s="9"/>
    </row>
    <row r="108" spans="1:11" ht="12.75" customHeight="1" x14ac:dyDescent="0.2">
      <c r="A108" s="9"/>
      <c r="B108" s="9"/>
      <c r="C108" s="57" t="s">
        <v>1589</v>
      </c>
      <c r="D108" s="60" t="s">
        <v>1590</v>
      </c>
      <c r="E108" s="9"/>
      <c r="F108" s="9"/>
      <c r="G108" s="9"/>
      <c r="H108" s="24">
        <v>1</v>
      </c>
      <c r="I108" s="9"/>
      <c r="J108" s="9"/>
      <c r="K108" s="9"/>
    </row>
    <row r="109" spans="1:11" ht="12.75" customHeight="1" x14ac:dyDescent="0.2">
      <c r="A109" s="9"/>
      <c r="B109" s="9"/>
      <c r="C109" s="57" t="s">
        <v>1591</v>
      </c>
      <c r="D109" s="60" t="s">
        <v>1592</v>
      </c>
      <c r="E109" s="9"/>
      <c r="F109" s="9"/>
      <c r="G109" s="9"/>
      <c r="H109" s="24">
        <v>1</v>
      </c>
      <c r="I109" s="9"/>
      <c r="J109" s="9"/>
      <c r="K109" s="9"/>
    </row>
    <row r="110" spans="1:11" ht="12.75" customHeight="1" x14ac:dyDescent="0.2">
      <c r="A110" s="9"/>
      <c r="B110" s="9"/>
      <c r="C110" s="57" t="s">
        <v>1593</v>
      </c>
      <c r="D110" s="60" t="s">
        <v>1594</v>
      </c>
      <c r="E110" s="9"/>
      <c r="F110" s="9"/>
      <c r="G110" s="9"/>
      <c r="H110" s="24">
        <v>1</v>
      </c>
      <c r="I110" s="9"/>
      <c r="J110" s="9"/>
      <c r="K110" s="9"/>
    </row>
    <row r="111" spans="1:11" ht="12.75" customHeight="1" x14ac:dyDescent="0.2">
      <c r="A111" s="9"/>
      <c r="B111" s="9"/>
      <c r="C111" s="57" t="s">
        <v>1595</v>
      </c>
      <c r="D111" s="60" t="s">
        <v>1596</v>
      </c>
      <c r="E111" s="9"/>
      <c r="F111" s="9"/>
      <c r="G111" s="9"/>
      <c r="H111" s="24">
        <v>1</v>
      </c>
      <c r="I111" s="9"/>
      <c r="J111" s="9"/>
      <c r="K111" s="9"/>
    </row>
    <row r="112" spans="1:11" ht="12.75" customHeight="1" x14ac:dyDescent="0.2">
      <c r="A112" s="9"/>
      <c r="B112" s="9"/>
      <c r="C112" s="57" t="s">
        <v>1597</v>
      </c>
      <c r="D112" s="60" t="s">
        <v>1598</v>
      </c>
      <c r="E112" s="9"/>
      <c r="F112" s="9"/>
      <c r="G112" s="9"/>
      <c r="H112" s="24">
        <v>1</v>
      </c>
      <c r="I112" s="9"/>
      <c r="J112" s="9"/>
      <c r="K112" s="9"/>
    </row>
    <row r="113" spans="1:11" ht="12.75" customHeight="1" x14ac:dyDescent="0.2">
      <c r="A113" s="9"/>
      <c r="B113" s="9"/>
      <c r="C113" s="57" t="s">
        <v>1599</v>
      </c>
      <c r="D113" s="60" t="s">
        <v>1600</v>
      </c>
      <c r="E113" s="9"/>
      <c r="F113" s="9"/>
      <c r="G113" s="9"/>
      <c r="H113" s="24">
        <v>1</v>
      </c>
      <c r="I113" s="9"/>
      <c r="J113" s="9"/>
      <c r="K113" s="9"/>
    </row>
    <row r="114" spans="1:11" ht="12.75" customHeight="1" x14ac:dyDescent="0.2">
      <c r="A114" s="9"/>
      <c r="B114" s="9"/>
      <c r="C114" s="57" t="s">
        <v>1601</v>
      </c>
      <c r="D114" s="58" t="s">
        <v>1414</v>
      </c>
      <c r="E114" s="9"/>
      <c r="F114" s="9"/>
      <c r="G114" s="9"/>
      <c r="H114" s="24">
        <v>1</v>
      </c>
      <c r="I114" s="9"/>
      <c r="J114" s="9"/>
      <c r="K114" s="9"/>
    </row>
    <row r="115" spans="1:11" ht="12.75" customHeight="1" x14ac:dyDescent="0.2">
      <c r="A115" s="9"/>
      <c r="B115" s="9"/>
      <c r="C115" s="57" t="s">
        <v>1602</v>
      </c>
      <c r="D115" s="58" t="s">
        <v>1603</v>
      </c>
      <c r="E115" s="9"/>
      <c r="F115" s="9"/>
      <c r="G115" s="9"/>
      <c r="H115" s="24">
        <v>1</v>
      </c>
      <c r="I115" s="9"/>
      <c r="J115" s="9"/>
      <c r="K115" s="9"/>
    </row>
    <row r="116" spans="1:11" ht="12.75" customHeight="1" x14ac:dyDescent="0.2">
      <c r="A116" s="9"/>
      <c r="B116" s="9"/>
      <c r="C116" s="57" t="s">
        <v>1604</v>
      </c>
      <c r="D116" s="58" t="s">
        <v>1605</v>
      </c>
      <c r="E116" s="9"/>
      <c r="F116" s="9"/>
      <c r="G116" s="9"/>
      <c r="H116" s="24">
        <v>1</v>
      </c>
      <c r="I116" s="9"/>
      <c r="J116" s="9"/>
      <c r="K116" s="9"/>
    </row>
    <row r="117" spans="1:11" ht="12.75" customHeight="1" x14ac:dyDescent="0.2">
      <c r="A117" s="9"/>
      <c r="B117" s="9"/>
      <c r="C117" s="57" t="s">
        <v>1606</v>
      </c>
      <c r="D117" s="58" t="s">
        <v>1607</v>
      </c>
      <c r="E117" s="9"/>
      <c r="F117" s="9"/>
      <c r="G117" s="9"/>
      <c r="H117" s="24">
        <v>1</v>
      </c>
      <c r="I117" s="9"/>
      <c r="J117" s="9"/>
      <c r="K117" s="9"/>
    </row>
    <row r="118" spans="1:11" ht="12.75" customHeight="1" x14ac:dyDescent="0.2">
      <c r="A118" s="9"/>
      <c r="B118" s="9"/>
      <c r="C118" s="57" t="s">
        <v>1608</v>
      </c>
      <c r="D118" s="58" t="s">
        <v>1530</v>
      </c>
      <c r="E118" s="9"/>
      <c r="F118" s="9"/>
      <c r="G118" s="9"/>
      <c r="H118" s="24">
        <v>1</v>
      </c>
      <c r="I118" s="9"/>
      <c r="J118" s="9"/>
      <c r="K118" s="9"/>
    </row>
    <row r="119" spans="1:11" ht="12.75" customHeight="1" x14ac:dyDescent="0.2">
      <c r="A119" s="9"/>
      <c r="B119" s="9"/>
      <c r="C119" s="57" t="s">
        <v>1609</v>
      </c>
      <c r="D119" s="58" t="s">
        <v>1610</v>
      </c>
      <c r="E119" s="9"/>
      <c r="F119" s="9"/>
      <c r="G119" s="9"/>
      <c r="H119" s="24">
        <v>1</v>
      </c>
      <c r="I119" s="9"/>
      <c r="J119" s="9"/>
      <c r="K119" s="9"/>
    </row>
    <row r="120" spans="1:11" ht="12.75" customHeight="1" x14ac:dyDescent="0.2">
      <c r="A120" s="9"/>
      <c r="B120" s="9"/>
      <c r="C120" s="57" t="s">
        <v>1611</v>
      </c>
      <c r="D120" s="58" t="s">
        <v>1612</v>
      </c>
      <c r="E120" s="9"/>
      <c r="F120" s="9"/>
      <c r="G120" s="9"/>
      <c r="H120" s="24">
        <v>1</v>
      </c>
      <c r="I120" s="9"/>
      <c r="J120" s="9"/>
      <c r="K120" s="9"/>
    </row>
    <row r="121" spans="1:11" ht="12.75" customHeight="1" x14ac:dyDescent="0.2">
      <c r="A121" s="9"/>
      <c r="B121" s="9"/>
      <c r="C121" s="57" t="s">
        <v>1613</v>
      </c>
      <c r="D121" s="59" t="s">
        <v>1582</v>
      </c>
      <c r="E121" s="9"/>
      <c r="F121" s="9"/>
      <c r="G121" s="9"/>
      <c r="H121" s="24">
        <v>2</v>
      </c>
      <c r="I121" s="9"/>
      <c r="J121" s="9"/>
      <c r="K121" s="9"/>
    </row>
    <row r="122" spans="1:11" ht="12.75" customHeight="1" x14ac:dyDescent="0.2">
      <c r="A122" s="9"/>
      <c r="B122" s="9"/>
      <c r="C122" s="57" t="s">
        <v>1614</v>
      </c>
      <c r="D122" s="59" t="s">
        <v>1615</v>
      </c>
      <c r="E122" s="9"/>
      <c r="F122" s="9"/>
      <c r="G122" s="9"/>
      <c r="H122" s="24">
        <v>2</v>
      </c>
      <c r="I122" s="9"/>
      <c r="J122" s="9"/>
      <c r="K122" s="9"/>
    </row>
    <row r="123" spans="1:11" ht="12.75" customHeight="1" x14ac:dyDescent="0.2">
      <c r="A123" s="9"/>
      <c r="B123" s="9"/>
      <c r="C123" s="57" t="s">
        <v>1616</v>
      </c>
      <c r="D123" s="59" t="s">
        <v>1617</v>
      </c>
      <c r="E123" s="9"/>
      <c r="F123" s="9"/>
      <c r="G123" s="9"/>
      <c r="H123" s="24">
        <v>2</v>
      </c>
      <c r="I123" s="9"/>
      <c r="J123" s="9"/>
      <c r="K123" s="9"/>
    </row>
    <row r="124" spans="1:11" ht="12.75" customHeight="1" x14ac:dyDescent="0.2">
      <c r="A124" s="9"/>
      <c r="B124" s="9"/>
      <c r="C124" s="57" t="s">
        <v>1618</v>
      </c>
      <c r="D124" s="59" t="s">
        <v>1619</v>
      </c>
      <c r="E124" s="9"/>
      <c r="F124" s="9"/>
      <c r="G124" s="9"/>
      <c r="H124" s="24">
        <v>2</v>
      </c>
      <c r="I124" s="9"/>
      <c r="J124" s="9"/>
      <c r="K124" s="9"/>
    </row>
    <row r="125" spans="1:11" ht="12.75" customHeight="1" x14ac:dyDescent="0.2">
      <c r="A125" s="9"/>
      <c r="B125" s="9"/>
      <c r="C125" s="57" t="s">
        <v>1620</v>
      </c>
      <c r="D125" s="59" t="s">
        <v>1584</v>
      </c>
      <c r="E125" s="9"/>
      <c r="F125" s="9"/>
      <c r="G125" s="9"/>
      <c r="H125" s="24">
        <v>2</v>
      </c>
      <c r="I125" s="9"/>
      <c r="J125" s="9"/>
      <c r="K125" s="9"/>
    </row>
    <row r="126" spans="1:11" ht="12.75" customHeight="1" x14ac:dyDescent="0.2">
      <c r="A126" s="9"/>
      <c r="B126" s="9"/>
      <c r="C126" s="57" t="s">
        <v>1621</v>
      </c>
      <c r="D126" s="60" t="s">
        <v>1622</v>
      </c>
      <c r="E126" s="9"/>
      <c r="F126" s="9"/>
      <c r="G126" s="9"/>
      <c r="H126" s="24">
        <v>1</v>
      </c>
      <c r="I126" s="9"/>
      <c r="J126" s="9"/>
      <c r="K126" s="9"/>
    </row>
    <row r="127" spans="1:11" ht="12.75" customHeight="1" x14ac:dyDescent="0.2">
      <c r="A127" s="9"/>
      <c r="B127" s="9"/>
      <c r="C127" s="57" t="s">
        <v>1623</v>
      </c>
      <c r="D127" s="58" t="s">
        <v>1624</v>
      </c>
      <c r="E127" s="9"/>
      <c r="F127" s="9"/>
      <c r="G127" s="9"/>
      <c r="H127" s="24">
        <v>1</v>
      </c>
      <c r="I127" s="9"/>
      <c r="J127" s="9"/>
      <c r="K127" s="9"/>
    </row>
    <row r="128" spans="1:11" ht="12.75" customHeight="1" x14ac:dyDescent="0.2">
      <c r="A128" s="9"/>
      <c r="B128" s="9"/>
      <c r="C128" s="57" t="s">
        <v>1625</v>
      </c>
      <c r="D128" s="59" t="s">
        <v>1626</v>
      </c>
      <c r="E128" s="9"/>
      <c r="F128" s="9"/>
      <c r="G128" s="9"/>
      <c r="H128" s="24">
        <v>1</v>
      </c>
      <c r="I128" s="9"/>
      <c r="J128" s="9"/>
      <c r="K128" s="9"/>
    </row>
    <row r="129" spans="1:11" ht="12.75" customHeight="1" x14ac:dyDescent="0.2">
      <c r="A129" s="9"/>
      <c r="B129" s="9"/>
      <c r="C129" s="57" t="s">
        <v>1627</v>
      </c>
      <c r="D129" s="60" t="s">
        <v>1628</v>
      </c>
      <c r="E129" s="9"/>
      <c r="F129" s="9"/>
      <c r="G129" s="9"/>
      <c r="H129" s="24">
        <v>1</v>
      </c>
      <c r="I129" s="9"/>
      <c r="J129" s="9"/>
      <c r="K129" s="9"/>
    </row>
    <row r="130" spans="1:11" ht="12.75" customHeight="1" x14ac:dyDescent="0.2">
      <c r="A130" s="9"/>
      <c r="B130" s="9"/>
      <c r="C130" s="57" t="s">
        <v>1629</v>
      </c>
      <c r="D130" s="58" t="s">
        <v>1630</v>
      </c>
      <c r="E130" s="9"/>
      <c r="F130" s="9"/>
      <c r="G130" s="9"/>
      <c r="H130" s="24">
        <v>1</v>
      </c>
      <c r="I130" s="9"/>
      <c r="J130" s="9"/>
      <c r="K130" s="9"/>
    </row>
    <row r="131" spans="1:11" ht="12.75" customHeight="1" x14ac:dyDescent="0.2">
      <c r="A131" s="9"/>
      <c r="B131" s="9"/>
      <c r="C131" s="57" t="s">
        <v>1631</v>
      </c>
      <c r="D131" s="58" t="s">
        <v>1632</v>
      </c>
      <c r="E131" s="9"/>
      <c r="F131" s="9"/>
      <c r="G131" s="9"/>
      <c r="H131" s="24">
        <v>1</v>
      </c>
      <c r="I131" s="9"/>
      <c r="J131" s="9"/>
      <c r="K131" s="9"/>
    </row>
    <row r="132" spans="1:11" ht="12.75" customHeight="1" x14ac:dyDescent="0.2">
      <c r="A132" s="9"/>
      <c r="B132" s="9"/>
      <c r="C132" s="57" t="s">
        <v>1633</v>
      </c>
      <c r="D132" s="58" t="s">
        <v>1634</v>
      </c>
      <c r="E132" s="9"/>
      <c r="F132" s="9"/>
      <c r="G132" s="9"/>
      <c r="H132" s="24">
        <v>1</v>
      </c>
      <c r="I132" s="9"/>
      <c r="J132" s="9"/>
      <c r="K132" s="9"/>
    </row>
    <row r="133" spans="1:11" ht="12.75" customHeight="1" x14ac:dyDescent="0.2">
      <c r="A133" s="9"/>
      <c r="B133" s="9"/>
      <c r="C133" s="57" t="s">
        <v>1635</v>
      </c>
      <c r="D133" s="58" t="s">
        <v>1636</v>
      </c>
      <c r="E133" s="9"/>
      <c r="F133" s="9"/>
      <c r="G133" s="9"/>
      <c r="H133" s="24">
        <v>1</v>
      </c>
      <c r="I133" s="9"/>
      <c r="J133" s="9"/>
      <c r="K133" s="9"/>
    </row>
    <row r="134" spans="1:11" ht="12.75" customHeight="1" x14ac:dyDescent="0.2">
      <c r="A134" s="9"/>
      <c r="B134" s="9"/>
      <c r="C134" s="57" t="s">
        <v>1637</v>
      </c>
      <c r="D134" s="58" t="s">
        <v>1638</v>
      </c>
      <c r="E134" s="9"/>
      <c r="F134" s="9"/>
      <c r="G134" s="9"/>
      <c r="H134" s="24">
        <v>1</v>
      </c>
      <c r="I134" s="9"/>
      <c r="J134" s="9"/>
      <c r="K134" s="9"/>
    </row>
    <row r="135" spans="1:11" ht="12.75" customHeight="1" x14ac:dyDescent="0.2">
      <c r="A135" s="9"/>
      <c r="B135" s="9"/>
      <c r="C135" s="57" t="s">
        <v>1639</v>
      </c>
      <c r="D135" s="58" t="s">
        <v>1640</v>
      </c>
      <c r="E135" s="9"/>
      <c r="F135" s="9"/>
      <c r="G135" s="9"/>
      <c r="H135" s="24">
        <v>1</v>
      </c>
      <c r="I135" s="9"/>
      <c r="J135" s="9"/>
      <c r="K135" s="9"/>
    </row>
    <row r="136" spans="1:11" ht="12.75" customHeight="1" x14ac:dyDescent="0.2">
      <c r="A136" s="9"/>
      <c r="B136" s="9"/>
      <c r="C136" s="57" t="s">
        <v>1641</v>
      </c>
      <c r="D136" s="58" t="s">
        <v>1642</v>
      </c>
      <c r="E136" s="9"/>
      <c r="F136" s="9"/>
      <c r="G136" s="9"/>
      <c r="H136" s="24">
        <v>1</v>
      </c>
      <c r="I136" s="9"/>
      <c r="J136" s="9"/>
      <c r="K136" s="9"/>
    </row>
    <row r="137" spans="1:11" ht="12.75" customHeight="1" x14ac:dyDescent="0.2">
      <c r="A137" s="9"/>
      <c r="B137" s="9"/>
      <c r="C137" s="57" t="s">
        <v>1643</v>
      </c>
      <c r="D137" s="59" t="s">
        <v>1644</v>
      </c>
      <c r="E137" s="9"/>
      <c r="F137" s="9"/>
      <c r="G137" s="9"/>
      <c r="H137" s="24">
        <v>1</v>
      </c>
      <c r="I137" s="9"/>
      <c r="J137" s="9"/>
      <c r="K137" s="9"/>
    </row>
    <row r="138" spans="1:11" ht="12.75" customHeight="1" x14ac:dyDescent="0.2">
      <c r="A138" s="9"/>
      <c r="B138" s="9"/>
      <c r="C138" s="57" t="s">
        <v>1645</v>
      </c>
      <c r="D138" s="59" t="s">
        <v>1646</v>
      </c>
      <c r="E138" s="9"/>
      <c r="F138" s="9"/>
      <c r="G138" s="9"/>
      <c r="H138" s="24">
        <v>2</v>
      </c>
      <c r="I138" s="9"/>
      <c r="J138" s="9"/>
      <c r="K138" s="9"/>
    </row>
    <row r="139" spans="1:11" ht="12.75" customHeight="1" x14ac:dyDescent="0.2">
      <c r="A139" s="9"/>
      <c r="B139" s="9"/>
      <c r="C139" s="57" t="s">
        <v>1647</v>
      </c>
      <c r="D139" s="59" t="s">
        <v>1648</v>
      </c>
      <c r="E139" s="9"/>
      <c r="F139" s="9"/>
      <c r="G139" s="9"/>
      <c r="H139" s="24">
        <v>2</v>
      </c>
      <c r="I139" s="9"/>
      <c r="J139" s="9"/>
      <c r="K139" s="9"/>
    </row>
    <row r="140" spans="1:11" ht="12.75" customHeight="1" x14ac:dyDescent="0.2">
      <c r="A140" s="9"/>
      <c r="B140" s="9"/>
      <c r="C140" s="57" t="s">
        <v>1649</v>
      </c>
      <c r="D140" s="59" t="s">
        <v>1650</v>
      </c>
      <c r="E140" s="9"/>
      <c r="F140" s="9"/>
      <c r="G140" s="9"/>
      <c r="H140" s="24">
        <v>1</v>
      </c>
      <c r="I140" s="9"/>
      <c r="J140" s="9"/>
      <c r="K140" s="9"/>
    </row>
    <row r="141" spans="1:11" ht="12.75" customHeight="1" x14ac:dyDescent="0.2">
      <c r="A141" s="9"/>
      <c r="B141" s="9"/>
      <c r="C141" s="57" t="s">
        <v>1651</v>
      </c>
      <c r="D141" s="59" t="s">
        <v>1652</v>
      </c>
      <c r="E141" s="9"/>
      <c r="F141" s="9"/>
      <c r="G141" s="9"/>
      <c r="H141" s="24">
        <v>1</v>
      </c>
      <c r="I141" s="9"/>
      <c r="J141" s="9"/>
      <c r="K141" s="9"/>
    </row>
    <row r="142" spans="1:11" ht="12.75" customHeight="1" x14ac:dyDescent="0.2">
      <c r="A142" s="9"/>
      <c r="B142" s="9"/>
      <c r="C142" s="57" t="s">
        <v>1653</v>
      </c>
      <c r="D142" s="59" t="s">
        <v>1654</v>
      </c>
      <c r="E142" s="9"/>
      <c r="F142" s="9"/>
      <c r="G142" s="9"/>
      <c r="H142" s="24">
        <v>1</v>
      </c>
      <c r="I142" s="9"/>
      <c r="J142" s="9"/>
      <c r="K142" s="9"/>
    </row>
    <row r="143" spans="1:11" ht="12.75" customHeight="1" x14ac:dyDescent="0.2">
      <c r="A143" s="9"/>
      <c r="B143" s="9"/>
      <c r="C143" s="57" t="s">
        <v>1655</v>
      </c>
      <c r="D143" s="60" t="s">
        <v>1656</v>
      </c>
      <c r="E143" s="9"/>
      <c r="F143" s="9"/>
      <c r="G143" s="9"/>
      <c r="H143" s="24">
        <v>1</v>
      </c>
      <c r="I143" s="9"/>
      <c r="J143" s="9"/>
      <c r="K143" s="9"/>
    </row>
    <row r="144" spans="1:11" ht="12.75" customHeight="1" x14ac:dyDescent="0.2">
      <c r="A144" s="9"/>
      <c r="B144" s="9"/>
      <c r="C144" s="57" t="s">
        <v>1657</v>
      </c>
      <c r="D144" s="58" t="s">
        <v>1658</v>
      </c>
      <c r="E144" s="9"/>
      <c r="F144" s="9"/>
      <c r="G144" s="9"/>
      <c r="H144" s="24">
        <v>2</v>
      </c>
      <c r="I144" s="9"/>
      <c r="J144" s="9"/>
      <c r="K144" s="9"/>
    </row>
    <row r="145" spans="1:11" ht="12.75" customHeight="1" x14ac:dyDescent="0.2">
      <c r="A145" s="9"/>
      <c r="B145" s="9"/>
      <c r="C145" s="57" t="s">
        <v>1659</v>
      </c>
      <c r="D145" s="59" t="s">
        <v>1660</v>
      </c>
      <c r="E145" s="9"/>
      <c r="F145" s="9"/>
      <c r="G145" s="9"/>
      <c r="H145" s="24">
        <v>1</v>
      </c>
      <c r="I145" s="9"/>
      <c r="J145" s="9"/>
      <c r="K145" s="9"/>
    </row>
    <row r="146" spans="1:11" ht="12.75" customHeight="1" x14ac:dyDescent="0.2">
      <c r="A146" s="9"/>
      <c r="B146" s="9"/>
      <c r="C146" s="57" t="s">
        <v>1661</v>
      </c>
      <c r="D146" s="60" t="s">
        <v>1662</v>
      </c>
      <c r="E146" s="9"/>
      <c r="F146" s="9"/>
      <c r="G146" s="9"/>
      <c r="H146" s="24">
        <v>1</v>
      </c>
      <c r="I146" s="9"/>
      <c r="J146" s="9"/>
      <c r="K146" s="9"/>
    </row>
    <row r="147" spans="1:11" ht="12.75" customHeight="1" x14ac:dyDescent="0.2">
      <c r="A147" s="9"/>
      <c r="B147" s="9"/>
      <c r="C147" s="57" t="s">
        <v>1663</v>
      </c>
      <c r="D147" s="58" t="s">
        <v>1664</v>
      </c>
      <c r="E147" s="9"/>
      <c r="F147" s="9"/>
      <c r="G147" s="9"/>
      <c r="H147" s="24">
        <v>1</v>
      </c>
      <c r="I147" s="9"/>
      <c r="J147" s="9"/>
      <c r="K147" s="9"/>
    </row>
    <row r="148" spans="1:11" ht="12.75" customHeight="1" x14ac:dyDescent="0.2">
      <c r="A148" s="9"/>
      <c r="B148" s="9" t="s">
        <v>1665</v>
      </c>
      <c r="C148" s="57" t="s">
        <v>1666</v>
      </c>
      <c r="D148" s="66" t="s">
        <v>1414</v>
      </c>
      <c r="E148" s="9" t="s">
        <v>105</v>
      </c>
      <c r="F148" s="9" t="s">
        <v>36</v>
      </c>
      <c r="G148" s="9" t="s">
        <v>37</v>
      </c>
      <c r="H148" s="24">
        <v>1</v>
      </c>
      <c r="I148" s="9"/>
      <c r="J148" s="9"/>
      <c r="K148" s="9"/>
    </row>
    <row r="149" spans="1:11" ht="12.75" customHeight="1" x14ac:dyDescent="0.2">
      <c r="A149" s="9"/>
      <c r="B149" s="9"/>
      <c r="C149" s="57" t="s">
        <v>1667</v>
      </c>
      <c r="D149" s="66" t="s">
        <v>1416</v>
      </c>
      <c r="E149" s="9"/>
      <c r="F149" s="9"/>
      <c r="G149" s="9"/>
      <c r="H149" s="24">
        <v>1</v>
      </c>
      <c r="I149" s="9"/>
      <c r="J149" s="9"/>
      <c r="K149" s="9"/>
    </row>
    <row r="150" spans="1:11" ht="12.75" customHeight="1" x14ac:dyDescent="0.2">
      <c r="A150" s="9"/>
      <c r="B150" s="9"/>
      <c r="C150" s="57" t="s">
        <v>1668</v>
      </c>
      <c r="D150" s="66" t="s">
        <v>1418</v>
      </c>
      <c r="E150" s="9"/>
      <c r="F150" s="9"/>
      <c r="G150" s="9"/>
      <c r="H150" s="24">
        <v>1</v>
      </c>
      <c r="I150" s="9"/>
      <c r="J150" s="9"/>
      <c r="K150" s="9"/>
    </row>
    <row r="151" spans="1:11" ht="12.75" customHeight="1" x14ac:dyDescent="0.2">
      <c r="A151" s="9"/>
      <c r="B151" s="9"/>
      <c r="C151" s="57" t="s">
        <v>1669</v>
      </c>
      <c r="D151" s="66" t="s">
        <v>1420</v>
      </c>
      <c r="E151" s="9"/>
      <c r="F151" s="9"/>
      <c r="G151" s="9"/>
      <c r="H151" s="24">
        <v>1</v>
      </c>
      <c r="I151" s="9"/>
      <c r="J151" s="9"/>
      <c r="K151" s="9"/>
    </row>
    <row r="152" spans="1:11" ht="12.75" customHeight="1" x14ac:dyDescent="0.2">
      <c r="A152" s="9"/>
      <c r="B152" s="9"/>
      <c r="C152" s="57" t="s">
        <v>1670</v>
      </c>
      <c r="D152" s="66" t="s">
        <v>1422</v>
      </c>
      <c r="E152" s="9"/>
      <c r="F152" s="9"/>
      <c r="G152" s="9"/>
      <c r="H152" s="24">
        <v>1</v>
      </c>
      <c r="I152" s="9"/>
      <c r="J152" s="9"/>
      <c r="K152" s="9"/>
    </row>
    <row r="153" spans="1:11" ht="12.75" customHeight="1" x14ac:dyDescent="0.2">
      <c r="A153" s="9"/>
      <c r="B153" s="9"/>
      <c r="C153" s="57" t="s">
        <v>1671</v>
      </c>
      <c r="D153" s="66" t="s">
        <v>1424</v>
      </c>
      <c r="E153" s="9"/>
      <c r="F153" s="9"/>
      <c r="G153" s="9"/>
      <c r="H153" s="24">
        <v>1</v>
      </c>
      <c r="I153" s="9"/>
      <c r="J153" s="9"/>
      <c r="K153" s="9"/>
    </row>
    <row r="154" spans="1:11" ht="12.75" customHeight="1" x14ac:dyDescent="0.2">
      <c r="A154" s="9"/>
      <c r="B154" s="9"/>
      <c r="C154" s="57" t="s">
        <v>1672</v>
      </c>
      <c r="D154" s="66" t="s">
        <v>1426</v>
      </c>
      <c r="E154" s="9"/>
      <c r="F154" s="9"/>
      <c r="G154" s="9"/>
      <c r="H154" s="24">
        <v>1</v>
      </c>
      <c r="I154" s="9"/>
      <c r="J154" s="9"/>
      <c r="K154" s="9"/>
    </row>
    <row r="155" spans="1:11" ht="12.75" customHeight="1" x14ac:dyDescent="0.2">
      <c r="A155" s="9"/>
      <c r="B155" s="9"/>
      <c r="C155" s="57" t="s">
        <v>1673</v>
      </c>
      <c r="D155" s="67" t="s">
        <v>1428</v>
      </c>
      <c r="E155" s="9"/>
      <c r="F155" s="9"/>
      <c r="G155" s="9"/>
      <c r="H155" s="24">
        <v>1</v>
      </c>
      <c r="I155" s="9"/>
      <c r="J155" s="9"/>
      <c r="K155" s="9"/>
    </row>
    <row r="156" spans="1:11" ht="12.75" customHeight="1" x14ac:dyDescent="0.2">
      <c r="A156" s="9"/>
      <c r="B156" s="9"/>
      <c r="C156" s="57" t="s">
        <v>1674</v>
      </c>
      <c r="D156" s="67" t="s">
        <v>1430</v>
      </c>
      <c r="E156" s="9"/>
      <c r="F156" s="9"/>
      <c r="G156" s="9"/>
      <c r="H156" s="24">
        <v>1</v>
      </c>
      <c r="I156" s="9"/>
      <c r="J156" s="9"/>
      <c r="K156" s="9"/>
    </row>
    <row r="157" spans="1:11" ht="12.75" customHeight="1" x14ac:dyDescent="0.2">
      <c r="A157" s="9"/>
      <c r="B157" s="9"/>
      <c r="C157" s="57" t="s">
        <v>1675</v>
      </c>
      <c r="D157" s="67" t="s">
        <v>1432</v>
      </c>
      <c r="E157" s="9"/>
      <c r="F157" s="9"/>
      <c r="G157" s="9"/>
      <c r="H157" s="24">
        <v>1</v>
      </c>
      <c r="I157" s="9"/>
      <c r="J157" s="9"/>
      <c r="K157" s="9"/>
    </row>
    <row r="158" spans="1:11" ht="12.75" customHeight="1" x14ac:dyDescent="0.2">
      <c r="A158" s="9"/>
      <c r="B158" s="9"/>
      <c r="C158" s="57" t="s">
        <v>1676</v>
      </c>
      <c r="D158" s="68" t="s">
        <v>1434</v>
      </c>
      <c r="E158" s="9"/>
      <c r="F158" s="9"/>
      <c r="G158" s="9"/>
      <c r="H158" s="24">
        <v>1</v>
      </c>
      <c r="I158" s="9"/>
      <c r="J158" s="9"/>
      <c r="K158" s="9"/>
    </row>
    <row r="159" spans="1:11" ht="12.75" customHeight="1" x14ac:dyDescent="0.2">
      <c r="A159" s="9"/>
      <c r="B159" s="9"/>
      <c r="C159" s="57" t="s">
        <v>1677</v>
      </c>
      <c r="D159" s="68" t="s">
        <v>1436</v>
      </c>
      <c r="E159" s="9"/>
      <c r="F159" s="9"/>
      <c r="G159" s="9"/>
      <c r="H159" s="24">
        <v>1</v>
      </c>
      <c r="I159" s="9"/>
      <c r="J159" s="9"/>
      <c r="K159" s="9"/>
    </row>
    <row r="160" spans="1:11" ht="12.75" customHeight="1" x14ac:dyDescent="0.2">
      <c r="A160" s="9"/>
      <c r="B160" s="9"/>
      <c r="C160" s="57" t="s">
        <v>1678</v>
      </c>
      <c r="D160" s="68" t="s">
        <v>1438</v>
      </c>
      <c r="E160" s="9"/>
      <c r="F160" s="9"/>
      <c r="G160" s="9"/>
      <c r="H160" s="24">
        <v>1</v>
      </c>
      <c r="I160" s="9"/>
      <c r="J160" s="9"/>
      <c r="K160" s="9"/>
    </row>
    <row r="161" spans="1:11" ht="12.75" customHeight="1" x14ac:dyDescent="0.2">
      <c r="A161" s="9"/>
      <c r="B161" s="9"/>
      <c r="C161" s="57" t="s">
        <v>1679</v>
      </c>
      <c r="D161" s="68" t="s">
        <v>1440</v>
      </c>
      <c r="E161" s="9"/>
      <c r="F161" s="9"/>
      <c r="G161" s="9"/>
      <c r="H161" s="24">
        <v>2</v>
      </c>
      <c r="I161" s="9"/>
      <c r="J161" s="9"/>
      <c r="K161" s="9"/>
    </row>
    <row r="162" spans="1:11" ht="12.75" customHeight="1" x14ac:dyDescent="0.2">
      <c r="A162" s="9"/>
      <c r="B162" s="9"/>
      <c r="C162" s="57" t="s">
        <v>1680</v>
      </c>
      <c r="D162" s="68" t="s">
        <v>1442</v>
      </c>
      <c r="E162" s="9"/>
      <c r="F162" s="9"/>
      <c r="G162" s="9"/>
      <c r="H162" s="24">
        <v>1</v>
      </c>
      <c r="I162" s="9"/>
      <c r="J162" s="9"/>
      <c r="K162" s="9"/>
    </row>
    <row r="163" spans="1:11" ht="12.75" customHeight="1" x14ac:dyDescent="0.2">
      <c r="A163" s="9"/>
      <c r="B163" s="9"/>
      <c r="C163" s="57" t="s">
        <v>1681</v>
      </c>
      <c r="D163" s="68" t="s">
        <v>1444</v>
      </c>
      <c r="E163" s="9"/>
      <c r="F163" s="9"/>
      <c r="G163" s="9"/>
      <c r="H163" s="24">
        <v>1</v>
      </c>
      <c r="I163" s="9"/>
      <c r="J163" s="9"/>
      <c r="K163" s="9"/>
    </row>
    <row r="164" spans="1:11" ht="12.75" customHeight="1" x14ac:dyDescent="0.2">
      <c r="A164" s="9"/>
      <c r="B164" s="9"/>
      <c r="C164" s="57" t="s">
        <v>1682</v>
      </c>
      <c r="D164" s="68" t="s">
        <v>1446</v>
      </c>
      <c r="E164" s="9"/>
      <c r="F164" s="9"/>
      <c r="G164" s="9"/>
      <c r="H164" s="24">
        <v>2</v>
      </c>
      <c r="I164" s="9"/>
      <c r="J164" s="9"/>
      <c r="K164" s="9"/>
    </row>
    <row r="165" spans="1:11" ht="12.75" customHeight="1" x14ac:dyDescent="0.2">
      <c r="A165" s="9"/>
      <c r="B165" s="9"/>
      <c r="C165" s="57" t="s">
        <v>1683</v>
      </c>
      <c r="D165" s="68" t="s">
        <v>1448</v>
      </c>
      <c r="E165" s="9"/>
      <c r="F165" s="9"/>
      <c r="G165" s="9"/>
      <c r="H165" s="24">
        <v>1</v>
      </c>
      <c r="I165" s="9"/>
      <c r="J165" s="9"/>
      <c r="K165" s="9"/>
    </row>
    <row r="166" spans="1:11" ht="12.75" customHeight="1" x14ac:dyDescent="0.2">
      <c r="A166" s="9"/>
      <c r="B166" s="9"/>
      <c r="C166" s="57" t="s">
        <v>1684</v>
      </c>
      <c r="D166" s="68" t="s">
        <v>1450</v>
      </c>
      <c r="E166" s="9"/>
      <c r="F166" s="9"/>
      <c r="G166" s="9"/>
      <c r="H166" s="24">
        <v>1</v>
      </c>
      <c r="I166" s="9"/>
      <c r="J166" s="9"/>
      <c r="K166" s="9"/>
    </row>
    <row r="167" spans="1:11" ht="12.75" customHeight="1" x14ac:dyDescent="0.2">
      <c r="A167" s="9"/>
      <c r="B167" s="9"/>
      <c r="C167" s="57" t="s">
        <v>1685</v>
      </c>
      <c r="D167" s="68" t="s">
        <v>1452</v>
      </c>
      <c r="E167" s="9"/>
      <c r="F167" s="9"/>
      <c r="G167" s="9"/>
      <c r="H167" s="24">
        <v>1</v>
      </c>
      <c r="I167" s="9"/>
      <c r="J167" s="9"/>
      <c r="K167" s="9"/>
    </row>
    <row r="168" spans="1:11" ht="12.75" customHeight="1" x14ac:dyDescent="0.2">
      <c r="A168" s="9"/>
      <c r="B168" s="9"/>
      <c r="C168" s="57" t="s">
        <v>1686</v>
      </c>
      <c r="D168" s="68" t="s">
        <v>1454</v>
      </c>
      <c r="E168" s="9"/>
      <c r="F168" s="9"/>
      <c r="G168" s="9"/>
      <c r="H168" s="24">
        <v>1</v>
      </c>
      <c r="I168" s="9"/>
      <c r="J168" s="9"/>
      <c r="K168" s="9"/>
    </row>
    <row r="169" spans="1:11" ht="12.75" customHeight="1" x14ac:dyDescent="0.2">
      <c r="A169" s="9"/>
      <c r="B169" s="9"/>
      <c r="C169" s="57" t="s">
        <v>1687</v>
      </c>
      <c r="D169" s="67" t="s">
        <v>1688</v>
      </c>
      <c r="E169" s="9"/>
      <c r="F169" s="9"/>
      <c r="G169" s="9"/>
      <c r="H169" s="24">
        <v>1</v>
      </c>
      <c r="I169" s="9"/>
      <c r="J169" s="9"/>
      <c r="K169" s="9"/>
    </row>
    <row r="170" spans="1:11" ht="12.75" customHeight="1" x14ac:dyDescent="0.2">
      <c r="A170" s="9"/>
      <c r="B170" s="9"/>
      <c r="C170" s="57" t="s">
        <v>1689</v>
      </c>
      <c r="D170" s="67" t="s">
        <v>1690</v>
      </c>
      <c r="E170" s="9"/>
      <c r="F170" s="9"/>
      <c r="G170" s="9"/>
      <c r="H170" s="24">
        <v>1</v>
      </c>
      <c r="I170" s="9"/>
      <c r="J170" s="9"/>
      <c r="K170" s="9"/>
    </row>
    <row r="171" spans="1:11" ht="12.75" customHeight="1" x14ac:dyDescent="0.2">
      <c r="A171" s="9"/>
      <c r="B171" s="9"/>
      <c r="C171" s="57" t="s">
        <v>1691</v>
      </c>
      <c r="D171" s="67" t="s">
        <v>1692</v>
      </c>
      <c r="E171" s="9"/>
      <c r="F171" s="9"/>
      <c r="G171" s="9"/>
      <c r="H171" s="24">
        <v>1</v>
      </c>
      <c r="I171" s="9"/>
      <c r="J171" s="9"/>
      <c r="K171" s="9"/>
    </row>
    <row r="172" spans="1:11" ht="12.75" customHeight="1" x14ac:dyDescent="0.2">
      <c r="A172" s="9"/>
      <c r="B172" s="9"/>
      <c r="C172" s="57" t="s">
        <v>1693</v>
      </c>
      <c r="D172" s="67" t="s">
        <v>1694</v>
      </c>
      <c r="E172" s="9"/>
      <c r="F172" s="9"/>
      <c r="G172" s="9"/>
      <c r="H172" s="24">
        <v>1</v>
      </c>
      <c r="I172" s="9"/>
      <c r="J172" s="9"/>
      <c r="K172" s="9"/>
    </row>
    <row r="173" spans="1:11" ht="12.75" customHeight="1" x14ac:dyDescent="0.2">
      <c r="A173" s="9"/>
      <c r="B173" s="9"/>
      <c r="C173" s="57" t="s">
        <v>1695</v>
      </c>
      <c r="D173" s="67" t="s">
        <v>1696</v>
      </c>
      <c r="E173" s="9"/>
      <c r="F173" s="9"/>
      <c r="G173" s="9"/>
      <c r="H173" s="24">
        <v>1</v>
      </c>
      <c r="I173" s="9"/>
      <c r="J173" s="9"/>
      <c r="K173" s="9"/>
    </row>
    <row r="174" spans="1:11" ht="12.75" customHeight="1" x14ac:dyDescent="0.2">
      <c r="A174" s="9"/>
      <c r="B174" s="9"/>
      <c r="C174" s="57" t="s">
        <v>1697</v>
      </c>
      <c r="D174" s="67" t="s">
        <v>1698</v>
      </c>
      <c r="E174" s="9"/>
      <c r="F174" s="9"/>
      <c r="G174" s="9"/>
      <c r="H174" s="24">
        <v>1</v>
      </c>
      <c r="I174" s="9"/>
      <c r="J174" s="9"/>
      <c r="K174" s="9"/>
    </row>
    <row r="175" spans="1:11" ht="12.75" customHeight="1" x14ac:dyDescent="0.2">
      <c r="A175" s="9"/>
      <c r="B175" s="9"/>
      <c r="C175" s="57" t="s">
        <v>1699</v>
      </c>
      <c r="D175" s="66" t="s">
        <v>1498</v>
      </c>
      <c r="E175" s="9"/>
      <c r="F175" s="9"/>
      <c r="G175" s="9"/>
      <c r="H175" s="24">
        <v>1</v>
      </c>
      <c r="I175" s="9"/>
      <c r="J175" s="9"/>
      <c r="K175" s="9"/>
    </row>
    <row r="176" spans="1:11" ht="12.75" customHeight="1" x14ac:dyDescent="0.2">
      <c r="A176" s="9"/>
      <c r="B176" s="9"/>
      <c r="C176" s="57" t="s">
        <v>1700</v>
      </c>
      <c r="D176" s="66" t="s">
        <v>1500</v>
      </c>
      <c r="E176" s="9"/>
      <c r="F176" s="9"/>
      <c r="G176" s="9"/>
      <c r="H176" s="24">
        <v>1</v>
      </c>
      <c r="I176" s="9"/>
      <c r="J176" s="9"/>
      <c r="K176" s="9"/>
    </row>
    <row r="177" spans="1:11" ht="12.75" customHeight="1" x14ac:dyDescent="0.2">
      <c r="A177" s="9"/>
      <c r="B177" s="9"/>
      <c r="C177" s="57" t="s">
        <v>1701</v>
      </c>
      <c r="D177" s="66" t="s">
        <v>1502</v>
      </c>
      <c r="E177" s="9"/>
      <c r="F177" s="9"/>
      <c r="G177" s="9"/>
      <c r="H177" s="24">
        <v>1</v>
      </c>
      <c r="I177" s="9"/>
      <c r="J177" s="9"/>
      <c r="K177" s="9"/>
    </row>
    <row r="178" spans="1:11" ht="12.75" customHeight="1" x14ac:dyDescent="0.2">
      <c r="A178" s="9"/>
      <c r="B178" s="9"/>
      <c r="C178" s="57" t="s">
        <v>1702</v>
      </c>
      <c r="D178" s="66" t="s">
        <v>1504</v>
      </c>
      <c r="E178" s="9"/>
      <c r="F178" s="9"/>
      <c r="G178" s="9"/>
      <c r="H178" s="24">
        <v>1</v>
      </c>
      <c r="I178" s="9"/>
      <c r="J178" s="9"/>
      <c r="K178" s="9"/>
    </row>
    <row r="179" spans="1:11" ht="12.75" customHeight="1" x14ac:dyDescent="0.2">
      <c r="A179" s="9"/>
      <c r="B179" s="9"/>
      <c r="C179" s="57" t="s">
        <v>1703</v>
      </c>
      <c r="D179" s="66" t="s">
        <v>1506</v>
      </c>
      <c r="E179" s="9"/>
      <c r="F179" s="9"/>
      <c r="G179" s="9"/>
      <c r="H179" s="24">
        <v>1</v>
      </c>
      <c r="I179" s="9"/>
      <c r="J179" s="9"/>
      <c r="K179" s="9"/>
    </row>
    <row r="180" spans="1:11" ht="12.75" customHeight="1" x14ac:dyDescent="0.2">
      <c r="A180" s="9"/>
      <c r="B180" s="9"/>
      <c r="C180" s="57" t="s">
        <v>1704</v>
      </c>
      <c r="D180" s="66" t="s">
        <v>1508</v>
      </c>
      <c r="E180" s="9"/>
      <c r="F180" s="9"/>
      <c r="G180" s="9"/>
      <c r="H180" s="24">
        <v>1</v>
      </c>
      <c r="I180" s="9"/>
      <c r="J180" s="9"/>
      <c r="K180" s="9"/>
    </row>
    <row r="181" spans="1:11" ht="12.75" customHeight="1" x14ac:dyDescent="0.2">
      <c r="A181" s="9"/>
      <c r="B181" s="9"/>
      <c r="C181" s="57" t="s">
        <v>1705</v>
      </c>
      <c r="D181" s="66" t="s">
        <v>1510</v>
      </c>
      <c r="E181" s="9"/>
      <c r="F181" s="9"/>
      <c r="G181" s="9"/>
      <c r="H181" s="24">
        <v>1</v>
      </c>
      <c r="I181" s="9"/>
      <c r="J181" s="9"/>
      <c r="K181" s="9"/>
    </row>
    <row r="182" spans="1:11" ht="12.75" customHeight="1" x14ac:dyDescent="0.2">
      <c r="A182" s="9"/>
      <c r="B182" s="9"/>
      <c r="C182" s="57" t="s">
        <v>1706</v>
      </c>
      <c r="D182" s="66" t="s">
        <v>1512</v>
      </c>
      <c r="E182" s="9"/>
      <c r="F182" s="9"/>
      <c r="G182" s="9"/>
      <c r="H182" s="24">
        <v>1</v>
      </c>
      <c r="I182" s="9"/>
      <c r="J182" s="9"/>
      <c r="K182" s="9"/>
    </row>
    <row r="183" spans="1:11" ht="12.75" customHeight="1" x14ac:dyDescent="0.2">
      <c r="A183" s="9"/>
      <c r="B183" s="9"/>
      <c r="C183" s="57" t="s">
        <v>1707</v>
      </c>
      <c r="D183" s="66" t="s">
        <v>1514</v>
      </c>
      <c r="E183" s="9"/>
      <c r="F183" s="9"/>
      <c r="G183" s="9"/>
      <c r="H183" s="24">
        <v>1</v>
      </c>
      <c r="I183" s="9"/>
      <c r="J183" s="9"/>
      <c r="K183" s="9"/>
    </row>
    <row r="184" spans="1:11" ht="12.75" customHeight="1" x14ac:dyDescent="0.2">
      <c r="A184" s="9"/>
      <c r="B184" s="9"/>
      <c r="C184" s="57" t="s">
        <v>1708</v>
      </c>
      <c r="D184" s="67" t="s">
        <v>1516</v>
      </c>
      <c r="E184" s="9"/>
      <c r="F184" s="9"/>
      <c r="G184" s="9"/>
      <c r="H184" s="24">
        <v>1</v>
      </c>
      <c r="I184" s="9"/>
      <c r="J184" s="9"/>
      <c r="K184" s="9"/>
    </row>
    <row r="185" spans="1:11" ht="12.75" customHeight="1" x14ac:dyDescent="0.2">
      <c r="A185" s="9"/>
      <c r="B185" s="9"/>
      <c r="C185" s="57" t="s">
        <v>1709</v>
      </c>
      <c r="D185" s="67" t="s">
        <v>1518</v>
      </c>
      <c r="E185" s="9"/>
      <c r="F185" s="9"/>
      <c r="G185" s="9"/>
      <c r="H185" s="24">
        <v>1</v>
      </c>
      <c r="I185" s="9"/>
      <c r="J185" s="9"/>
      <c r="K185" s="9"/>
    </row>
    <row r="186" spans="1:11" ht="12.75" customHeight="1" x14ac:dyDescent="0.2">
      <c r="A186" s="9"/>
      <c r="B186" s="9"/>
      <c r="C186" s="57" t="s">
        <v>1710</v>
      </c>
      <c r="D186" s="67" t="s">
        <v>1520</v>
      </c>
      <c r="E186" s="9"/>
      <c r="F186" s="9"/>
      <c r="G186" s="9"/>
      <c r="H186" s="24">
        <v>1</v>
      </c>
      <c r="I186" s="9"/>
      <c r="J186" s="9"/>
      <c r="K186" s="9"/>
    </row>
    <row r="187" spans="1:11" ht="12.75" customHeight="1" x14ac:dyDescent="0.2">
      <c r="A187" s="9"/>
      <c r="B187" s="9"/>
      <c r="C187" s="57" t="s">
        <v>1711</v>
      </c>
      <c r="D187" s="67" t="s">
        <v>1522</v>
      </c>
      <c r="E187" s="9"/>
      <c r="F187" s="9"/>
      <c r="G187" s="9"/>
      <c r="H187" s="24">
        <v>1</v>
      </c>
      <c r="I187" s="9"/>
      <c r="J187" s="9"/>
      <c r="K187" s="9"/>
    </row>
    <row r="188" spans="1:11" ht="12.75" customHeight="1" x14ac:dyDescent="0.2">
      <c r="A188" s="9"/>
      <c r="B188" s="9"/>
      <c r="C188" s="57" t="s">
        <v>1712</v>
      </c>
      <c r="D188" s="67" t="s">
        <v>1524</v>
      </c>
      <c r="E188" s="9"/>
      <c r="F188" s="9"/>
      <c r="G188" s="9"/>
      <c r="H188" s="24">
        <v>1</v>
      </c>
      <c r="I188" s="9"/>
      <c r="J188" s="9"/>
      <c r="K188" s="9"/>
    </row>
    <row r="189" spans="1:11" ht="12.75" customHeight="1" x14ac:dyDescent="0.2">
      <c r="A189" s="9"/>
      <c r="B189" s="9"/>
      <c r="C189" s="57" t="s">
        <v>1713</v>
      </c>
      <c r="D189" s="67" t="s">
        <v>1526</v>
      </c>
      <c r="E189" s="9"/>
      <c r="F189" s="9"/>
      <c r="G189" s="9"/>
      <c r="H189" s="24">
        <v>1</v>
      </c>
      <c r="I189" s="9"/>
      <c r="J189" s="9"/>
      <c r="K189" s="9"/>
    </row>
    <row r="190" spans="1:11" ht="12.75" customHeight="1" x14ac:dyDescent="0.2">
      <c r="A190" s="9"/>
      <c r="B190" s="9"/>
      <c r="C190" s="57" t="s">
        <v>1714</v>
      </c>
      <c r="D190" s="67" t="s">
        <v>1528</v>
      </c>
      <c r="E190" s="9"/>
      <c r="F190" s="9"/>
      <c r="G190" s="9"/>
      <c r="H190" s="24">
        <v>1</v>
      </c>
      <c r="I190" s="9"/>
      <c r="J190" s="9"/>
      <c r="K190" s="9"/>
    </row>
    <row r="191" spans="1:11" ht="12.75" customHeight="1" x14ac:dyDescent="0.2">
      <c r="A191" s="9"/>
      <c r="B191" s="9"/>
      <c r="C191" s="57" t="s">
        <v>1715</v>
      </c>
      <c r="D191" s="68" t="s">
        <v>1530</v>
      </c>
      <c r="E191" s="9"/>
      <c r="F191" s="9"/>
      <c r="G191" s="9"/>
      <c r="H191" s="24">
        <v>1</v>
      </c>
      <c r="I191" s="9"/>
      <c r="J191" s="9"/>
      <c r="K191" s="9"/>
    </row>
    <row r="192" spans="1:11" ht="12.75" customHeight="1" x14ac:dyDescent="0.2">
      <c r="A192" s="9"/>
      <c r="B192" s="9"/>
      <c r="C192" s="57" t="s">
        <v>1716</v>
      </c>
      <c r="D192" s="68" t="s">
        <v>1540</v>
      </c>
      <c r="E192" s="9"/>
      <c r="F192" s="9"/>
      <c r="G192" s="9"/>
      <c r="H192" s="24">
        <v>1</v>
      </c>
      <c r="I192" s="9"/>
      <c r="J192" s="9"/>
      <c r="K192" s="9"/>
    </row>
    <row r="193" spans="1:11" ht="12.75" customHeight="1" x14ac:dyDescent="0.2">
      <c r="A193" s="9"/>
      <c r="B193" s="9"/>
      <c r="C193" s="57" t="s">
        <v>1717</v>
      </c>
      <c r="D193" s="68" t="s">
        <v>1542</v>
      </c>
      <c r="E193" s="9"/>
      <c r="F193" s="9"/>
      <c r="G193" s="9"/>
      <c r="H193" s="24">
        <v>1</v>
      </c>
      <c r="I193" s="9"/>
      <c r="J193" s="9"/>
      <c r="K193" s="9"/>
    </row>
    <row r="194" spans="1:11" ht="12.75" customHeight="1" x14ac:dyDescent="0.2">
      <c r="A194" s="9"/>
      <c r="B194" s="9"/>
      <c r="C194" s="57" t="s">
        <v>1718</v>
      </c>
      <c r="D194" s="68" t="s">
        <v>1719</v>
      </c>
      <c r="E194" s="9"/>
      <c r="F194" s="9"/>
      <c r="G194" s="9"/>
      <c r="H194" s="24">
        <v>1</v>
      </c>
      <c r="I194" s="9"/>
      <c r="J194" s="9"/>
      <c r="K194" s="9"/>
    </row>
    <row r="195" spans="1:11" ht="12.75" customHeight="1" x14ac:dyDescent="0.2">
      <c r="A195" s="9"/>
      <c r="B195" s="9"/>
      <c r="C195" s="57" t="s">
        <v>1720</v>
      </c>
      <c r="D195" s="68" t="s">
        <v>1721</v>
      </c>
      <c r="E195" s="9"/>
      <c r="F195" s="9"/>
      <c r="G195" s="9"/>
      <c r="H195" s="24">
        <v>1</v>
      </c>
      <c r="I195" s="9"/>
      <c r="J195" s="9"/>
      <c r="K195" s="9"/>
    </row>
    <row r="196" spans="1:11" ht="12.75" customHeight="1" x14ac:dyDescent="0.2">
      <c r="A196" s="9"/>
      <c r="B196" s="9"/>
      <c r="C196" s="57" t="s">
        <v>1722</v>
      </c>
      <c r="D196" s="68" t="s">
        <v>1723</v>
      </c>
      <c r="E196" s="9"/>
      <c r="F196" s="9"/>
      <c r="G196" s="9"/>
      <c r="H196" s="24">
        <v>1</v>
      </c>
      <c r="I196" s="9"/>
      <c r="J196" s="9"/>
      <c r="K196" s="9"/>
    </row>
    <row r="197" spans="1:11" ht="12.75" customHeight="1" x14ac:dyDescent="0.2">
      <c r="A197" s="9"/>
      <c r="B197" s="9"/>
      <c r="C197" s="57" t="s">
        <v>1724</v>
      </c>
      <c r="D197" s="68" t="s">
        <v>1725</v>
      </c>
      <c r="E197" s="9"/>
      <c r="F197" s="9"/>
      <c r="G197" s="9"/>
      <c r="H197" s="24">
        <v>1</v>
      </c>
      <c r="I197" s="9"/>
      <c r="J197" s="9"/>
      <c r="K197" s="9"/>
    </row>
    <row r="198" spans="1:11" ht="12.75" customHeight="1" x14ac:dyDescent="0.2">
      <c r="A198" s="9"/>
      <c r="B198" s="9"/>
      <c r="C198" s="57" t="s">
        <v>1726</v>
      </c>
      <c r="D198" s="66" t="s">
        <v>1544</v>
      </c>
      <c r="E198" s="9"/>
      <c r="F198" s="9"/>
      <c r="G198" s="9"/>
      <c r="H198" s="24">
        <v>1</v>
      </c>
      <c r="I198" s="9"/>
      <c r="J198" s="9"/>
      <c r="K198" s="9"/>
    </row>
    <row r="199" spans="1:11" ht="12.75" customHeight="1" x14ac:dyDescent="0.2">
      <c r="A199" s="9"/>
      <c r="B199" s="9"/>
      <c r="C199" s="57" t="s">
        <v>1727</v>
      </c>
      <c r="D199" s="66" t="s">
        <v>1546</v>
      </c>
      <c r="E199" s="9"/>
      <c r="F199" s="9"/>
      <c r="G199" s="9"/>
      <c r="H199" s="24">
        <v>2</v>
      </c>
      <c r="I199" s="9"/>
      <c r="J199" s="9"/>
      <c r="K199" s="9"/>
    </row>
    <row r="200" spans="1:11" ht="12.75" customHeight="1" x14ac:dyDescent="0.2">
      <c r="A200" s="9"/>
      <c r="B200" s="9"/>
      <c r="C200" s="57" t="s">
        <v>1728</v>
      </c>
      <c r="D200" s="66" t="s">
        <v>1548</v>
      </c>
      <c r="E200" s="9"/>
      <c r="F200" s="9"/>
      <c r="G200" s="9"/>
      <c r="H200" s="24">
        <v>1</v>
      </c>
      <c r="I200" s="9"/>
      <c r="J200" s="9"/>
      <c r="K200" s="9"/>
    </row>
    <row r="201" spans="1:11" ht="12.75" customHeight="1" x14ac:dyDescent="0.2">
      <c r="A201" s="9"/>
      <c r="B201" s="9"/>
      <c r="C201" s="57" t="s">
        <v>1729</v>
      </c>
      <c r="D201" s="66" t="s">
        <v>1550</v>
      </c>
      <c r="E201" s="9"/>
      <c r="F201" s="9"/>
      <c r="G201" s="9"/>
      <c r="H201" s="24">
        <v>1</v>
      </c>
      <c r="I201" s="9"/>
      <c r="J201" s="9"/>
      <c r="K201" s="9"/>
    </row>
    <row r="202" spans="1:11" s="65" customFormat="1" ht="12.75" customHeight="1" x14ac:dyDescent="0.2">
      <c r="A202" s="61"/>
      <c r="B202" s="61"/>
      <c r="C202" s="62" t="s">
        <v>1730</v>
      </c>
      <c r="D202" s="69" t="s">
        <v>1552</v>
      </c>
      <c r="E202" s="61"/>
      <c r="F202" s="61"/>
      <c r="G202" s="61"/>
      <c r="H202" s="64"/>
      <c r="I202" s="61"/>
      <c r="J202" s="61"/>
      <c r="K202" s="61"/>
    </row>
    <row r="203" spans="1:11" s="65" customFormat="1" ht="12.75" customHeight="1" x14ac:dyDescent="0.2">
      <c r="A203" s="61"/>
      <c r="B203" s="61"/>
      <c r="C203" s="62" t="s">
        <v>1731</v>
      </c>
      <c r="D203" s="69" t="s">
        <v>1554</v>
      </c>
      <c r="E203" s="61"/>
      <c r="F203" s="61"/>
      <c r="G203" s="61"/>
      <c r="H203" s="64"/>
      <c r="I203" s="61"/>
      <c r="J203" s="61"/>
      <c r="K203" s="61"/>
    </row>
    <row r="204" spans="1:11" s="65" customFormat="1" ht="12.75" customHeight="1" x14ac:dyDescent="0.2">
      <c r="A204" s="61"/>
      <c r="B204" s="61"/>
      <c r="C204" s="62" t="s">
        <v>1732</v>
      </c>
      <c r="D204" s="69" t="s">
        <v>1556</v>
      </c>
      <c r="E204" s="61"/>
      <c r="F204" s="61"/>
      <c r="G204" s="61"/>
      <c r="H204" s="64"/>
      <c r="I204" s="61"/>
      <c r="J204" s="61"/>
      <c r="K204" s="61"/>
    </row>
    <row r="205" spans="1:11" s="65" customFormat="1" ht="12.75" customHeight="1" x14ac:dyDescent="0.2">
      <c r="A205" s="61"/>
      <c r="B205" s="61"/>
      <c r="C205" s="62" t="s">
        <v>1733</v>
      </c>
      <c r="D205" s="69" t="s">
        <v>1558</v>
      </c>
      <c r="E205" s="61"/>
      <c r="F205" s="61"/>
      <c r="G205" s="61"/>
      <c r="H205" s="64"/>
      <c r="I205" s="61"/>
      <c r="J205" s="61"/>
      <c r="K205" s="61"/>
    </row>
    <row r="206" spans="1:11" s="65" customFormat="1" ht="12.75" customHeight="1" x14ac:dyDescent="0.2">
      <c r="A206" s="61"/>
      <c r="B206" s="61"/>
      <c r="C206" s="62" t="s">
        <v>1734</v>
      </c>
      <c r="D206" s="69" t="s">
        <v>1560</v>
      </c>
      <c r="E206" s="61"/>
      <c r="F206" s="61"/>
      <c r="G206" s="61"/>
      <c r="H206" s="64"/>
      <c r="I206" s="61"/>
      <c r="J206" s="61"/>
      <c r="K206" s="61"/>
    </row>
    <row r="207" spans="1:11" ht="12.75" customHeight="1" x14ac:dyDescent="0.2">
      <c r="A207" s="9"/>
      <c r="B207" s="9"/>
      <c r="C207" s="57" t="s">
        <v>1735</v>
      </c>
      <c r="D207" s="68" t="s">
        <v>1562</v>
      </c>
      <c r="E207" s="9"/>
      <c r="F207" s="9"/>
      <c r="G207" s="9"/>
      <c r="H207" s="24">
        <v>1</v>
      </c>
      <c r="I207" s="9"/>
      <c r="J207" s="9"/>
      <c r="K207" s="9"/>
    </row>
    <row r="208" spans="1:11" ht="12.75" customHeight="1" x14ac:dyDescent="0.2">
      <c r="A208" s="9"/>
      <c r="B208" s="9"/>
      <c r="C208" s="57" t="s">
        <v>1736</v>
      </c>
      <c r="D208" s="68" t="s">
        <v>1564</v>
      </c>
      <c r="E208" s="9"/>
      <c r="F208" s="9"/>
      <c r="G208" s="9"/>
      <c r="H208" s="24">
        <v>1</v>
      </c>
      <c r="I208" s="9"/>
      <c r="J208" s="9"/>
      <c r="K208" s="9"/>
    </row>
    <row r="209" spans="1:11" ht="12.75" customHeight="1" x14ac:dyDescent="0.2">
      <c r="A209" s="9"/>
      <c r="B209" s="9"/>
      <c r="C209" s="57" t="s">
        <v>1737</v>
      </c>
      <c r="D209" s="68" t="s">
        <v>1566</v>
      </c>
      <c r="E209" s="9"/>
      <c r="F209" s="9"/>
      <c r="G209" s="9"/>
      <c r="H209" s="24">
        <v>1</v>
      </c>
      <c r="I209" s="9"/>
      <c r="J209" s="9"/>
      <c r="K209" s="9"/>
    </row>
    <row r="210" spans="1:11" ht="12.75" customHeight="1" x14ac:dyDescent="0.2">
      <c r="A210" s="9"/>
      <c r="B210" s="9"/>
      <c r="C210" s="57" t="s">
        <v>1738</v>
      </c>
      <c r="D210" s="68" t="s">
        <v>1568</v>
      </c>
      <c r="E210" s="9"/>
      <c r="F210" s="9"/>
      <c r="G210" s="9"/>
      <c r="H210" s="24">
        <v>1</v>
      </c>
      <c r="I210" s="9"/>
      <c r="J210" s="9"/>
      <c r="K210" s="9"/>
    </row>
    <row r="211" spans="1:11" ht="12.75" customHeight="1" x14ac:dyDescent="0.2">
      <c r="A211" s="9"/>
      <c r="B211" s="9"/>
      <c r="C211" s="57" t="s">
        <v>1739</v>
      </c>
      <c r="D211" s="68" t="s">
        <v>1570</v>
      </c>
      <c r="E211" s="9"/>
      <c r="F211" s="9"/>
      <c r="G211" s="9"/>
      <c r="H211" s="24">
        <v>1</v>
      </c>
      <c r="I211" s="9"/>
      <c r="J211" s="9"/>
      <c r="K211" s="9"/>
    </row>
    <row r="212" spans="1:11" ht="12.75" customHeight="1" x14ac:dyDescent="0.2">
      <c r="A212" s="9"/>
      <c r="B212" s="9"/>
      <c r="C212" s="57" t="s">
        <v>1740</v>
      </c>
      <c r="D212" s="68" t="s">
        <v>1572</v>
      </c>
      <c r="E212" s="9"/>
      <c r="F212" s="9"/>
      <c r="G212" s="9"/>
      <c r="H212" s="24">
        <v>1</v>
      </c>
      <c r="I212" s="9"/>
      <c r="J212" s="9"/>
      <c r="K212" s="9"/>
    </row>
    <row r="213" spans="1:11" ht="12.75" customHeight="1" x14ac:dyDescent="0.2">
      <c r="A213" s="9"/>
      <c r="B213" s="9"/>
      <c r="C213" s="57" t="s">
        <v>1741</v>
      </c>
      <c r="D213" s="68" t="s">
        <v>1574</v>
      </c>
      <c r="E213" s="9"/>
      <c r="F213" s="9"/>
      <c r="G213" s="9"/>
      <c r="H213" s="24">
        <v>1</v>
      </c>
      <c r="I213" s="9"/>
      <c r="J213" s="9"/>
      <c r="K213" s="9"/>
    </row>
    <row r="214" spans="1:11" ht="12.75" customHeight="1" x14ac:dyDescent="0.2">
      <c r="A214" s="9"/>
      <c r="B214" s="9"/>
      <c r="C214" s="57" t="s">
        <v>1742</v>
      </c>
      <c r="D214" s="68" t="s">
        <v>1576</v>
      </c>
      <c r="E214" s="9"/>
      <c r="F214" s="9"/>
      <c r="G214" s="9"/>
      <c r="H214" s="24">
        <v>1</v>
      </c>
      <c r="I214" s="9"/>
      <c r="J214" s="9"/>
      <c r="K214" s="9"/>
    </row>
    <row r="215" spans="1:11" ht="12.75" customHeight="1" x14ac:dyDescent="0.2">
      <c r="A215" s="9"/>
      <c r="B215" s="9"/>
      <c r="C215" s="57" t="s">
        <v>1743</v>
      </c>
      <c r="D215" s="68" t="s">
        <v>1578</v>
      </c>
      <c r="E215" s="9"/>
      <c r="F215" s="9"/>
      <c r="G215" s="9"/>
      <c r="H215" s="24">
        <v>1</v>
      </c>
      <c r="I215" s="9"/>
      <c r="J215" s="9"/>
      <c r="K215" s="9"/>
    </row>
    <row r="216" spans="1:11" ht="12.75" customHeight="1" x14ac:dyDescent="0.2">
      <c r="A216" s="9"/>
      <c r="B216" s="9"/>
      <c r="C216" s="57" t="s">
        <v>1744</v>
      </c>
      <c r="D216" s="68" t="s">
        <v>1580</v>
      </c>
      <c r="E216" s="9"/>
      <c r="F216" s="9"/>
      <c r="G216" s="9"/>
      <c r="H216" s="24">
        <v>1</v>
      </c>
      <c r="I216" s="9"/>
      <c r="J216" s="9"/>
      <c r="K216" s="9"/>
    </row>
    <row r="217" spans="1:11" ht="12.75" customHeight="1" x14ac:dyDescent="0.2">
      <c r="A217" s="9"/>
      <c r="B217" s="9"/>
      <c r="C217" s="57" t="s">
        <v>1745</v>
      </c>
      <c r="D217" s="68" t="s">
        <v>1582</v>
      </c>
      <c r="E217" s="9"/>
      <c r="F217" s="9"/>
      <c r="G217" s="9"/>
      <c r="H217" s="24">
        <v>1</v>
      </c>
      <c r="I217" s="9"/>
      <c r="J217" s="9"/>
      <c r="K217" s="9"/>
    </row>
    <row r="218" spans="1:11" ht="12.75" customHeight="1" x14ac:dyDescent="0.2">
      <c r="A218" s="9"/>
      <c r="B218" s="9"/>
      <c r="C218" s="57" t="s">
        <v>1746</v>
      </c>
      <c r="D218" s="68" t="s">
        <v>1584</v>
      </c>
      <c r="E218" s="9"/>
      <c r="F218" s="9"/>
      <c r="G218" s="9"/>
      <c r="H218" s="24">
        <v>1</v>
      </c>
      <c r="I218" s="9"/>
      <c r="J218" s="9"/>
      <c r="K218" s="9"/>
    </row>
    <row r="219" spans="1:11" ht="12.75" customHeight="1" x14ac:dyDescent="0.2">
      <c r="A219" s="9"/>
      <c r="B219" s="9"/>
      <c r="C219" s="57" t="s">
        <v>1747</v>
      </c>
      <c r="D219" s="66" t="s">
        <v>1586</v>
      </c>
      <c r="E219" s="9"/>
      <c r="F219" s="9"/>
      <c r="G219" s="9"/>
      <c r="H219" s="24">
        <v>1</v>
      </c>
      <c r="I219" s="9"/>
      <c r="J219" s="9"/>
      <c r="K219" s="9"/>
    </row>
    <row r="220" spans="1:11" ht="12.75" customHeight="1" x14ac:dyDescent="0.2">
      <c r="A220" s="9"/>
      <c r="B220" s="9"/>
      <c r="C220" s="57" t="s">
        <v>1748</v>
      </c>
      <c r="D220" s="67" t="s">
        <v>1588</v>
      </c>
      <c r="E220" s="9"/>
      <c r="F220" s="9"/>
      <c r="G220" s="9"/>
      <c r="H220" s="24">
        <v>1</v>
      </c>
      <c r="I220" s="9"/>
      <c r="J220" s="9"/>
      <c r="K220" s="9"/>
    </row>
    <row r="221" spans="1:11" ht="12.75" customHeight="1" x14ac:dyDescent="0.2">
      <c r="A221" s="9"/>
      <c r="B221" s="9"/>
      <c r="C221" s="57" t="s">
        <v>1749</v>
      </c>
      <c r="D221" s="68" t="s">
        <v>1590</v>
      </c>
      <c r="E221" s="9"/>
      <c r="F221" s="9"/>
      <c r="G221" s="9"/>
      <c r="H221" s="24">
        <v>1</v>
      </c>
      <c r="I221" s="9"/>
      <c r="J221" s="9"/>
      <c r="K221" s="9"/>
    </row>
    <row r="222" spans="1:11" ht="12.75" customHeight="1" x14ac:dyDescent="0.2">
      <c r="A222" s="9"/>
      <c r="B222" s="9"/>
      <c r="C222" s="57" t="s">
        <v>1750</v>
      </c>
      <c r="D222" s="68" t="s">
        <v>1592</v>
      </c>
      <c r="E222" s="9"/>
      <c r="F222" s="9"/>
      <c r="G222" s="9"/>
      <c r="H222" s="24">
        <v>1</v>
      </c>
      <c r="I222" s="9"/>
      <c r="J222" s="9"/>
      <c r="K222" s="9"/>
    </row>
    <row r="223" spans="1:11" ht="12.75" customHeight="1" x14ac:dyDescent="0.2">
      <c r="A223" s="9"/>
      <c r="B223" s="9"/>
      <c r="C223" s="57" t="s">
        <v>1751</v>
      </c>
      <c r="D223" s="68" t="s">
        <v>1594</v>
      </c>
      <c r="E223" s="9"/>
      <c r="F223" s="9"/>
      <c r="G223" s="9"/>
      <c r="H223" s="24">
        <v>1</v>
      </c>
      <c r="I223" s="9"/>
      <c r="J223" s="9"/>
      <c r="K223" s="9"/>
    </row>
    <row r="224" spans="1:11" ht="12.75" customHeight="1" x14ac:dyDescent="0.2">
      <c r="A224" s="9"/>
      <c r="B224" s="9"/>
      <c r="C224" s="57" t="s">
        <v>1752</v>
      </c>
      <c r="D224" s="68" t="s">
        <v>1596</v>
      </c>
      <c r="E224" s="9"/>
      <c r="F224" s="9"/>
      <c r="G224" s="9"/>
      <c r="H224" s="24">
        <v>1</v>
      </c>
      <c r="I224" s="9"/>
      <c r="J224" s="9"/>
      <c r="K224" s="9"/>
    </row>
    <row r="225" spans="1:11" ht="12.75" customHeight="1" x14ac:dyDescent="0.2">
      <c r="A225" s="9"/>
      <c r="B225" s="9"/>
      <c r="C225" s="57" t="s">
        <v>1753</v>
      </c>
      <c r="D225" s="68" t="s">
        <v>1598</v>
      </c>
      <c r="E225" s="9"/>
      <c r="F225" s="9"/>
      <c r="G225" s="9"/>
      <c r="H225" s="24">
        <v>1</v>
      </c>
      <c r="I225" s="9"/>
      <c r="J225" s="9"/>
      <c r="K225" s="9"/>
    </row>
    <row r="226" spans="1:11" ht="12.75" customHeight="1" x14ac:dyDescent="0.2">
      <c r="A226" s="9"/>
      <c r="B226" s="9"/>
      <c r="C226" s="57" t="s">
        <v>1754</v>
      </c>
      <c r="D226" s="68" t="s">
        <v>1600</v>
      </c>
      <c r="E226" s="9"/>
      <c r="F226" s="9"/>
      <c r="G226" s="9"/>
      <c r="H226" s="24">
        <v>1</v>
      </c>
      <c r="I226" s="9"/>
      <c r="J226" s="9"/>
      <c r="K226" s="9"/>
    </row>
    <row r="227" spans="1:11" ht="12.75" customHeight="1" x14ac:dyDescent="0.2">
      <c r="A227" s="9"/>
      <c r="B227" s="9"/>
      <c r="C227" s="57" t="s">
        <v>1755</v>
      </c>
      <c r="D227" s="66" t="s">
        <v>1414</v>
      </c>
      <c r="E227" s="9"/>
      <c r="F227" s="9"/>
      <c r="G227" s="9"/>
      <c r="H227" s="24">
        <v>1</v>
      </c>
      <c r="I227" s="9"/>
      <c r="J227" s="9"/>
      <c r="K227" s="9"/>
    </row>
    <row r="228" spans="1:11" ht="12.75" customHeight="1" x14ac:dyDescent="0.2">
      <c r="A228" s="9"/>
      <c r="B228" s="9"/>
      <c r="C228" s="57" t="s">
        <v>1756</v>
      </c>
      <c r="D228" s="66" t="s">
        <v>1603</v>
      </c>
      <c r="E228" s="9"/>
      <c r="F228" s="9"/>
      <c r="G228" s="9"/>
      <c r="H228" s="24">
        <v>1</v>
      </c>
      <c r="I228" s="9"/>
      <c r="J228" s="9"/>
      <c r="K228" s="9"/>
    </row>
    <row r="229" spans="1:11" ht="12.75" customHeight="1" x14ac:dyDescent="0.2">
      <c r="A229" s="9"/>
      <c r="B229" s="9"/>
      <c r="C229" s="57" t="s">
        <v>1757</v>
      </c>
      <c r="D229" s="66" t="s">
        <v>1605</v>
      </c>
      <c r="E229" s="9"/>
      <c r="F229" s="9"/>
      <c r="G229" s="9"/>
      <c r="H229" s="24">
        <v>1</v>
      </c>
      <c r="I229" s="9"/>
      <c r="J229" s="9"/>
      <c r="K229" s="9"/>
    </row>
    <row r="230" spans="1:11" ht="12.75" customHeight="1" x14ac:dyDescent="0.2">
      <c r="A230" s="9"/>
      <c r="B230" s="9"/>
      <c r="C230" s="57" t="s">
        <v>1758</v>
      </c>
      <c r="D230" s="66" t="s">
        <v>1607</v>
      </c>
      <c r="E230" s="9"/>
      <c r="F230" s="9"/>
      <c r="G230" s="9"/>
      <c r="H230" s="24">
        <v>1</v>
      </c>
      <c r="I230" s="9"/>
      <c r="J230" s="9"/>
      <c r="K230" s="9"/>
    </row>
    <row r="231" spans="1:11" ht="12.75" customHeight="1" x14ac:dyDescent="0.2">
      <c r="A231" s="9"/>
      <c r="B231" s="9"/>
      <c r="C231" s="57" t="s">
        <v>1759</v>
      </c>
      <c r="D231" s="66" t="s">
        <v>1530</v>
      </c>
      <c r="E231" s="9"/>
      <c r="F231" s="9"/>
      <c r="G231" s="9"/>
      <c r="H231" s="24">
        <v>1</v>
      </c>
      <c r="I231" s="9"/>
      <c r="J231" s="9"/>
      <c r="K231" s="9"/>
    </row>
    <row r="232" spans="1:11" ht="12.75" customHeight="1" x14ac:dyDescent="0.2">
      <c r="A232" s="9"/>
      <c r="B232" s="9"/>
      <c r="C232" s="57" t="s">
        <v>1760</v>
      </c>
      <c r="D232" s="66" t="s">
        <v>1610</v>
      </c>
      <c r="E232" s="9"/>
      <c r="F232" s="9"/>
      <c r="G232" s="9"/>
      <c r="H232" s="24">
        <v>1</v>
      </c>
      <c r="I232" s="9"/>
      <c r="J232" s="9"/>
      <c r="K232" s="9"/>
    </row>
    <row r="233" spans="1:11" ht="12.75" customHeight="1" x14ac:dyDescent="0.2">
      <c r="A233" s="9"/>
      <c r="B233" s="9"/>
      <c r="C233" s="57" t="s">
        <v>1761</v>
      </c>
      <c r="D233" s="66" t="s">
        <v>1612</v>
      </c>
      <c r="E233" s="9"/>
      <c r="F233" s="9"/>
      <c r="G233" s="9"/>
      <c r="H233" s="24">
        <v>1</v>
      </c>
      <c r="I233" s="9"/>
      <c r="J233" s="9"/>
      <c r="K233" s="9"/>
    </row>
    <row r="234" spans="1:11" ht="12.75" customHeight="1" x14ac:dyDescent="0.2">
      <c r="A234" s="9"/>
      <c r="B234" s="9"/>
      <c r="C234" s="57" t="s">
        <v>1762</v>
      </c>
      <c r="D234" s="67" t="s">
        <v>1582</v>
      </c>
      <c r="E234" s="9"/>
      <c r="F234" s="9"/>
      <c r="G234" s="9"/>
      <c r="H234" s="24">
        <v>2</v>
      </c>
      <c r="I234" s="9"/>
      <c r="J234" s="9"/>
      <c r="K234" s="9"/>
    </row>
    <row r="235" spans="1:11" ht="12.75" customHeight="1" x14ac:dyDescent="0.2">
      <c r="A235" s="9"/>
      <c r="B235" s="9"/>
      <c r="C235" s="57" t="s">
        <v>1763</v>
      </c>
      <c r="D235" s="67" t="s">
        <v>1615</v>
      </c>
      <c r="E235" s="9"/>
      <c r="F235" s="9"/>
      <c r="G235" s="9"/>
      <c r="H235" s="24">
        <v>2</v>
      </c>
      <c r="I235" s="9"/>
      <c r="J235" s="9"/>
      <c r="K235" s="9"/>
    </row>
    <row r="236" spans="1:11" ht="12.75" customHeight="1" x14ac:dyDescent="0.2">
      <c r="A236" s="9"/>
      <c r="B236" s="9"/>
      <c r="C236" s="57" t="s">
        <v>1764</v>
      </c>
      <c r="D236" s="67" t="s">
        <v>1617</v>
      </c>
      <c r="E236" s="9"/>
      <c r="F236" s="9"/>
      <c r="G236" s="9"/>
      <c r="H236" s="24">
        <v>2</v>
      </c>
      <c r="I236" s="9"/>
      <c r="J236" s="9"/>
      <c r="K236" s="9"/>
    </row>
    <row r="237" spans="1:11" ht="12.75" customHeight="1" x14ac:dyDescent="0.2">
      <c r="A237" s="9"/>
      <c r="B237" s="9"/>
      <c r="C237" s="57" t="s">
        <v>1765</v>
      </c>
      <c r="D237" s="67" t="s">
        <v>1619</v>
      </c>
      <c r="E237" s="9"/>
      <c r="F237" s="9"/>
      <c r="G237" s="9"/>
      <c r="H237" s="24">
        <v>2</v>
      </c>
      <c r="I237" s="9"/>
      <c r="J237" s="9"/>
      <c r="K237" s="9"/>
    </row>
    <row r="238" spans="1:11" ht="12.75" customHeight="1" x14ac:dyDescent="0.2">
      <c r="A238" s="9"/>
      <c r="B238" s="9"/>
      <c r="C238" s="57" t="s">
        <v>1766</v>
      </c>
      <c r="D238" s="67" t="s">
        <v>1584</v>
      </c>
      <c r="E238" s="9"/>
      <c r="F238" s="9"/>
      <c r="G238" s="9"/>
      <c r="H238" s="24">
        <v>2</v>
      </c>
      <c r="I238" s="9"/>
      <c r="J238" s="9"/>
      <c r="K238" s="9"/>
    </row>
    <row r="239" spans="1:11" ht="12.75" customHeight="1" x14ac:dyDescent="0.2">
      <c r="A239" s="9"/>
      <c r="B239" s="9"/>
      <c r="C239" s="57" t="s">
        <v>1767</v>
      </c>
      <c r="D239" s="68" t="s">
        <v>1622</v>
      </c>
      <c r="E239" s="9"/>
      <c r="F239" s="9"/>
      <c r="G239" s="9"/>
      <c r="H239" s="24">
        <v>1</v>
      </c>
      <c r="I239" s="9"/>
      <c r="J239" s="9"/>
      <c r="K239" s="9"/>
    </row>
    <row r="240" spans="1:11" ht="12.75" customHeight="1" x14ac:dyDescent="0.2">
      <c r="A240" s="9"/>
      <c r="B240" s="9"/>
      <c r="C240" s="57" t="s">
        <v>1768</v>
      </c>
      <c r="D240" s="66" t="s">
        <v>1624</v>
      </c>
      <c r="E240" s="9"/>
      <c r="F240" s="9"/>
      <c r="G240" s="9"/>
      <c r="H240" s="24">
        <v>1</v>
      </c>
      <c r="I240" s="9"/>
      <c r="J240" s="9"/>
      <c r="K240" s="9"/>
    </row>
    <row r="241" spans="1:11" ht="12.75" customHeight="1" x14ac:dyDescent="0.2">
      <c r="A241" s="9"/>
      <c r="B241" s="9"/>
      <c r="C241" s="57" t="s">
        <v>1769</v>
      </c>
      <c r="D241" s="67" t="s">
        <v>1626</v>
      </c>
      <c r="E241" s="9"/>
      <c r="F241" s="9"/>
      <c r="G241" s="9"/>
      <c r="H241" s="24">
        <v>1</v>
      </c>
      <c r="I241" s="9"/>
      <c r="J241" s="9"/>
      <c r="K241" s="9"/>
    </row>
    <row r="242" spans="1:11" ht="12.75" customHeight="1" x14ac:dyDescent="0.2">
      <c r="A242" s="9"/>
      <c r="B242" s="9"/>
      <c r="C242" s="57" t="s">
        <v>1770</v>
      </c>
      <c r="D242" s="68" t="s">
        <v>1628</v>
      </c>
      <c r="E242" s="9"/>
      <c r="F242" s="9"/>
      <c r="G242" s="9"/>
      <c r="H242" s="24">
        <v>1</v>
      </c>
      <c r="I242" s="9"/>
      <c r="J242" s="9"/>
      <c r="K242" s="9"/>
    </row>
    <row r="243" spans="1:11" ht="12.75" customHeight="1" x14ac:dyDescent="0.2">
      <c r="A243" s="9"/>
      <c r="B243" s="9"/>
      <c r="C243" s="57" t="s">
        <v>1771</v>
      </c>
      <c r="D243" s="67" t="s">
        <v>1644</v>
      </c>
      <c r="E243" s="9"/>
      <c r="F243" s="9"/>
      <c r="G243" s="9"/>
      <c r="H243" s="24">
        <v>1</v>
      </c>
      <c r="I243" s="9"/>
      <c r="J243" s="9"/>
      <c r="K243" s="9"/>
    </row>
    <row r="244" spans="1:11" ht="12.75" customHeight="1" x14ac:dyDescent="0.2">
      <c r="A244" s="9"/>
      <c r="B244" s="9"/>
      <c r="C244" s="57" t="s">
        <v>1772</v>
      </c>
      <c r="D244" s="67" t="s">
        <v>1646</v>
      </c>
      <c r="E244" s="9"/>
      <c r="F244" s="9"/>
      <c r="G244" s="9"/>
      <c r="H244" s="24">
        <v>2</v>
      </c>
      <c r="I244" s="9"/>
      <c r="J244" s="9"/>
      <c r="K244" s="9"/>
    </row>
    <row r="245" spans="1:11" ht="12.75" customHeight="1" x14ac:dyDescent="0.2">
      <c r="A245" s="9"/>
      <c r="B245" s="9"/>
      <c r="C245" s="57" t="s">
        <v>1773</v>
      </c>
      <c r="D245" s="67" t="s">
        <v>1648</v>
      </c>
      <c r="E245" s="9"/>
      <c r="F245" s="9"/>
      <c r="G245" s="9"/>
      <c r="H245" s="24">
        <v>2</v>
      </c>
      <c r="I245" s="9"/>
      <c r="J245" s="9"/>
      <c r="K245" s="9"/>
    </row>
    <row r="246" spans="1:11" ht="12.75" customHeight="1" x14ac:dyDescent="0.2">
      <c r="A246" s="9"/>
      <c r="B246" s="9"/>
      <c r="C246" s="57" t="s">
        <v>1774</v>
      </c>
      <c r="D246" s="67" t="s">
        <v>1650</v>
      </c>
      <c r="E246" s="9"/>
      <c r="F246" s="9"/>
      <c r="G246" s="9"/>
      <c r="H246" s="24">
        <v>1</v>
      </c>
      <c r="I246" s="9"/>
      <c r="J246" s="9"/>
      <c r="K246" s="9"/>
    </row>
    <row r="247" spans="1:11" ht="12.75" customHeight="1" x14ac:dyDescent="0.2">
      <c r="A247" s="9"/>
      <c r="B247" s="9"/>
      <c r="C247" s="57" t="s">
        <v>1775</v>
      </c>
      <c r="D247" s="67" t="s">
        <v>1652</v>
      </c>
      <c r="E247" s="9"/>
      <c r="F247" s="9"/>
      <c r="G247" s="9"/>
      <c r="H247" s="24">
        <v>1</v>
      </c>
      <c r="I247" s="9"/>
      <c r="J247" s="9"/>
      <c r="K247" s="9"/>
    </row>
    <row r="248" spans="1:11" ht="12.75" customHeight="1" x14ac:dyDescent="0.2">
      <c r="A248" s="9"/>
      <c r="B248" s="9"/>
      <c r="C248" s="57" t="s">
        <v>1776</v>
      </c>
      <c r="D248" s="67" t="s">
        <v>1654</v>
      </c>
      <c r="E248" s="9"/>
      <c r="F248" s="9"/>
      <c r="G248" s="9"/>
      <c r="H248" s="24">
        <v>1</v>
      </c>
      <c r="I248" s="9"/>
      <c r="J248" s="9"/>
      <c r="K248" s="9"/>
    </row>
    <row r="249" spans="1:11" ht="12.75" customHeight="1" x14ac:dyDescent="0.2">
      <c r="A249" s="9"/>
      <c r="B249" s="9"/>
      <c r="C249" s="57" t="s">
        <v>1777</v>
      </c>
      <c r="D249" s="66" t="s">
        <v>1658</v>
      </c>
      <c r="E249" s="9"/>
      <c r="F249" s="9"/>
      <c r="G249" s="9"/>
      <c r="H249" s="24">
        <v>2</v>
      </c>
      <c r="I249" s="9"/>
      <c r="J249" s="9"/>
      <c r="K249" s="9"/>
    </row>
    <row r="250" spans="1:11" ht="12.75" customHeight="1" x14ac:dyDescent="0.2">
      <c r="A250" s="9"/>
      <c r="B250" s="9"/>
      <c r="C250" s="57" t="s">
        <v>1778</v>
      </c>
      <c r="D250" s="67" t="s">
        <v>1660</v>
      </c>
      <c r="E250" s="9"/>
      <c r="F250" s="9"/>
      <c r="G250" s="9"/>
      <c r="H250" s="24">
        <v>1</v>
      </c>
      <c r="I250" s="9"/>
      <c r="J250" s="9"/>
      <c r="K250" s="9"/>
    </row>
    <row r="251" spans="1:11" ht="12.75" customHeight="1" x14ac:dyDescent="0.2">
      <c r="A251" s="9"/>
      <c r="B251" s="9"/>
      <c r="C251" s="57" t="s">
        <v>1779</v>
      </c>
      <c r="D251" s="66" t="s">
        <v>1664</v>
      </c>
      <c r="E251" s="9"/>
      <c r="F251" s="9"/>
      <c r="G251" s="9"/>
      <c r="H251" s="24">
        <v>1</v>
      </c>
      <c r="I251" s="9"/>
      <c r="J251" s="9"/>
      <c r="K251" s="9"/>
    </row>
    <row r="252" spans="1:11" ht="12.75" customHeight="1" x14ac:dyDescent="0.2">
      <c r="A252" s="9"/>
      <c r="B252" s="9" t="s">
        <v>1780</v>
      </c>
      <c r="C252" s="57" t="s">
        <v>1781</v>
      </c>
      <c r="D252" s="70" t="s">
        <v>1414</v>
      </c>
      <c r="E252" s="9" t="s">
        <v>1782</v>
      </c>
      <c r="F252" s="9" t="s">
        <v>36</v>
      </c>
      <c r="G252" s="9" t="s">
        <v>37</v>
      </c>
      <c r="H252" s="24">
        <v>1</v>
      </c>
      <c r="I252" s="9"/>
      <c r="J252" s="9"/>
      <c r="K252" s="9"/>
    </row>
    <row r="253" spans="1:11" ht="12.75" customHeight="1" x14ac:dyDescent="0.2">
      <c r="A253" s="9"/>
      <c r="B253" s="9"/>
      <c r="C253" s="57" t="s">
        <v>1783</v>
      </c>
      <c r="D253" s="70" t="s">
        <v>1416</v>
      </c>
      <c r="E253" s="9"/>
      <c r="F253" s="9"/>
      <c r="G253" s="9"/>
      <c r="H253" s="24">
        <v>1</v>
      </c>
      <c r="I253" s="9"/>
      <c r="J253" s="9"/>
      <c r="K253" s="9"/>
    </row>
    <row r="254" spans="1:11" ht="12.75" customHeight="1" x14ac:dyDescent="0.2">
      <c r="A254" s="9"/>
      <c r="B254" s="9"/>
      <c r="C254" s="57" t="s">
        <v>1784</v>
      </c>
      <c r="D254" s="70" t="s">
        <v>1418</v>
      </c>
      <c r="E254" s="9"/>
      <c r="F254" s="9"/>
      <c r="G254" s="9"/>
      <c r="H254" s="24">
        <v>1</v>
      </c>
      <c r="I254" s="9"/>
      <c r="J254" s="9"/>
      <c r="K254" s="9"/>
    </row>
    <row r="255" spans="1:11" ht="12.75" customHeight="1" x14ac:dyDescent="0.2">
      <c r="A255" s="9"/>
      <c r="B255" s="9"/>
      <c r="C255" s="57" t="s">
        <v>1785</v>
      </c>
      <c r="D255" s="70" t="s">
        <v>1420</v>
      </c>
      <c r="E255" s="9"/>
      <c r="F255" s="9"/>
      <c r="G255" s="9"/>
      <c r="H255" s="24">
        <v>1</v>
      </c>
      <c r="I255" s="9"/>
      <c r="J255" s="9"/>
      <c r="K255" s="9"/>
    </row>
    <row r="256" spans="1:11" ht="12.75" customHeight="1" x14ac:dyDescent="0.2">
      <c r="A256" s="9"/>
      <c r="B256" s="9"/>
      <c r="C256" s="57" t="s">
        <v>1786</v>
      </c>
      <c r="D256" s="70" t="s">
        <v>1422</v>
      </c>
      <c r="E256" s="9"/>
      <c r="F256" s="9"/>
      <c r="G256" s="9"/>
      <c r="H256" s="24">
        <v>1</v>
      </c>
      <c r="I256" s="9"/>
      <c r="J256" s="9"/>
      <c r="K256" s="9"/>
    </row>
    <row r="257" spans="1:11" ht="12.75" customHeight="1" x14ac:dyDescent="0.2">
      <c r="A257" s="9"/>
      <c r="B257" s="9"/>
      <c r="C257" s="57" t="s">
        <v>1787</v>
      </c>
      <c r="D257" s="70" t="s">
        <v>1424</v>
      </c>
      <c r="E257" s="9"/>
      <c r="F257" s="9"/>
      <c r="G257" s="9"/>
      <c r="H257" s="24">
        <v>1</v>
      </c>
      <c r="I257" s="9"/>
      <c r="J257" s="9"/>
      <c r="K257" s="9"/>
    </row>
    <row r="258" spans="1:11" ht="12.75" customHeight="1" x14ac:dyDescent="0.2">
      <c r="A258" s="9"/>
      <c r="B258" s="9"/>
      <c r="C258" s="57" t="s">
        <v>1788</v>
      </c>
      <c r="D258" s="70" t="s">
        <v>1426</v>
      </c>
      <c r="E258" s="9"/>
      <c r="F258" s="9"/>
      <c r="G258" s="9"/>
      <c r="H258" s="24">
        <v>1</v>
      </c>
      <c r="I258" s="9"/>
      <c r="J258" s="9"/>
      <c r="K258" s="9"/>
    </row>
    <row r="259" spans="1:11" ht="12.75" customHeight="1" x14ac:dyDescent="0.2">
      <c r="A259" s="9"/>
      <c r="B259" s="9"/>
      <c r="C259" s="57" t="s">
        <v>1789</v>
      </c>
      <c r="D259" s="71" t="s">
        <v>1428</v>
      </c>
      <c r="E259" s="9"/>
      <c r="F259" s="9"/>
      <c r="G259" s="9"/>
      <c r="H259" s="24">
        <v>1</v>
      </c>
      <c r="I259" s="9"/>
      <c r="J259" s="9"/>
      <c r="K259" s="9"/>
    </row>
    <row r="260" spans="1:11" ht="12.75" customHeight="1" x14ac:dyDescent="0.2">
      <c r="A260" s="9"/>
      <c r="B260" s="9"/>
      <c r="C260" s="57" t="s">
        <v>1790</v>
      </c>
      <c r="D260" s="71" t="s">
        <v>1430</v>
      </c>
      <c r="E260" s="9"/>
      <c r="F260" s="9"/>
      <c r="G260" s="9"/>
      <c r="H260" s="24">
        <v>1</v>
      </c>
      <c r="I260" s="9"/>
      <c r="J260" s="9"/>
      <c r="K260" s="9"/>
    </row>
    <row r="261" spans="1:11" ht="12.75" customHeight="1" x14ac:dyDescent="0.2">
      <c r="A261" s="9"/>
      <c r="B261" s="9"/>
      <c r="C261" s="57" t="s">
        <v>1791</v>
      </c>
      <c r="D261" s="71" t="s">
        <v>1432</v>
      </c>
      <c r="E261" s="9"/>
      <c r="F261" s="9"/>
      <c r="G261" s="9"/>
      <c r="H261" s="24">
        <v>1</v>
      </c>
      <c r="I261" s="9"/>
      <c r="J261" s="9"/>
      <c r="K261" s="9"/>
    </row>
    <row r="262" spans="1:11" ht="12.75" customHeight="1" x14ac:dyDescent="0.2">
      <c r="A262" s="9"/>
      <c r="B262" s="9"/>
      <c r="C262" s="57" t="s">
        <v>1792</v>
      </c>
      <c r="D262" s="72" t="s">
        <v>1434</v>
      </c>
      <c r="E262" s="9"/>
      <c r="F262" s="9"/>
      <c r="G262" s="9"/>
      <c r="H262" s="24">
        <v>1</v>
      </c>
      <c r="I262" s="9"/>
      <c r="J262" s="9"/>
      <c r="K262" s="9"/>
    </row>
    <row r="263" spans="1:11" ht="12.75" customHeight="1" x14ac:dyDescent="0.2">
      <c r="A263" s="9"/>
      <c r="B263" s="9"/>
      <c r="C263" s="57" t="s">
        <v>1793</v>
      </c>
      <c r="D263" s="72" t="s">
        <v>1456</v>
      </c>
      <c r="E263" s="9"/>
      <c r="F263" s="9"/>
      <c r="G263" s="9"/>
      <c r="H263" s="24">
        <v>1</v>
      </c>
      <c r="I263" s="9"/>
      <c r="J263" s="9"/>
      <c r="K263" s="9"/>
    </row>
    <row r="264" spans="1:11" ht="12.75" customHeight="1" x14ac:dyDescent="0.2">
      <c r="A264" s="9"/>
      <c r="B264" s="9"/>
      <c r="C264" s="57" t="s">
        <v>1794</v>
      </c>
      <c r="D264" s="72" t="s">
        <v>1458</v>
      </c>
      <c r="E264" s="9"/>
      <c r="F264" s="9"/>
      <c r="G264" s="9"/>
      <c r="H264" s="24">
        <v>1</v>
      </c>
      <c r="I264" s="9"/>
      <c r="J264" s="9"/>
      <c r="K264" s="9"/>
    </row>
    <row r="265" spans="1:11" ht="12.75" customHeight="1" x14ac:dyDescent="0.2">
      <c r="A265" s="9"/>
      <c r="B265" s="9"/>
      <c r="C265" s="57" t="s">
        <v>1795</v>
      </c>
      <c r="D265" s="70" t="s">
        <v>1460</v>
      </c>
      <c r="E265" s="9"/>
      <c r="F265" s="9"/>
      <c r="G265" s="9"/>
      <c r="H265" s="24">
        <v>1</v>
      </c>
      <c r="I265" s="9"/>
      <c r="J265" s="9"/>
      <c r="K265" s="9"/>
    </row>
    <row r="266" spans="1:11" ht="12.75" customHeight="1" x14ac:dyDescent="0.2">
      <c r="A266" s="9"/>
      <c r="B266" s="9"/>
      <c r="C266" s="57" t="s">
        <v>1796</v>
      </c>
      <c r="D266" s="70" t="s">
        <v>1462</v>
      </c>
      <c r="E266" s="9"/>
      <c r="F266" s="9"/>
      <c r="G266" s="9"/>
      <c r="H266" s="24">
        <v>1</v>
      </c>
      <c r="I266" s="9"/>
      <c r="J266" s="9"/>
      <c r="K266" s="9"/>
    </row>
    <row r="267" spans="1:11" ht="12.75" customHeight="1" x14ac:dyDescent="0.2">
      <c r="A267" s="9"/>
      <c r="B267" s="9"/>
      <c r="C267" s="57" t="s">
        <v>1797</v>
      </c>
      <c r="D267" s="71" t="s">
        <v>1464</v>
      </c>
      <c r="E267" s="9"/>
      <c r="F267" s="9"/>
      <c r="G267" s="9"/>
      <c r="H267" s="24">
        <v>1</v>
      </c>
      <c r="I267" s="9"/>
      <c r="J267" s="9"/>
      <c r="K267" s="9"/>
    </row>
    <row r="268" spans="1:11" ht="12.75" customHeight="1" x14ac:dyDescent="0.2">
      <c r="A268" s="9"/>
      <c r="B268" s="9"/>
      <c r="C268" s="57" t="s">
        <v>1798</v>
      </c>
      <c r="D268" s="72" t="s">
        <v>1466</v>
      </c>
      <c r="E268" s="9"/>
      <c r="F268" s="9"/>
      <c r="G268" s="9"/>
      <c r="H268" s="24">
        <v>1</v>
      </c>
      <c r="I268" s="9"/>
      <c r="J268" s="9"/>
      <c r="K268" s="9"/>
    </row>
    <row r="269" spans="1:11" ht="12.75" customHeight="1" x14ac:dyDescent="0.2">
      <c r="A269" s="9"/>
      <c r="B269" s="9"/>
      <c r="C269" s="57" t="s">
        <v>1799</v>
      </c>
      <c r="D269" s="72" t="s">
        <v>1530</v>
      </c>
      <c r="E269" s="9"/>
      <c r="F269" s="9"/>
      <c r="G269" s="9"/>
      <c r="H269" s="24">
        <v>1</v>
      </c>
      <c r="I269" s="9"/>
      <c r="J269" s="9"/>
      <c r="K269" s="9"/>
    </row>
    <row r="270" spans="1:11" ht="12.75" customHeight="1" x14ac:dyDescent="0.2">
      <c r="A270" s="9"/>
      <c r="B270" s="9"/>
      <c r="C270" s="57" t="s">
        <v>1800</v>
      </c>
      <c r="D270" s="72" t="s">
        <v>1540</v>
      </c>
      <c r="E270" s="9"/>
      <c r="F270" s="9"/>
      <c r="G270" s="9"/>
      <c r="H270" s="24">
        <v>1</v>
      </c>
      <c r="I270" s="9"/>
      <c r="J270" s="9"/>
      <c r="K270" s="9"/>
    </row>
    <row r="271" spans="1:11" ht="12.75" customHeight="1" x14ac:dyDescent="0.2">
      <c r="A271" s="9"/>
      <c r="B271" s="9"/>
      <c r="C271" s="57" t="s">
        <v>1801</v>
      </c>
      <c r="D271" s="72" t="s">
        <v>1542</v>
      </c>
      <c r="E271" s="9"/>
      <c r="F271" s="9"/>
      <c r="G271" s="9"/>
      <c r="H271" s="24">
        <v>1</v>
      </c>
      <c r="I271" s="9"/>
      <c r="J271" s="9"/>
      <c r="K271" s="9"/>
    </row>
    <row r="272" spans="1:11" ht="12.75" customHeight="1" x14ac:dyDescent="0.2">
      <c r="A272" s="9"/>
      <c r="B272" s="9"/>
      <c r="C272" s="57" t="s">
        <v>1802</v>
      </c>
      <c r="D272" s="70" t="s">
        <v>1544</v>
      </c>
      <c r="E272" s="9"/>
      <c r="F272" s="9"/>
      <c r="G272" s="9"/>
      <c r="H272" s="24">
        <v>1</v>
      </c>
      <c r="I272" s="9"/>
      <c r="J272" s="9"/>
      <c r="K272" s="9"/>
    </row>
    <row r="273" spans="1:11" ht="12.75" customHeight="1" x14ac:dyDescent="0.2">
      <c r="A273" s="9"/>
      <c r="B273" s="9"/>
      <c r="C273" s="57" t="s">
        <v>1803</v>
      </c>
      <c r="D273" s="70" t="s">
        <v>1546</v>
      </c>
      <c r="E273" s="9"/>
      <c r="F273" s="9"/>
      <c r="G273" s="9"/>
      <c r="H273" s="24">
        <v>2</v>
      </c>
      <c r="I273" s="9"/>
      <c r="J273" s="9"/>
      <c r="K273" s="9"/>
    </row>
    <row r="274" spans="1:11" ht="12.75" customHeight="1" x14ac:dyDescent="0.2">
      <c r="A274" s="9"/>
      <c r="B274" s="9"/>
      <c r="C274" s="57" t="s">
        <v>1804</v>
      </c>
      <c r="D274" s="70" t="s">
        <v>1548</v>
      </c>
      <c r="E274" s="9"/>
      <c r="F274" s="9"/>
      <c r="G274" s="9"/>
      <c r="H274" s="24">
        <v>1</v>
      </c>
      <c r="I274" s="9"/>
      <c r="J274" s="9"/>
      <c r="K274" s="9"/>
    </row>
    <row r="275" spans="1:11" ht="12.75" customHeight="1" x14ac:dyDescent="0.2">
      <c r="A275" s="9"/>
      <c r="B275" s="9"/>
      <c r="C275" s="57" t="s">
        <v>1805</v>
      </c>
      <c r="D275" s="70" t="s">
        <v>1550</v>
      </c>
      <c r="E275" s="9"/>
      <c r="F275" s="9"/>
      <c r="G275" s="9"/>
      <c r="H275" s="24">
        <v>1</v>
      </c>
      <c r="I275" s="9"/>
      <c r="J275" s="9"/>
      <c r="K275" s="9"/>
    </row>
    <row r="276" spans="1:11" s="65" customFormat="1" ht="12.75" customHeight="1" x14ac:dyDescent="0.2">
      <c r="A276" s="61"/>
      <c r="B276" s="61"/>
      <c r="C276" s="62" t="s">
        <v>1806</v>
      </c>
      <c r="D276" s="73" t="s">
        <v>1552</v>
      </c>
      <c r="E276" s="61"/>
      <c r="F276" s="61"/>
      <c r="G276" s="61"/>
      <c r="H276" s="64"/>
      <c r="I276" s="61"/>
      <c r="J276" s="61"/>
      <c r="K276" s="61"/>
    </row>
    <row r="277" spans="1:11" s="65" customFormat="1" ht="12.75" customHeight="1" x14ac:dyDescent="0.2">
      <c r="A277" s="61"/>
      <c r="B277" s="61"/>
      <c r="C277" s="62" t="s">
        <v>1807</v>
      </c>
      <c r="D277" s="73" t="s">
        <v>1554</v>
      </c>
      <c r="E277" s="61"/>
      <c r="F277" s="61"/>
      <c r="G277" s="61"/>
      <c r="H277" s="64"/>
      <c r="I277" s="61"/>
      <c r="J277" s="61"/>
      <c r="K277" s="61"/>
    </row>
    <row r="278" spans="1:11" s="65" customFormat="1" ht="12.75" customHeight="1" x14ac:dyDescent="0.2">
      <c r="A278" s="61"/>
      <c r="B278" s="61"/>
      <c r="C278" s="62" t="s">
        <v>1808</v>
      </c>
      <c r="D278" s="73" t="s">
        <v>1556</v>
      </c>
      <c r="E278" s="61"/>
      <c r="F278" s="61"/>
      <c r="G278" s="61"/>
      <c r="H278" s="64"/>
      <c r="I278" s="61"/>
      <c r="J278" s="61"/>
      <c r="K278" s="61"/>
    </row>
    <row r="279" spans="1:11" s="65" customFormat="1" ht="12.75" customHeight="1" x14ac:dyDescent="0.2">
      <c r="A279" s="61"/>
      <c r="B279" s="61"/>
      <c r="C279" s="62" t="s">
        <v>1809</v>
      </c>
      <c r="D279" s="73" t="s">
        <v>1558</v>
      </c>
      <c r="E279" s="61"/>
      <c r="F279" s="61"/>
      <c r="G279" s="61"/>
      <c r="H279" s="64"/>
      <c r="I279" s="61"/>
      <c r="J279" s="61"/>
      <c r="K279" s="61"/>
    </row>
    <row r="280" spans="1:11" s="65" customFormat="1" ht="12.75" customHeight="1" x14ac:dyDescent="0.2">
      <c r="A280" s="61"/>
      <c r="B280" s="61"/>
      <c r="C280" s="62" t="s">
        <v>1810</v>
      </c>
      <c r="D280" s="73" t="s">
        <v>1560</v>
      </c>
      <c r="E280" s="61"/>
      <c r="F280" s="61"/>
      <c r="G280" s="61"/>
      <c r="H280" s="64"/>
      <c r="I280" s="61"/>
      <c r="J280" s="61"/>
      <c r="K280" s="61"/>
    </row>
    <row r="281" spans="1:11" ht="12.75" customHeight="1" x14ac:dyDescent="0.2">
      <c r="A281" s="9"/>
      <c r="B281" s="9"/>
      <c r="C281" s="57" t="s">
        <v>1811</v>
      </c>
      <c r="D281" s="72" t="s">
        <v>1562</v>
      </c>
      <c r="E281" s="9"/>
      <c r="F281" s="9"/>
      <c r="G281" s="9"/>
      <c r="H281" s="24">
        <v>1</v>
      </c>
      <c r="I281" s="9"/>
      <c r="J281" s="9"/>
      <c r="K281" s="9"/>
    </row>
    <row r="282" spans="1:11" ht="12.75" customHeight="1" x14ac:dyDescent="0.2">
      <c r="A282" s="9"/>
      <c r="B282" s="9"/>
      <c r="C282" s="57" t="s">
        <v>1812</v>
      </c>
      <c r="D282" s="72" t="s">
        <v>1564</v>
      </c>
      <c r="E282" s="9"/>
      <c r="F282" s="9"/>
      <c r="G282" s="9"/>
      <c r="H282" s="24">
        <v>1</v>
      </c>
      <c r="I282" s="9"/>
      <c r="J282" s="9"/>
      <c r="K282" s="9"/>
    </row>
    <row r="283" spans="1:11" ht="12.75" customHeight="1" x14ac:dyDescent="0.2">
      <c r="A283" s="9"/>
      <c r="B283" s="9"/>
      <c r="C283" s="57" t="s">
        <v>1813</v>
      </c>
      <c r="D283" s="72" t="s">
        <v>1566</v>
      </c>
      <c r="E283" s="9"/>
      <c r="F283" s="9"/>
      <c r="G283" s="9"/>
      <c r="H283" s="24">
        <v>1</v>
      </c>
      <c r="I283" s="9"/>
      <c r="J283" s="9"/>
      <c r="K283" s="9"/>
    </row>
    <row r="284" spans="1:11" ht="12.75" customHeight="1" x14ac:dyDescent="0.2">
      <c r="A284" s="9"/>
      <c r="B284" s="9"/>
      <c r="C284" s="57" t="s">
        <v>1814</v>
      </c>
      <c r="D284" s="72" t="s">
        <v>1568</v>
      </c>
      <c r="E284" s="9"/>
      <c r="F284" s="9"/>
      <c r="G284" s="9"/>
      <c r="H284" s="24">
        <v>1</v>
      </c>
      <c r="I284" s="9"/>
      <c r="J284" s="9"/>
      <c r="K284" s="9"/>
    </row>
    <row r="285" spans="1:11" ht="12.75" customHeight="1" x14ac:dyDescent="0.2">
      <c r="A285" s="9"/>
      <c r="B285" s="9"/>
      <c r="C285" s="57" t="s">
        <v>1815</v>
      </c>
      <c r="D285" s="72" t="s">
        <v>1570</v>
      </c>
      <c r="E285" s="9"/>
      <c r="F285" s="9"/>
      <c r="G285" s="9"/>
      <c r="H285" s="24">
        <v>1</v>
      </c>
      <c r="I285" s="9"/>
      <c r="J285" s="9"/>
      <c r="K285" s="9"/>
    </row>
    <row r="286" spans="1:11" ht="12.75" customHeight="1" x14ac:dyDescent="0.2">
      <c r="A286" s="9"/>
      <c r="B286" s="9"/>
      <c r="C286" s="57" t="s">
        <v>1816</v>
      </c>
      <c r="D286" s="72" t="s">
        <v>1572</v>
      </c>
      <c r="E286" s="9"/>
      <c r="F286" s="9"/>
      <c r="G286" s="9"/>
      <c r="H286" s="24">
        <v>1</v>
      </c>
      <c r="I286" s="9"/>
      <c r="J286" s="9"/>
      <c r="K286" s="9"/>
    </row>
    <row r="287" spans="1:11" ht="12.75" customHeight="1" x14ac:dyDescent="0.2">
      <c r="A287" s="9"/>
      <c r="B287" s="9"/>
      <c r="C287" s="57" t="s">
        <v>1817</v>
      </c>
      <c r="D287" s="72" t="s">
        <v>1574</v>
      </c>
      <c r="E287" s="9"/>
      <c r="F287" s="9"/>
      <c r="G287" s="9"/>
      <c r="H287" s="24">
        <v>1</v>
      </c>
      <c r="I287" s="9"/>
      <c r="J287" s="9"/>
      <c r="K287" s="9"/>
    </row>
    <row r="288" spans="1:11" ht="12.75" customHeight="1" x14ac:dyDescent="0.2">
      <c r="A288" s="9"/>
      <c r="B288" s="9"/>
      <c r="C288" s="57" t="s">
        <v>1818</v>
      </c>
      <c r="D288" s="72" t="s">
        <v>1576</v>
      </c>
      <c r="E288" s="9"/>
      <c r="F288" s="9"/>
      <c r="G288" s="9"/>
      <c r="H288" s="24">
        <v>1</v>
      </c>
      <c r="I288" s="9"/>
      <c r="J288" s="9"/>
      <c r="K288" s="9"/>
    </row>
    <row r="289" spans="1:11" ht="12.75" customHeight="1" x14ac:dyDescent="0.2">
      <c r="A289" s="9"/>
      <c r="B289" s="9"/>
      <c r="C289" s="57" t="s">
        <v>1819</v>
      </c>
      <c r="D289" s="72" t="s">
        <v>1578</v>
      </c>
      <c r="E289" s="9"/>
      <c r="F289" s="9"/>
      <c r="G289" s="9"/>
      <c r="H289" s="24">
        <v>1</v>
      </c>
      <c r="I289" s="9"/>
      <c r="J289" s="9"/>
      <c r="K289" s="9"/>
    </row>
    <row r="290" spans="1:11" ht="12.75" customHeight="1" x14ac:dyDescent="0.2">
      <c r="A290" s="9"/>
      <c r="B290" s="9"/>
      <c r="C290" s="57" t="s">
        <v>1820</v>
      </c>
      <c r="D290" s="72" t="s">
        <v>1580</v>
      </c>
      <c r="E290" s="9"/>
      <c r="F290" s="9"/>
      <c r="G290" s="9"/>
      <c r="H290" s="24">
        <v>1</v>
      </c>
      <c r="I290" s="9"/>
      <c r="J290" s="9"/>
      <c r="K290" s="9"/>
    </row>
    <row r="291" spans="1:11" ht="12.75" customHeight="1" x14ac:dyDescent="0.2">
      <c r="A291" s="9"/>
      <c r="B291" s="9"/>
      <c r="C291" s="57" t="s">
        <v>1821</v>
      </c>
      <c r="D291" s="72" t="s">
        <v>1582</v>
      </c>
      <c r="E291" s="9"/>
      <c r="F291" s="9"/>
      <c r="G291" s="9"/>
      <c r="H291" s="24">
        <v>1</v>
      </c>
      <c r="I291" s="9"/>
      <c r="J291" s="9"/>
      <c r="K291" s="9"/>
    </row>
    <row r="292" spans="1:11" ht="12.75" customHeight="1" x14ac:dyDescent="0.2">
      <c r="A292" s="9"/>
      <c r="B292" s="9"/>
      <c r="C292" s="57" t="s">
        <v>1822</v>
      </c>
      <c r="D292" s="72" t="s">
        <v>1584</v>
      </c>
      <c r="E292" s="9"/>
      <c r="F292" s="9"/>
      <c r="G292" s="9"/>
      <c r="H292" s="24">
        <v>1</v>
      </c>
      <c r="I292" s="9"/>
      <c r="J292" s="9"/>
      <c r="K292" s="9"/>
    </row>
    <row r="293" spans="1:11" ht="12.75" customHeight="1" x14ac:dyDescent="0.2">
      <c r="A293" s="9"/>
      <c r="B293" s="9"/>
      <c r="C293" s="57" t="s">
        <v>1823</v>
      </c>
      <c r="D293" s="70" t="s">
        <v>1586</v>
      </c>
      <c r="E293" s="9"/>
      <c r="F293" s="9"/>
      <c r="G293" s="9"/>
      <c r="H293" s="24">
        <v>1</v>
      </c>
      <c r="I293" s="9"/>
      <c r="J293" s="9"/>
      <c r="K293" s="9"/>
    </row>
    <row r="294" spans="1:11" ht="12.75" customHeight="1" x14ac:dyDescent="0.2">
      <c r="A294" s="9"/>
      <c r="B294" s="9"/>
      <c r="C294" s="57" t="s">
        <v>1824</v>
      </c>
      <c r="D294" s="72" t="s">
        <v>1590</v>
      </c>
      <c r="E294" s="9"/>
      <c r="F294" s="9"/>
      <c r="G294" s="9"/>
      <c r="H294" s="24">
        <v>1</v>
      </c>
      <c r="I294" s="9"/>
      <c r="J294" s="9"/>
      <c r="K294" s="9"/>
    </row>
    <row r="295" spans="1:11" ht="12.75" customHeight="1" x14ac:dyDescent="0.2">
      <c r="A295" s="9"/>
      <c r="B295" s="9"/>
      <c r="C295" s="57" t="s">
        <v>1825</v>
      </c>
      <c r="D295" s="72" t="s">
        <v>1592</v>
      </c>
      <c r="E295" s="9"/>
      <c r="F295" s="9"/>
      <c r="G295" s="9"/>
      <c r="H295" s="24">
        <v>1</v>
      </c>
      <c r="I295" s="9"/>
      <c r="J295" s="9"/>
      <c r="K295" s="9"/>
    </row>
    <row r="296" spans="1:11" ht="12.75" customHeight="1" x14ac:dyDescent="0.2">
      <c r="A296" s="9"/>
      <c r="B296" s="9"/>
      <c r="C296" s="57" t="s">
        <v>1826</v>
      </c>
      <c r="D296" s="72" t="s">
        <v>1594</v>
      </c>
      <c r="E296" s="9"/>
      <c r="F296" s="9"/>
      <c r="G296" s="9"/>
      <c r="H296" s="24">
        <v>1</v>
      </c>
      <c r="I296" s="9"/>
      <c r="J296" s="9"/>
      <c r="K296" s="9"/>
    </row>
    <row r="297" spans="1:11" ht="12.75" customHeight="1" x14ac:dyDescent="0.2">
      <c r="A297" s="9"/>
      <c r="B297" s="9"/>
      <c r="C297" s="57" t="s">
        <v>1827</v>
      </c>
      <c r="D297" s="72" t="s">
        <v>1596</v>
      </c>
      <c r="E297" s="9"/>
      <c r="F297" s="9"/>
      <c r="G297" s="9"/>
      <c r="H297" s="24">
        <v>1</v>
      </c>
      <c r="I297" s="9"/>
      <c r="J297" s="9"/>
      <c r="K297" s="9"/>
    </row>
    <row r="298" spans="1:11" ht="12.75" customHeight="1" x14ac:dyDescent="0.2">
      <c r="A298" s="9"/>
      <c r="B298" s="9"/>
      <c r="C298" s="57" t="s">
        <v>1828</v>
      </c>
      <c r="D298" s="72" t="s">
        <v>1598</v>
      </c>
      <c r="E298" s="9"/>
      <c r="F298" s="9"/>
      <c r="G298" s="9"/>
      <c r="H298" s="24">
        <v>1</v>
      </c>
      <c r="I298" s="9"/>
      <c r="J298" s="9"/>
      <c r="K298" s="9"/>
    </row>
    <row r="299" spans="1:11" ht="12.75" customHeight="1" x14ac:dyDescent="0.2">
      <c r="A299" s="9"/>
      <c r="B299" s="9"/>
      <c r="C299" s="57" t="s">
        <v>1829</v>
      </c>
      <c r="D299" s="72" t="s">
        <v>1600</v>
      </c>
      <c r="E299" s="9"/>
      <c r="F299" s="9"/>
      <c r="G299" s="9"/>
      <c r="H299" s="24">
        <v>1</v>
      </c>
      <c r="I299" s="9"/>
      <c r="J299" s="9"/>
      <c r="K299" s="9"/>
    </row>
    <row r="300" spans="1:11" ht="12.75" customHeight="1" x14ac:dyDescent="0.2">
      <c r="A300" s="9"/>
      <c r="B300" s="9"/>
      <c r="C300" s="57" t="s">
        <v>1830</v>
      </c>
      <c r="D300" s="70" t="s">
        <v>1414</v>
      </c>
      <c r="E300" s="9"/>
      <c r="F300" s="9"/>
      <c r="G300" s="9"/>
      <c r="H300" s="24">
        <v>1</v>
      </c>
      <c r="I300" s="9"/>
      <c r="J300" s="9"/>
      <c r="K300" s="9"/>
    </row>
    <row r="301" spans="1:11" ht="12.75" customHeight="1" x14ac:dyDescent="0.2">
      <c r="A301" s="9"/>
      <c r="B301" s="9"/>
      <c r="C301" s="57" t="s">
        <v>1831</v>
      </c>
      <c r="D301" s="70" t="s">
        <v>1603</v>
      </c>
      <c r="E301" s="9"/>
      <c r="F301" s="9"/>
      <c r="G301" s="9"/>
      <c r="H301" s="24">
        <v>1</v>
      </c>
      <c r="I301" s="9"/>
      <c r="J301" s="9"/>
      <c r="K301" s="9"/>
    </row>
    <row r="302" spans="1:11" ht="12.75" customHeight="1" x14ac:dyDescent="0.2">
      <c r="A302" s="9"/>
      <c r="B302" s="9"/>
      <c r="C302" s="57" t="s">
        <v>1832</v>
      </c>
      <c r="D302" s="70" t="s">
        <v>1530</v>
      </c>
      <c r="E302" s="9"/>
      <c r="F302" s="9"/>
      <c r="G302" s="9"/>
      <c r="H302" s="24">
        <v>1</v>
      </c>
      <c r="I302" s="9"/>
      <c r="J302" s="9"/>
      <c r="K302" s="9"/>
    </row>
    <row r="303" spans="1:11" ht="12.75" customHeight="1" x14ac:dyDescent="0.2">
      <c r="A303" s="9"/>
      <c r="B303" s="9"/>
      <c r="C303" s="57" t="s">
        <v>1833</v>
      </c>
      <c r="D303" s="70" t="s">
        <v>1610</v>
      </c>
      <c r="E303" s="9"/>
      <c r="F303" s="9"/>
      <c r="G303" s="9"/>
      <c r="H303" s="24">
        <v>1</v>
      </c>
      <c r="I303" s="9"/>
      <c r="J303" s="9"/>
      <c r="K303" s="9"/>
    </row>
    <row r="304" spans="1:11" ht="12.75" customHeight="1" x14ac:dyDescent="0.2">
      <c r="A304" s="9"/>
      <c r="B304" s="9"/>
      <c r="C304" s="57" t="s">
        <v>1834</v>
      </c>
      <c r="D304" s="70" t="s">
        <v>1612</v>
      </c>
      <c r="E304" s="9"/>
      <c r="F304" s="9"/>
      <c r="G304" s="9"/>
      <c r="H304" s="24">
        <v>1</v>
      </c>
      <c r="I304" s="9"/>
      <c r="J304" s="9"/>
      <c r="K304" s="9"/>
    </row>
    <row r="305" spans="1:11" ht="12.75" customHeight="1" x14ac:dyDescent="0.2">
      <c r="A305" s="9"/>
      <c r="B305" s="9"/>
      <c r="C305" s="57" t="s">
        <v>1835</v>
      </c>
      <c r="D305" s="71" t="s">
        <v>1582</v>
      </c>
      <c r="E305" s="9"/>
      <c r="F305" s="9"/>
      <c r="G305" s="9"/>
      <c r="H305" s="24">
        <v>1</v>
      </c>
      <c r="I305" s="9"/>
      <c r="J305" s="9"/>
      <c r="K305" s="9"/>
    </row>
    <row r="306" spans="1:11" ht="12.75" customHeight="1" x14ac:dyDescent="0.2">
      <c r="A306" s="9"/>
      <c r="B306" s="9"/>
      <c r="C306" s="57" t="s">
        <v>1836</v>
      </c>
      <c r="D306" s="71" t="s">
        <v>1615</v>
      </c>
      <c r="E306" s="9"/>
      <c r="F306" s="9"/>
      <c r="G306" s="9"/>
      <c r="H306" s="24">
        <v>2</v>
      </c>
      <c r="I306" s="9"/>
      <c r="J306" s="9"/>
      <c r="K306" s="9"/>
    </row>
    <row r="307" spans="1:11" ht="12.75" customHeight="1" x14ac:dyDescent="0.2">
      <c r="A307" s="9"/>
      <c r="B307" s="9"/>
      <c r="C307" s="57" t="s">
        <v>1837</v>
      </c>
      <c r="D307" s="71" t="s">
        <v>1617</v>
      </c>
      <c r="E307" s="9"/>
      <c r="F307" s="9"/>
      <c r="G307" s="9"/>
      <c r="H307" s="24">
        <v>2</v>
      </c>
      <c r="I307" s="9"/>
      <c r="J307" s="9"/>
      <c r="K307" s="9"/>
    </row>
    <row r="308" spans="1:11" ht="12.75" customHeight="1" x14ac:dyDescent="0.2">
      <c r="A308" s="9"/>
      <c r="B308" s="9"/>
      <c r="C308" s="57" t="s">
        <v>1838</v>
      </c>
      <c r="D308" s="71" t="s">
        <v>1619</v>
      </c>
      <c r="E308" s="9"/>
      <c r="F308" s="9"/>
      <c r="G308" s="9"/>
      <c r="H308" s="24">
        <v>2</v>
      </c>
      <c r="I308" s="9"/>
      <c r="J308" s="9"/>
      <c r="K308" s="9"/>
    </row>
    <row r="309" spans="1:11" ht="12.75" customHeight="1" x14ac:dyDescent="0.2">
      <c r="A309" s="9"/>
      <c r="B309" s="9"/>
      <c r="C309" s="57" t="s">
        <v>1839</v>
      </c>
      <c r="D309" s="71" t="s">
        <v>1584</v>
      </c>
      <c r="E309" s="9"/>
      <c r="F309" s="9"/>
      <c r="G309" s="9"/>
      <c r="H309" s="24">
        <v>2</v>
      </c>
      <c r="I309" s="9"/>
      <c r="J309" s="9"/>
      <c r="K309" s="9"/>
    </row>
    <row r="310" spans="1:11" ht="12.75" customHeight="1" x14ac:dyDescent="0.2">
      <c r="A310" s="9"/>
      <c r="B310" s="9"/>
      <c r="C310" s="57" t="s">
        <v>1840</v>
      </c>
      <c r="D310" s="72" t="s">
        <v>1622</v>
      </c>
      <c r="E310" s="9"/>
      <c r="F310" s="9"/>
      <c r="G310" s="9"/>
      <c r="H310" s="24">
        <v>1</v>
      </c>
      <c r="I310" s="9"/>
      <c r="J310" s="9"/>
      <c r="K310" s="9"/>
    </row>
    <row r="311" spans="1:11" ht="12.75" customHeight="1" x14ac:dyDescent="0.2">
      <c r="A311" s="9"/>
      <c r="B311" s="9"/>
      <c r="C311" s="57" t="s">
        <v>1841</v>
      </c>
      <c r="D311" s="70" t="s">
        <v>1624</v>
      </c>
      <c r="E311" s="9"/>
      <c r="F311" s="9"/>
      <c r="G311" s="9"/>
      <c r="H311" s="24">
        <v>1</v>
      </c>
      <c r="I311" s="9"/>
      <c r="J311" s="9"/>
      <c r="K311" s="9"/>
    </row>
    <row r="312" spans="1:11" ht="12.75" customHeight="1" x14ac:dyDescent="0.2">
      <c r="A312" s="9"/>
      <c r="B312" s="9"/>
      <c r="C312" s="57" t="s">
        <v>1842</v>
      </c>
      <c r="D312" s="72" t="s">
        <v>1628</v>
      </c>
      <c r="E312" s="9"/>
      <c r="F312" s="9"/>
      <c r="G312" s="9"/>
      <c r="H312" s="24">
        <v>1</v>
      </c>
      <c r="I312" s="9"/>
      <c r="J312" s="9"/>
      <c r="K312" s="9"/>
    </row>
    <row r="313" spans="1:11" ht="12.75" customHeight="1" x14ac:dyDescent="0.2">
      <c r="A313" s="9"/>
      <c r="B313" s="9"/>
      <c r="C313" s="57" t="s">
        <v>1843</v>
      </c>
      <c r="D313" s="70" t="s">
        <v>1658</v>
      </c>
      <c r="E313" s="9"/>
      <c r="F313" s="9"/>
      <c r="G313" s="9"/>
      <c r="H313" s="24">
        <v>2</v>
      </c>
      <c r="I313" s="9"/>
      <c r="J313" s="9"/>
      <c r="K313" s="9"/>
    </row>
    <row r="314" spans="1:11" ht="12.75" customHeight="1" x14ac:dyDescent="0.2">
      <c r="A314" s="9"/>
      <c r="B314" s="9"/>
      <c r="C314" s="57" t="s">
        <v>1844</v>
      </c>
      <c r="D314" s="71" t="s">
        <v>1660</v>
      </c>
      <c r="E314" s="9"/>
      <c r="F314" s="9"/>
      <c r="G314" s="9"/>
      <c r="H314" s="24">
        <v>1</v>
      </c>
      <c r="I314" s="9"/>
      <c r="J314" s="9"/>
      <c r="K314" s="9"/>
    </row>
    <row r="315" spans="1:11" ht="12.75" customHeight="1" x14ac:dyDescent="0.2">
      <c r="A315" s="9"/>
      <c r="B315" s="9"/>
      <c r="C315" s="57" t="s">
        <v>1845</v>
      </c>
      <c r="D315" s="70" t="s">
        <v>1664</v>
      </c>
      <c r="E315" s="9"/>
      <c r="F315" s="9"/>
      <c r="G315" s="9"/>
      <c r="H315" s="24">
        <v>1</v>
      </c>
      <c r="I315" s="9"/>
      <c r="J315" s="9"/>
      <c r="K315" s="9"/>
    </row>
    <row r="316" spans="1:11" ht="12.75" customHeight="1" x14ac:dyDescent="0.2">
      <c r="A316" s="9"/>
      <c r="B316" s="9" t="s">
        <v>1846</v>
      </c>
      <c r="C316" s="57" t="s">
        <v>1847</v>
      </c>
      <c r="D316" s="66" t="s">
        <v>1414</v>
      </c>
      <c r="E316" s="9" t="s">
        <v>709</v>
      </c>
      <c r="F316" s="9" t="s">
        <v>36</v>
      </c>
      <c r="G316" s="9" t="s">
        <v>37</v>
      </c>
      <c r="H316" s="24">
        <v>1</v>
      </c>
      <c r="I316" s="9"/>
      <c r="J316" s="9"/>
      <c r="K316" s="9"/>
    </row>
    <row r="317" spans="1:11" ht="12.75" customHeight="1" x14ac:dyDescent="0.2">
      <c r="A317" s="9"/>
      <c r="B317" s="9"/>
      <c r="C317" s="57" t="s">
        <v>1848</v>
      </c>
      <c r="D317" s="66" t="s">
        <v>1416</v>
      </c>
      <c r="E317" s="9"/>
      <c r="F317" s="9"/>
      <c r="G317" s="9"/>
      <c r="H317" s="24">
        <v>1</v>
      </c>
      <c r="I317" s="9"/>
      <c r="J317" s="9"/>
      <c r="K317" s="9"/>
    </row>
    <row r="318" spans="1:11" ht="12.75" customHeight="1" x14ac:dyDescent="0.2">
      <c r="A318" s="9"/>
      <c r="B318" s="9"/>
      <c r="C318" s="57" t="s">
        <v>1849</v>
      </c>
      <c r="D318" s="66" t="s">
        <v>1418</v>
      </c>
      <c r="E318" s="9"/>
      <c r="F318" s="9"/>
      <c r="G318" s="9"/>
      <c r="H318" s="24">
        <v>1</v>
      </c>
      <c r="I318" s="9"/>
      <c r="J318" s="9"/>
      <c r="K318" s="9"/>
    </row>
    <row r="319" spans="1:11" ht="12.75" customHeight="1" x14ac:dyDescent="0.2">
      <c r="A319" s="9"/>
      <c r="B319" s="9"/>
      <c r="C319" s="57" t="s">
        <v>1850</v>
      </c>
      <c r="D319" s="66" t="s">
        <v>1420</v>
      </c>
      <c r="E319" s="9"/>
      <c r="F319" s="9"/>
      <c r="G319" s="9"/>
      <c r="H319" s="24">
        <v>1</v>
      </c>
      <c r="I319" s="9"/>
      <c r="J319" s="9"/>
      <c r="K319" s="9"/>
    </row>
    <row r="320" spans="1:11" ht="12.75" customHeight="1" x14ac:dyDescent="0.2">
      <c r="A320" s="9"/>
      <c r="B320" s="9"/>
      <c r="C320" s="57" t="s">
        <v>1851</v>
      </c>
      <c r="D320" s="66" t="s">
        <v>1422</v>
      </c>
      <c r="E320" s="9"/>
      <c r="F320" s="9"/>
      <c r="G320" s="9"/>
      <c r="H320" s="24">
        <v>1</v>
      </c>
      <c r="I320" s="9"/>
      <c r="J320" s="9"/>
      <c r="K320" s="9"/>
    </row>
    <row r="321" spans="1:11" ht="12.75" customHeight="1" x14ac:dyDescent="0.2">
      <c r="A321" s="9"/>
      <c r="B321" s="9"/>
      <c r="C321" s="57" t="s">
        <v>1852</v>
      </c>
      <c r="D321" s="66" t="s">
        <v>1424</v>
      </c>
      <c r="E321" s="9"/>
      <c r="F321" s="9"/>
      <c r="G321" s="9"/>
      <c r="H321" s="24">
        <v>1</v>
      </c>
      <c r="I321" s="9"/>
      <c r="J321" s="9"/>
      <c r="K321" s="9"/>
    </row>
    <row r="322" spans="1:11" ht="12.75" customHeight="1" x14ac:dyDescent="0.2">
      <c r="A322" s="9"/>
      <c r="B322" s="9"/>
      <c r="C322" s="57" t="s">
        <v>1853</v>
      </c>
      <c r="D322" s="66" t="s">
        <v>1426</v>
      </c>
      <c r="E322" s="9"/>
      <c r="F322" s="9"/>
      <c r="G322" s="9"/>
      <c r="H322" s="24">
        <v>1</v>
      </c>
      <c r="I322" s="9"/>
      <c r="J322" s="9"/>
      <c r="K322" s="9"/>
    </row>
    <row r="323" spans="1:11" ht="12.75" customHeight="1" x14ac:dyDescent="0.2">
      <c r="A323" s="9"/>
      <c r="B323" s="9"/>
      <c r="C323" s="57" t="s">
        <v>1854</v>
      </c>
      <c r="D323" s="67" t="s">
        <v>1428</v>
      </c>
      <c r="E323" s="9"/>
      <c r="F323" s="9"/>
      <c r="G323" s="9"/>
      <c r="H323" s="24">
        <v>1</v>
      </c>
      <c r="I323" s="9"/>
      <c r="J323" s="9"/>
      <c r="K323" s="9"/>
    </row>
    <row r="324" spans="1:11" ht="12.75" customHeight="1" x14ac:dyDescent="0.2">
      <c r="A324" s="9"/>
      <c r="B324" s="9"/>
      <c r="C324" s="57" t="s">
        <v>1855</v>
      </c>
      <c r="D324" s="67" t="s">
        <v>1430</v>
      </c>
      <c r="E324" s="9"/>
      <c r="F324" s="9"/>
      <c r="G324" s="9"/>
      <c r="H324" s="24">
        <v>1</v>
      </c>
      <c r="I324" s="9"/>
      <c r="J324" s="9"/>
      <c r="K324" s="9"/>
    </row>
    <row r="325" spans="1:11" ht="12.75" customHeight="1" x14ac:dyDescent="0.2">
      <c r="A325" s="9"/>
      <c r="B325" s="9"/>
      <c r="C325" s="57" t="s">
        <v>1856</v>
      </c>
      <c r="D325" s="67" t="s">
        <v>1432</v>
      </c>
      <c r="E325" s="9"/>
      <c r="F325" s="9"/>
      <c r="G325" s="9"/>
      <c r="H325" s="24">
        <v>1</v>
      </c>
      <c r="I325" s="9"/>
      <c r="J325" s="9"/>
      <c r="K325" s="9"/>
    </row>
    <row r="326" spans="1:11" ht="12.75" customHeight="1" x14ac:dyDescent="0.2">
      <c r="A326" s="9"/>
      <c r="B326" s="9"/>
      <c r="C326" s="57" t="s">
        <v>1857</v>
      </c>
      <c r="D326" s="68" t="s">
        <v>1530</v>
      </c>
      <c r="E326" s="9"/>
      <c r="F326" s="9"/>
      <c r="G326" s="9"/>
      <c r="H326" s="24">
        <v>1</v>
      </c>
      <c r="I326" s="9"/>
      <c r="J326" s="9"/>
      <c r="K326" s="9"/>
    </row>
    <row r="327" spans="1:11" ht="12.75" customHeight="1" x14ac:dyDescent="0.2">
      <c r="A327" s="9"/>
      <c r="B327" s="9"/>
      <c r="C327" s="57" t="s">
        <v>1858</v>
      </c>
      <c r="D327" s="68" t="s">
        <v>1540</v>
      </c>
      <c r="E327" s="9"/>
      <c r="F327" s="9"/>
      <c r="G327" s="9"/>
      <c r="H327" s="24">
        <v>1</v>
      </c>
      <c r="I327" s="9"/>
      <c r="J327" s="9"/>
      <c r="K327" s="9"/>
    </row>
    <row r="328" spans="1:11" s="65" customFormat="1" ht="12.75" customHeight="1" x14ac:dyDescent="0.2">
      <c r="A328" s="61"/>
      <c r="B328" s="61"/>
      <c r="C328" s="62" t="s">
        <v>1859</v>
      </c>
      <c r="D328" s="69" t="s">
        <v>1552</v>
      </c>
      <c r="E328" s="61"/>
      <c r="F328" s="61"/>
      <c r="G328" s="61"/>
      <c r="H328" s="64"/>
      <c r="I328" s="61"/>
      <c r="J328" s="61"/>
      <c r="K328" s="61"/>
    </row>
    <row r="329" spans="1:11" s="65" customFormat="1" ht="12.75" customHeight="1" x14ac:dyDescent="0.2">
      <c r="A329" s="61"/>
      <c r="B329" s="61"/>
      <c r="C329" s="62" t="s">
        <v>1860</v>
      </c>
      <c r="D329" s="69" t="s">
        <v>1554</v>
      </c>
      <c r="E329" s="61"/>
      <c r="F329" s="61"/>
      <c r="G329" s="61"/>
      <c r="H329" s="64"/>
      <c r="I329" s="61"/>
      <c r="J329" s="61"/>
      <c r="K329" s="61"/>
    </row>
    <row r="330" spans="1:11" s="65" customFormat="1" ht="12.75" customHeight="1" x14ac:dyDescent="0.2">
      <c r="A330" s="61"/>
      <c r="B330" s="61"/>
      <c r="C330" s="62" t="s">
        <v>1861</v>
      </c>
      <c r="D330" s="69" t="s">
        <v>1556</v>
      </c>
      <c r="E330" s="61"/>
      <c r="F330" s="61"/>
      <c r="G330" s="61"/>
      <c r="H330" s="64"/>
      <c r="I330" s="61"/>
      <c r="J330" s="61"/>
      <c r="K330" s="61"/>
    </row>
    <row r="331" spans="1:11" s="65" customFormat="1" ht="12.75" customHeight="1" x14ac:dyDescent="0.2">
      <c r="A331" s="61"/>
      <c r="B331" s="61"/>
      <c r="C331" s="62" t="s">
        <v>1862</v>
      </c>
      <c r="D331" s="69" t="s">
        <v>1558</v>
      </c>
      <c r="E331" s="61"/>
      <c r="F331" s="61"/>
      <c r="G331" s="61"/>
      <c r="H331" s="64"/>
      <c r="I331" s="61"/>
      <c r="J331" s="61"/>
      <c r="K331" s="61"/>
    </row>
    <row r="332" spans="1:11" s="65" customFormat="1" ht="12.75" customHeight="1" x14ac:dyDescent="0.2">
      <c r="A332" s="61"/>
      <c r="B332" s="61"/>
      <c r="C332" s="62" t="s">
        <v>1863</v>
      </c>
      <c r="D332" s="69" t="s">
        <v>1560</v>
      </c>
      <c r="E332" s="61"/>
      <c r="F332" s="61"/>
      <c r="G332" s="61"/>
      <c r="H332" s="64"/>
      <c r="I332" s="61"/>
      <c r="J332" s="61"/>
      <c r="K332" s="61"/>
    </row>
    <row r="333" spans="1:11" ht="12.75" customHeight="1" x14ac:dyDescent="0.2">
      <c r="A333" s="9"/>
      <c r="B333" s="9"/>
      <c r="C333" s="57" t="s">
        <v>1864</v>
      </c>
      <c r="D333" s="68" t="s">
        <v>1562</v>
      </c>
      <c r="E333" s="9"/>
      <c r="F333" s="9"/>
      <c r="G333" s="9"/>
      <c r="H333" s="24">
        <v>1</v>
      </c>
      <c r="I333" s="9"/>
      <c r="J333" s="9"/>
      <c r="K333" s="9"/>
    </row>
    <row r="334" spans="1:11" ht="12.75" customHeight="1" x14ac:dyDescent="0.2">
      <c r="A334" s="9"/>
      <c r="B334" s="9"/>
      <c r="C334" s="57" t="s">
        <v>1865</v>
      </c>
      <c r="D334" s="68" t="s">
        <v>1564</v>
      </c>
      <c r="E334" s="9"/>
      <c r="F334" s="9"/>
      <c r="G334" s="9"/>
      <c r="H334" s="24">
        <v>1</v>
      </c>
      <c r="I334" s="9"/>
      <c r="J334" s="9"/>
      <c r="K334" s="9"/>
    </row>
    <row r="335" spans="1:11" ht="12.75" customHeight="1" x14ac:dyDescent="0.2">
      <c r="A335" s="9"/>
      <c r="B335" s="9"/>
      <c r="C335" s="57" t="s">
        <v>1866</v>
      </c>
      <c r="D335" s="68" t="s">
        <v>1566</v>
      </c>
      <c r="E335" s="9"/>
      <c r="F335" s="9"/>
      <c r="G335" s="9"/>
      <c r="H335" s="24">
        <v>1</v>
      </c>
      <c r="I335" s="9"/>
      <c r="J335" s="9"/>
      <c r="K335" s="9"/>
    </row>
    <row r="336" spans="1:11" ht="12.75" customHeight="1" x14ac:dyDescent="0.2">
      <c r="A336" s="9"/>
      <c r="B336" s="9"/>
      <c r="C336" s="57" t="s">
        <v>1867</v>
      </c>
      <c r="D336" s="68" t="s">
        <v>1568</v>
      </c>
      <c r="E336" s="9"/>
      <c r="F336" s="9"/>
      <c r="G336" s="9"/>
      <c r="H336" s="24">
        <v>1</v>
      </c>
      <c r="I336" s="9"/>
      <c r="J336" s="9"/>
      <c r="K336" s="9"/>
    </row>
    <row r="337" spans="1:11" ht="12.75" customHeight="1" x14ac:dyDescent="0.2">
      <c r="A337" s="9"/>
      <c r="B337" s="9"/>
      <c r="C337" s="57" t="s">
        <v>1868</v>
      </c>
      <c r="D337" s="68" t="s">
        <v>1570</v>
      </c>
      <c r="E337" s="9"/>
      <c r="F337" s="9"/>
      <c r="G337" s="9"/>
      <c r="H337" s="24">
        <v>1</v>
      </c>
      <c r="I337" s="9"/>
      <c r="J337" s="9"/>
      <c r="K337" s="9"/>
    </row>
    <row r="338" spans="1:11" ht="12.75" customHeight="1" x14ac:dyDescent="0.2">
      <c r="A338" s="9"/>
      <c r="B338" s="9"/>
      <c r="C338" s="57" t="s">
        <v>1869</v>
      </c>
      <c r="D338" s="68" t="s">
        <v>1572</v>
      </c>
      <c r="E338" s="9"/>
      <c r="F338" s="9"/>
      <c r="G338" s="9"/>
      <c r="H338" s="24">
        <v>1</v>
      </c>
      <c r="I338" s="9"/>
      <c r="J338" s="9"/>
      <c r="K338" s="9"/>
    </row>
    <row r="339" spans="1:11" ht="12.75" customHeight="1" x14ac:dyDescent="0.2">
      <c r="A339" s="9"/>
      <c r="B339" s="9"/>
      <c r="C339" s="57" t="s">
        <v>1870</v>
      </c>
      <c r="D339" s="68" t="s">
        <v>1574</v>
      </c>
      <c r="E339" s="9"/>
      <c r="F339" s="9"/>
      <c r="G339" s="9"/>
      <c r="H339" s="24">
        <v>1</v>
      </c>
      <c r="I339" s="9"/>
      <c r="J339" s="9"/>
      <c r="K339" s="9"/>
    </row>
    <row r="340" spans="1:11" ht="12.75" customHeight="1" x14ac:dyDescent="0.2">
      <c r="A340" s="9"/>
      <c r="B340" s="9"/>
      <c r="C340" s="57" t="s">
        <v>1871</v>
      </c>
      <c r="D340" s="68" t="s">
        <v>1576</v>
      </c>
      <c r="E340" s="9"/>
      <c r="F340" s="9"/>
      <c r="G340" s="9"/>
      <c r="H340" s="24">
        <v>1</v>
      </c>
      <c r="I340" s="9"/>
      <c r="J340" s="9"/>
      <c r="K340" s="9"/>
    </row>
    <row r="341" spans="1:11" ht="12.75" customHeight="1" x14ac:dyDescent="0.2">
      <c r="A341" s="9"/>
      <c r="B341" s="9"/>
      <c r="C341" s="57" t="s">
        <v>1872</v>
      </c>
      <c r="D341" s="68" t="s">
        <v>1578</v>
      </c>
      <c r="E341" s="9"/>
      <c r="F341" s="9"/>
      <c r="G341" s="9"/>
      <c r="H341" s="24">
        <v>1</v>
      </c>
      <c r="I341" s="9"/>
      <c r="J341" s="9"/>
      <c r="K341" s="9"/>
    </row>
    <row r="342" spans="1:11" ht="12.75" customHeight="1" x14ac:dyDescent="0.2">
      <c r="A342" s="9"/>
      <c r="B342" s="9"/>
      <c r="C342" s="57" t="s">
        <v>1873</v>
      </c>
      <c r="D342" s="68" t="s">
        <v>1580</v>
      </c>
      <c r="E342" s="9"/>
      <c r="F342" s="9"/>
      <c r="G342" s="9"/>
      <c r="H342" s="24">
        <v>1</v>
      </c>
      <c r="I342" s="9"/>
      <c r="J342" s="9"/>
      <c r="K342" s="9"/>
    </row>
    <row r="343" spans="1:11" ht="12.75" customHeight="1" x14ac:dyDescent="0.2">
      <c r="A343" s="9"/>
      <c r="B343" s="9"/>
      <c r="C343" s="57" t="s">
        <v>1874</v>
      </c>
      <c r="D343" s="68" t="s">
        <v>1582</v>
      </c>
      <c r="E343" s="9"/>
      <c r="F343" s="9"/>
      <c r="G343" s="9"/>
      <c r="H343" s="24">
        <v>1</v>
      </c>
      <c r="I343" s="9"/>
      <c r="J343" s="9"/>
      <c r="K343" s="9"/>
    </row>
    <row r="344" spans="1:11" ht="12.75" customHeight="1" x14ac:dyDescent="0.2">
      <c r="A344" s="9"/>
      <c r="B344" s="9"/>
      <c r="C344" s="57" t="s">
        <v>1875</v>
      </c>
      <c r="D344" s="68" t="s">
        <v>1584</v>
      </c>
      <c r="E344" s="9"/>
      <c r="F344" s="9"/>
      <c r="G344" s="9"/>
      <c r="H344" s="24">
        <v>1</v>
      </c>
      <c r="I344" s="9"/>
      <c r="J344" s="9"/>
      <c r="K344" s="9"/>
    </row>
    <row r="345" spans="1:11" ht="12.75" customHeight="1" x14ac:dyDescent="0.2">
      <c r="A345" s="9"/>
      <c r="B345" s="9"/>
      <c r="C345" s="57" t="s">
        <v>1876</v>
      </c>
      <c r="D345" s="66" t="s">
        <v>1586</v>
      </c>
      <c r="E345" s="9"/>
      <c r="F345" s="9"/>
      <c r="G345" s="9"/>
      <c r="H345" s="24">
        <v>1</v>
      </c>
      <c r="I345" s="9"/>
      <c r="J345" s="9"/>
      <c r="K345" s="9"/>
    </row>
    <row r="346" spans="1:11" ht="12.75" customHeight="1" x14ac:dyDescent="0.2">
      <c r="A346" s="9"/>
      <c r="B346" s="9"/>
      <c r="C346" s="57" t="s">
        <v>1877</v>
      </c>
      <c r="D346" s="68" t="s">
        <v>1590</v>
      </c>
      <c r="E346" s="9"/>
      <c r="F346" s="9"/>
      <c r="G346" s="9"/>
      <c r="H346" s="24">
        <v>1</v>
      </c>
      <c r="I346" s="9"/>
      <c r="J346" s="9"/>
      <c r="K346" s="9"/>
    </row>
    <row r="347" spans="1:11" ht="12.75" customHeight="1" x14ac:dyDescent="0.2">
      <c r="A347" s="9"/>
      <c r="B347" s="9"/>
      <c r="C347" s="57" t="s">
        <v>1878</v>
      </c>
      <c r="D347" s="68" t="s">
        <v>1592</v>
      </c>
      <c r="E347" s="9"/>
      <c r="F347" s="9"/>
      <c r="G347" s="9"/>
      <c r="H347" s="24">
        <v>1</v>
      </c>
      <c r="I347" s="9"/>
      <c r="J347" s="9"/>
      <c r="K347" s="9"/>
    </row>
    <row r="348" spans="1:11" ht="12.75" customHeight="1" x14ac:dyDescent="0.2">
      <c r="A348" s="9"/>
      <c r="B348" s="9"/>
      <c r="C348" s="57" t="s">
        <v>1879</v>
      </c>
      <c r="D348" s="68" t="s">
        <v>1594</v>
      </c>
      <c r="E348" s="9"/>
      <c r="F348" s="9"/>
      <c r="G348" s="9"/>
      <c r="H348" s="24">
        <v>1</v>
      </c>
      <c r="I348" s="9"/>
      <c r="J348" s="9"/>
      <c r="K348" s="9"/>
    </row>
    <row r="349" spans="1:11" ht="12.75" customHeight="1" x14ac:dyDescent="0.2">
      <c r="A349" s="9"/>
      <c r="B349" s="9"/>
      <c r="C349" s="57" t="s">
        <v>1880</v>
      </c>
      <c r="D349" s="68" t="s">
        <v>1596</v>
      </c>
      <c r="E349" s="9"/>
      <c r="F349" s="9"/>
      <c r="G349" s="9"/>
      <c r="H349" s="24">
        <v>1</v>
      </c>
      <c r="I349" s="9"/>
      <c r="J349" s="9"/>
      <c r="K349" s="9"/>
    </row>
    <row r="350" spans="1:11" ht="12.75" customHeight="1" x14ac:dyDescent="0.2">
      <c r="A350" s="9"/>
      <c r="B350" s="9"/>
      <c r="C350" s="57" t="s">
        <v>1881</v>
      </c>
      <c r="D350" s="68" t="s">
        <v>1598</v>
      </c>
      <c r="E350" s="9"/>
      <c r="F350" s="9"/>
      <c r="G350" s="9"/>
      <c r="H350" s="24">
        <v>1</v>
      </c>
      <c r="I350" s="9"/>
      <c r="J350" s="9"/>
      <c r="K350" s="9"/>
    </row>
    <row r="351" spans="1:11" ht="12.75" customHeight="1" x14ac:dyDescent="0.2">
      <c r="A351" s="9"/>
      <c r="B351" s="9"/>
      <c r="C351" s="57" t="s">
        <v>1882</v>
      </c>
      <c r="D351" s="68" t="s">
        <v>1600</v>
      </c>
      <c r="E351" s="9"/>
      <c r="F351" s="9"/>
      <c r="G351" s="9"/>
      <c r="H351" s="24">
        <v>1</v>
      </c>
      <c r="I351" s="9"/>
      <c r="J351" s="9"/>
      <c r="K351" s="9"/>
    </row>
    <row r="352" spans="1:11" ht="12.75" customHeight="1" x14ac:dyDescent="0.2">
      <c r="A352" s="9"/>
      <c r="B352" s="9"/>
      <c r="C352" s="57" t="s">
        <v>1883</v>
      </c>
      <c r="D352" s="66" t="s">
        <v>1414</v>
      </c>
      <c r="E352" s="9"/>
      <c r="F352" s="9"/>
      <c r="G352" s="9"/>
      <c r="H352" s="24">
        <v>1</v>
      </c>
      <c r="I352" s="9"/>
      <c r="J352" s="9"/>
      <c r="K352" s="9"/>
    </row>
    <row r="353" spans="1:11" ht="12.75" customHeight="1" x14ac:dyDescent="0.2">
      <c r="A353" s="9"/>
      <c r="B353" s="9"/>
      <c r="C353" s="57" t="s">
        <v>1884</v>
      </c>
      <c r="D353" s="66" t="s">
        <v>1603</v>
      </c>
      <c r="E353" s="9"/>
      <c r="F353" s="9"/>
      <c r="G353" s="9"/>
      <c r="H353" s="24">
        <v>1</v>
      </c>
      <c r="I353" s="9"/>
      <c r="J353" s="9"/>
      <c r="K353" s="9"/>
    </row>
    <row r="354" spans="1:11" ht="12.75" customHeight="1" x14ac:dyDescent="0.2">
      <c r="A354" s="9"/>
      <c r="B354" s="9"/>
      <c r="C354" s="57" t="s">
        <v>1885</v>
      </c>
      <c r="D354" s="66" t="s">
        <v>1530</v>
      </c>
      <c r="E354" s="9"/>
      <c r="F354" s="9"/>
      <c r="G354" s="9"/>
      <c r="H354" s="24">
        <v>1</v>
      </c>
      <c r="I354" s="9"/>
      <c r="J354" s="9"/>
      <c r="K354" s="9"/>
    </row>
    <row r="355" spans="1:11" ht="12.75" customHeight="1" x14ac:dyDescent="0.2">
      <c r="A355" s="9"/>
      <c r="B355" s="9"/>
      <c r="C355" s="57" t="s">
        <v>1886</v>
      </c>
      <c r="D355" s="66" t="s">
        <v>1610</v>
      </c>
      <c r="E355" s="9"/>
      <c r="F355" s="9"/>
      <c r="G355" s="9"/>
      <c r="H355" s="24">
        <v>1</v>
      </c>
      <c r="I355" s="9"/>
      <c r="J355" s="9"/>
      <c r="K355" s="9"/>
    </row>
    <row r="356" spans="1:11" ht="12.75" customHeight="1" x14ac:dyDescent="0.2">
      <c r="A356" s="9"/>
      <c r="B356" s="9"/>
      <c r="C356" s="57" t="s">
        <v>1887</v>
      </c>
      <c r="D356" s="66" t="s">
        <v>1612</v>
      </c>
      <c r="E356" s="9"/>
      <c r="F356" s="9"/>
      <c r="G356" s="9"/>
      <c r="H356" s="24">
        <v>1</v>
      </c>
      <c r="I356" s="9"/>
      <c r="J356" s="9"/>
      <c r="K356" s="9"/>
    </row>
    <row r="357" spans="1:11" ht="12.75" customHeight="1" x14ac:dyDescent="0.2">
      <c r="A357" s="9"/>
      <c r="B357" s="9"/>
      <c r="C357" s="57" t="s">
        <v>1888</v>
      </c>
      <c r="D357" s="67" t="s">
        <v>1582</v>
      </c>
      <c r="E357" s="9"/>
      <c r="F357" s="9"/>
      <c r="G357" s="9"/>
      <c r="H357" s="24">
        <v>1</v>
      </c>
      <c r="I357" s="9"/>
      <c r="J357" s="9"/>
      <c r="K357" s="9"/>
    </row>
    <row r="358" spans="1:11" ht="12.75" customHeight="1" x14ac:dyDescent="0.2">
      <c r="A358" s="9"/>
      <c r="B358" s="9"/>
      <c r="C358" s="57" t="s">
        <v>1889</v>
      </c>
      <c r="D358" s="67" t="s">
        <v>1615</v>
      </c>
      <c r="E358" s="9"/>
      <c r="F358" s="9"/>
      <c r="G358" s="9"/>
      <c r="H358" s="24">
        <v>2</v>
      </c>
      <c r="I358" s="9"/>
      <c r="J358" s="9"/>
      <c r="K358" s="9"/>
    </row>
    <row r="359" spans="1:11" ht="12.75" customHeight="1" x14ac:dyDescent="0.2">
      <c r="A359" s="9"/>
      <c r="B359" s="9"/>
      <c r="C359" s="57" t="s">
        <v>1890</v>
      </c>
      <c r="D359" s="67" t="s">
        <v>1617</v>
      </c>
      <c r="E359" s="9"/>
      <c r="F359" s="9"/>
      <c r="G359" s="9"/>
      <c r="H359" s="24">
        <v>2</v>
      </c>
      <c r="I359" s="9"/>
      <c r="J359" s="9"/>
      <c r="K359" s="9"/>
    </row>
    <row r="360" spans="1:11" ht="12.75" customHeight="1" x14ac:dyDescent="0.2">
      <c r="A360" s="9"/>
      <c r="B360" s="9"/>
      <c r="C360" s="57" t="s">
        <v>1891</v>
      </c>
      <c r="D360" s="67" t="s">
        <v>1619</v>
      </c>
      <c r="E360" s="9"/>
      <c r="F360" s="9"/>
      <c r="G360" s="9"/>
      <c r="H360" s="24">
        <v>2</v>
      </c>
      <c r="I360" s="9"/>
      <c r="J360" s="9"/>
      <c r="K360" s="9"/>
    </row>
    <row r="361" spans="1:11" ht="12.75" customHeight="1" x14ac:dyDescent="0.2">
      <c r="A361" s="9"/>
      <c r="B361" s="9"/>
      <c r="C361" s="57" t="s">
        <v>1892</v>
      </c>
      <c r="D361" s="67" t="s">
        <v>1584</v>
      </c>
      <c r="E361" s="9"/>
      <c r="F361" s="9"/>
      <c r="G361" s="9"/>
      <c r="H361" s="24">
        <v>2</v>
      </c>
      <c r="I361" s="9"/>
      <c r="J361" s="9"/>
      <c r="K361" s="9"/>
    </row>
    <row r="362" spans="1:11" ht="12.75" customHeight="1" x14ac:dyDescent="0.2">
      <c r="A362" s="9"/>
      <c r="B362" s="9"/>
      <c r="C362" s="57" t="s">
        <v>1893</v>
      </c>
      <c r="D362" s="68" t="s">
        <v>1622</v>
      </c>
      <c r="E362" s="9"/>
      <c r="F362" s="9"/>
      <c r="G362" s="9"/>
      <c r="H362" s="24">
        <v>1</v>
      </c>
      <c r="I362" s="9"/>
      <c r="J362" s="9"/>
      <c r="K362" s="9"/>
    </row>
    <row r="363" spans="1:11" ht="12.75" customHeight="1" x14ac:dyDescent="0.2">
      <c r="A363" s="9"/>
      <c r="B363" s="9"/>
      <c r="C363" s="57" t="s">
        <v>1894</v>
      </c>
      <c r="D363" s="66" t="s">
        <v>1624</v>
      </c>
      <c r="E363" s="9"/>
      <c r="F363" s="9"/>
      <c r="G363" s="9"/>
      <c r="H363" s="24">
        <v>1</v>
      </c>
      <c r="I363" s="9"/>
      <c r="J363" s="9"/>
      <c r="K363" s="9"/>
    </row>
    <row r="364" spans="1:11" ht="12.75" customHeight="1" x14ac:dyDescent="0.2">
      <c r="A364" s="9"/>
      <c r="B364" s="9"/>
      <c r="C364" s="57" t="s">
        <v>1895</v>
      </c>
      <c r="D364" s="66" t="s">
        <v>1658</v>
      </c>
      <c r="E364" s="9"/>
      <c r="F364" s="9"/>
      <c r="G364" s="9"/>
      <c r="H364" s="24">
        <v>2</v>
      </c>
      <c r="I364" s="9"/>
      <c r="J364" s="9"/>
      <c r="K364" s="9"/>
    </row>
    <row r="365" spans="1:11" ht="12.75" customHeight="1" x14ac:dyDescent="0.2">
      <c r="A365" s="9"/>
      <c r="B365" s="9"/>
      <c r="C365" s="57" t="s">
        <v>1896</v>
      </c>
      <c r="D365" s="67" t="s">
        <v>1660</v>
      </c>
      <c r="E365" s="9"/>
      <c r="F365" s="9"/>
      <c r="G365" s="9"/>
      <c r="H365" s="24">
        <v>1</v>
      </c>
      <c r="I365" s="9"/>
      <c r="J365" s="9"/>
      <c r="K365" s="9"/>
    </row>
    <row r="366" spans="1:11" ht="12.75" customHeight="1" x14ac:dyDescent="0.2">
      <c r="A366" s="9"/>
      <c r="B366" s="9"/>
      <c r="C366" s="57" t="s">
        <v>1897</v>
      </c>
      <c r="D366" s="67" t="s">
        <v>1898</v>
      </c>
      <c r="E366" s="9"/>
      <c r="F366" s="9"/>
      <c r="G366" s="9"/>
      <c r="H366" s="24">
        <v>1</v>
      </c>
      <c r="I366" s="9"/>
      <c r="J366" s="9"/>
      <c r="K366" s="9"/>
    </row>
    <row r="367" spans="1:11" ht="12.75" customHeight="1" x14ac:dyDescent="0.2">
      <c r="A367" s="9"/>
      <c r="B367" s="9"/>
      <c r="C367" s="57"/>
      <c r="D367" s="67" t="s">
        <v>1899</v>
      </c>
      <c r="E367" s="9"/>
      <c r="F367" s="9"/>
      <c r="G367" s="9"/>
      <c r="H367" s="24">
        <v>1</v>
      </c>
      <c r="I367" s="9"/>
      <c r="J367" s="9"/>
      <c r="K367" s="9"/>
    </row>
    <row r="368" spans="1:11" ht="12.75" customHeight="1" x14ac:dyDescent="0.2">
      <c r="A368" s="9"/>
      <c r="B368" s="9"/>
      <c r="C368" s="57"/>
      <c r="D368" s="67" t="s">
        <v>1900</v>
      </c>
      <c r="E368" s="9"/>
      <c r="F368" s="9"/>
      <c r="G368" s="9"/>
      <c r="H368" s="24">
        <v>1</v>
      </c>
      <c r="I368" s="9"/>
      <c r="J368" s="9"/>
      <c r="K368" s="9"/>
    </row>
    <row r="369" spans="1:11" ht="12.75" customHeight="1" x14ac:dyDescent="0.2">
      <c r="A369" s="9"/>
      <c r="B369" s="9"/>
      <c r="C369" s="57"/>
      <c r="D369" s="67" t="s">
        <v>1901</v>
      </c>
      <c r="E369" s="9"/>
      <c r="F369" s="9"/>
      <c r="G369" s="9"/>
      <c r="H369" s="24">
        <v>1</v>
      </c>
      <c r="I369" s="9"/>
      <c r="J369" s="9"/>
      <c r="K369" s="9"/>
    </row>
    <row r="370" spans="1:11" ht="12.75" customHeight="1" x14ac:dyDescent="0.2">
      <c r="A370" s="9"/>
      <c r="B370" s="9" t="s">
        <v>813</v>
      </c>
      <c r="C370" s="16" t="s">
        <v>1902</v>
      </c>
      <c r="D370" s="17" t="s">
        <v>35</v>
      </c>
      <c r="E370" s="9" t="s">
        <v>105</v>
      </c>
      <c r="F370" s="9" t="s">
        <v>36</v>
      </c>
      <c r="G370" s="9" t="s">
        <v>37</v>
      </c>
      <c r="H370" s="24">
        <v>0.5</v>
      </c>
      <c r="I370" s="9"/>
      <c r="J370" s="9"/>
      <c r="K370" s="9"/>
    </row>
    <row r="371" spans="1:11" ht="12.75" customHeight="1" x14ac:dyDescent="0.2">
      <c r="A371" s="9"/>
      <c r="B371" s="9"/>
      <c r="C371" s="16" t="s">
        <v>814</v>
      </c>
      <c r="D371" s="17" t="s">
        <v>39</v>
      </c>
      <c r="E371" s="9"/>
      <c r="F371" s="9"/>
      <c r="G371" s="9"/>
      <c r="H371" s="24">
        <v>0.5</v>
      </c>
      <c r="I371" s="9"/>
      <c r="J371" s="9"/>
      <c r="K371" s="9"/>
    </row>
    <row r="372" spans="1:11" ht="12.75" customHeight="1" x14ac:dyDescent="0.2">
      <c r="A372" s="9"/>
      <c r="B372" s="9"/>
      <c r="C372" s="16" t="s">
        <v>1903</v>
      </c>
      <c r="D372" s="17" t="s">
        <v>41</v>
      </c>
      <c r="E372" s="9"/>
      <c r="F372" s="9"/>
      <c r="G372" s="9"/>
      <c r="H372" s="24">
        <v>0.5</v>
      </c>
      <c r="I372" s="9"/>
      <c r="J372" s="9"/>
      <c r="K372" s="9"/>
    </row>
    <row r="373" spans="1:11" ht="12.75" customHeight="1" x14ac:dyDescent="0.2">
      <c r="A373" s="9"/>
      <c r="B373" s="9"/>
      <c r="C373" s="16" t="s">
        <v>1904</v>
      </c>
      <c r="D373" s="17" t="s">
        <v>43</v>
      </c>
      <c r="E373" s="9"/>
      <c r="F373" s="9"/>
      <c r="G373" s="9"/>
      <c r="H373" s="24">
        <v>0.5</v>
      </c>
      <c r="I373" s="9"/>
      <c r="J373" s="9"/>
      <c r="K373" s="9"/>
    </row>
    <row r="374" spans="1:11" ht="12.75" customHeight="1" x14ac:dyDescent="0.2">
      <c r="A374" s="9"/>
      <c r="B374" s="9"/>
      <c r="C374" s="16" t="s">
        <v>1905</v>
      </c>
      <c r="D374" s="17" t="s">
        <v>45</v>
      </c>
      <c r="E374" s="9"/>
      <c r="F374" s="9"/>
      <c r="G374" s="9"/>
      <c r="H374" s="24">
        <v>0.5</v>
      </c>
      <c r="I374" s="9"/>
      <c r="J374" s="9"/>
      <c r="K374" s="9"/>
    </row>
    <row r="375" spans="1:11" ht="12.75" customHeight="1" x14ac:dyDescent="0.2">
      <c r="A375" s="9"/>
      <c r="B375" s="9"/>
      <c r="C375" s="16" t="s">
        <v>1906</v>
      </c>
      <c r="D375" s="17" t="s">
        <v>47</v>
      </c>
      <c r="E375" s="9"/>
      <c r="F375" s="9"/>
      <c r="G375" s="9"/>
      <c r="H375" s="24">
        <v>0.5</v>
      </c>
      <c r="I375" s="9"/>
      <c r="J375" s="9"/>
      <c r="K375" s="9"/>
    </row>
    <row r="376" spans="1:11" ht="12.75" customHeight="1" x14ac:dyDescent="0.2">
      <c r="A376" s="9"/>
      <c r="B376" s="9"/>
      <c r="C376" s="16" t="s">
        <v>1907</v>
      </c>
      <c r="D376" s="17" t="s">
        <v>49</v>
      </c>
      <c r="E376" s="9"/>
      <c r="F376" s="9"/>
      <c r="G376" s="9"/>
      <c r="H376" s="24">
        <v>0.5</v>
      </c>
      <c r="I376" s="9"/>
      <c r="J376" s="9"/>
      <c r="K376" s="9"/>
    </row>
    <row r="377" spans="1:11" ht="12.75" customHeight="1" x14ac:dyDescent="0.2">
      <c r="A377" s="9"/>
      <c r="B377" s="9"/>
      <c r="C377" s="16" t="s">
        <v>1908</v>
      </c>
      <c r="D377" s="17" t="s">
        <v>51</v>
      </c>
      <c r="E377" s="9"/>
      <c r="F377" s="9"/>
      <c r="G377" s="9"/>
      <c r="H377" s="24">
        <v>0.5</v>
      </c>
      <c r="I377" s="9"/>
      <c r="J377" s="9"/>
      <c r="K377" s="9"/>
    </row>
    <row r="378" spans="1:11" ht="12.75" customHeight="1" x14ac:dyDescent="0.2">
      <c r="A378" s="9"/>
      <c r="B378" s="9"/>
      <c r="C378" s="16" t="s">
        <v>1909</v>
      </c>
      <c r="D378" s="17" t="s">
        <v>53</v>
      </c>
      <c r="E378" s="9"/>
      <c r="F378" s="9"/>
      <c r="G378" s="9"/>
      <c r="H378" s="24">
        <v>0.5</v>
      </c>
      <c r="I378" s="9"/>
      <c r="J378" s="9"/>
      <c r="K378" s="9"/>
    </row>
    <row r="379" spans="1:11" ht="12.75" customHeight="1" x14ac:dyDescent="0.2">
      <c r="A379" s="9"/>
      <c r="B379" s="9"/>
      <c r="C379" s="16" t="s">
        <v>1910</v>
      </c>
      <c r="D379" s="17" t="s">
        <v>55</v>
      </c>
      <c r="E379" s="9"/>
      <c r="F379" s="9"/>
      <c r="G379" s="9"/>
      <c r="H379" s="24">
        <v>0.5</v>
      </c>
      <c r="I379" s="9"/>
      <c r="J379" s="9"/>
      <c r="K379" s="9"/>
    </row>
    <row r="380" spans="1:11" ht="12.75" customHeight="1" x14ac:dyDescent="0.2">
      <c r="A380" s="9"/>
      <c r="B380" s="9"/>
      <c r="C380" s="16" t="s">
        <v>1911</v>
      </c>
      <c r="D380" s="17" t="s">
        <v>57</v>
      </c>
      <c r="E380" s="9"/>
      <c r="F380" s="9"/>
      <c r="G380" s="9"/>
      <c r="H380" s="24">
        <v>0.5</v>
      </c>
      <c r="I380" s="9"/>
      <c r="J380" s="9"/>
      <c r="K380" s="9"/>
    </row>
    <row r="381" spans="1:11" ht="12.75" customHeight="1" x14ac:dyDescent="0.2">
      <c r="A381" s="9"/>
      <c r="B381" s="9"/>
      <c r="C381" s="16" t="s">
        <v>1912</v>
      </c>
      <c r="D381" s="17" t="s">
        <v>59</v>
      </c>
      <c r="E381" s="9"/>
      <c r="F381" s="9"/>
      <c r="G381" s="9"/>
      <c r="H381" s="24">
        <v>0.5</v>
      </c>
      <c r="I381" s="9"/>
      <c r="J381" s="9"/>
      <c r="K381" s="9"/>
    </row>
    <row r="382" spans="1:11" ht="12.75" customHeight="1" x14ac:dyDescent="0.2">
      <c r="A382" s="9"/>
      <c r="B382" s="9"/>
      <c r="C382" s="16" t="s">
        <v>1913</v>
      </c>
      <c r="D382" s="74" t="s">
        <v>1298</v>
      </c>
      <c r="E382" s="9"/>
      <c r="F382" s="9"/>
      <c r="G382" s="9"/>
      <c r="H382" s="24">
        <v>2</v>
      </c>
      <c r="I382" s="9"/>
      <c r="J382" s="9"/>
      <c r="K382" s="9"/>
    </row>
    <row r="383" spans="1:11" ht="12.75" customHeight="1" x14ac:dyDescent="0.2">
      <c r="A383" s="9"/>
      <c r="B383" s="9"/>
      <c r="C383" s="16" t="s">
        <v>1914</v>
      </c>
      <c r="D383" s="74" t="s">
        <v>1915</v>
      </c>
      <c r="E383" s="9"/>
      <c r="F383" s="9"/>
      <c r="G383" s="9"/>
      <c r="H383" s="24">
        <v>2</v>
      </c>
      <c r="I383" s="9"/>
      <c r="J383" s="9"/>
      <c r="K383" s="9"/>
    </row>
    <row r="384" spans="1:11" ht="12.75" customHeight="1" x14ac:dyDescent="0.2">
      <c r="A384" s="9"/>
      <c r="B384" s="9"/>
      <c r="C384" s="16" t="s">
        <v>1916</v>
      </c>
      <c r="D384" s="74" t="s">
        <v>1302</v>
      </c>
      <c r="E384" s="9"/>
      <c r="F384" s="9"/>
      <c r="G384" s="9"/>
      <c r="H384" s="24">
        <v>2</v>
      </c>
      <c r="I384" s="9"/>
      <c r="J384" s="9"/>
      <c r="K384" s="9"/>
    </row>
    <row r="385" spans="1:11" ht="12.75" customHeight="1" x14ac:dyDescent="0.2">
      <c r="A385" s="9"/>
      <c r="B385" s="9" t="s">
        <v>1917</v>
      </c>
      <c r="C385" s="16" t="s">
        <v>1918</v>
      </c>
      <c r="D385" s="17" t="s">
        <v>61</v>
      </c>
      <c r="E385" s="9" t="s">
        <v>105</v>
      </c>
      <c r="F385" s="9" t="s">
        <v>36</v>
      </c>
      <c r="G385" s="9" t="s">
        <v>37</v>
      </c>
      <c r="H385" s="24">
        <v>0.5</v>
      </c>
      <c r="I385" s="9"/>
      <c r="J385" s="9"/>
      <c r="K385" s="9"/>
    </row>
    <row r="386" spans="1:11" ht="12.75" customHeight="1" x14ac:dyDescent="0.2">
      <c r="A386" s="9"/>
      <c r="B386" s="9"/>
      <c r="C386" s="16" t="s">
        <v>820</v>
      </c>
      <c r="D386" s="17" t="s">
        <v>63</v>
      </c>
      <c r="E386" s="9"/>
      <c r="F386" s="9"/>
      <c r="G386" s="9"/>
      <c r="H386" s="24">
        <v>0.5</v>
      </c>
      <c r="I386" s="9"/>
      <c r="J386" s="9"/>
      <c r="K386" s="9"/>
    </row>
    <row r="387" spans="1:11" ht="12.75" customHeight="1" x14ac:dyDescent="0.2">
      <c r="A387" s="9"/>
      <c r="B387" s="9"/>
      <c r="C387" s="16" t="s">
        <v>821</v>
      </c>
      <c r="D387" s="17" t="s">
        <v>65</v>
      </c>
      <c r="E387" s="9"/>
      <c r="F387" s="9"/>
      <c r="G387" s="9"/>
      <c r="H387" s="24">
        <v>0.5</v>
      </c>
      <c r="I387" s="9"/>
      <c r="J387" s="9"/>
      <c r="K387" s="9"/>
    </row>
    <row r="388" spans="1:11" ht="12.75" customHeight="1" x14ac:dyDescent="0.2">
      <c r="A388" s="9"/>
      <c r="B388" s="9"/>
      <c r="C388" s="16" t="s">
        <v>822</v>
      </c>
      <c r="D388" s="17" t="s">
        <v>67</v>
      </c>
      <c r="E388" s="9"/>
      <c r="F388" s="9"/>
      <c r="G388" s="9"/>
      <c r="H388" s="24">
        <v>0.5</v>
      </c>
      <c r="I388" s="9"/>
      <c r="J388" s="9"/>
      <c r="K388" s="9"/>
    </row>
    <row r="389" spans="1:11" ht="12.75" customHeight="1" x14ac:dyDescent="0.2">
      <c r="A389" s="9"/>
      <c r="B389" s="9"/>
      <c r="C389" s="16" t="s">
        <v>823</v>
      </c>
      <c r="D389" s="17" t="s">
        <v>69</v>
      </c>
      <c r="E389" s="9"/>
      <c r="F389" s="9"/>
      <c r="G389" s="9"/>
      <c r="H389" s="24">
        <v>0.5</v>
      </c>
      <c r="I389" s="9"/>
      <c r="J389" s="9"/>
      <c r="K389" s="9"/>
    </row>
    <row r="390" spans="1:11" ht="12.75" customHeight="1" x14ac:dyDescent="0.2">
      <c r="A390" s="9"/>
      <c r="B390" s="9"/>
      <c r="C390" s="16" t="s">
        <v>1919</v>
      </c>
      <c r="D390" s="74" t="s">
        <v>1304</v>
      </c>
      <c r="E390" s="9"/>
      <c r="F390" s="9"/>
      <c r="G390" s="9"/>
      <c r="H390" s="24">
        <v>2</v>
      </c>
      <c r="I390" s="9"/>
      <c r="J390" s="9"/>
      <c r="K390" s="9"/>
    </row>
    <row r="391" spans="1:11" ht="12.75" customHeight="1" x14ac:dyDescent="0.2">
      <c r="A391" s="9"/>
      <c r="B391" s="9" t="s">
        <v>824</v>
      </c>
      <c r="C391" s="16" t="s">
        <v>825</v>
      </c>
      <c r="D391" s="74" t="s">
        <v>71</v>
      </c>
      <c r="E391" s="9" t="s">
        <v>105</v>
      </c>
      <c r="F391" s="9" t="s">
        <v>36</v>
      </c>
      <c r="G391" s="9" t="s">
        <v>37</v>
      </c>
      <c r="H391" s="24">
        <v>1</v>
      </c>
      <c r="I391" s="9"/>
      <c r="J391" s="9"/>
      <c r="K391" s="9"/>
    </row>
    <row r="392" spans="1:11" ht="12.75" customHeight="1" x14ac:dyDescent="0.2">
      <c r="A392" s="9"/>
      <c r="B392" s="9"/>
      <c r="C392" s="16" t="s">
        <v>826</v>
      </c>
      <c r="D392" s="17" t="s">
        <v>73</v>
      </c>
      <c r="E392" s="9"/>
      <c r="F392" s="9"/>
      <c r="G392" s="9"/>
      <c r="H392" s="24">
        <v>0.5</v>
      </c>
      <c r="I392" s="9"/>
      <c r="J392" s="9"/>
      <c r="K392" s="9"/>
    </row>
    <row r="393" spans="1:11" ht="12.75" customHeight="1" x14ac:dyDescent="0.2">
      <c r="A393" s="9"/>
      <c r="B393" s="9"/>
      <c r="C393" s="16" t="s">
        <v>827</v>
      </c>
      <c r="D393" s="17" t="s">
        <v>75</v>
      </c>
      <c r="E393" s="9"/>
      <c r="F393" s="9"/>
      <c r="G393" s="9"/>
      <c r="H393" s="24">
        <v>0.5</v>
      </c>
      <c r="I393" s="9"/>
      <c r="J393" s="9"/>
      <c r="K393" s="9"/>
    </row>
    <row r="394" spans="1:11" ht="12.75" customHeight="1" x14ac:dyDescent="0.2">
      <c r="A394" s="9"/>
      <c r="B394" s="9"/>
      <c r="C394" s="16" t="s">
        <v>828</v>
      </c>
      <c r="D394" s="17" t="s">
        <v>77</v>
      </c>
      <c r="E394" s="9"/>
      <c r="F394" s="9"/>
      <c r="G394" s="9"/>
      <c r="H394" s="24">
        <v>0.5</v>
      </c>
      <c r="I394" s="9"/>
      <c r="J394" s="9"/>
      <c r="K394" s="9"/>
    </row>
    <row r="395" spans="1:11" ht="12.75" customHeight="1" x14ac:dyDescent="0.2">
      <c r="A395" s="9"/>
      <c r="B395" s="9"/>
      <c r="C395" s="16" t="s">
        <v>1920</v>
      </c>
      <c r="D395" s="75" t="s">
        <v>1306</v>
      </c>
      <c r="E395" s="9"/>
      <c r="F395" s="9"/>
      <c r="G395" s="9"/>
      <c r="H395" s="24">
        <v>2</v>
      </c>
      <c r="I395" s="9"/>
      <c r="J395" s="9"/>
      <c r="K395" s="9"/>
    </row>
    <row r="396" spans="1:11" ht="12.75" customHeight="1" x14ac:dyDescent="0.2">
      <c r="A396" s="9"/>
      <c r="B396" s="9"/>
      <c r="C396" s="16" t="s">
        <v>1921</v>
      </c>
      <c r="D396" s="75" t="s">
        <v>1308</v>
      </c>
      <c r="E396" s="9"/>
      <c r="F396" s="9"/>
      <c r="G396" s="9"/>
      <c r="H396" s="24">
        <v>2</v>
      </c>
      <c r="I396" s="9"/>
      <c r="J396" s="9"/>
      <c r="K396" s="9"/>
    </row>
    <row r="397" spans="1:11" ht="12.75" customHeight="1" x14ac:dyDescent="0.2">
      <c r="A397" s="9"/>
      <c r="B397" s="9"/>
      <c r="C397" s="16" t="s">
        <v>1922</v>
      </c>
      <c r="D397" s="75" t="s">
        <v>1310</v>
      </c>
      <c r="E397" s="9"/>
      <c r="F397" s="9"/>
      <c r="G397" s="9"/>
      <c r="H397" s="24">
        <v>2</v>
      </c>
      <c r="I397" s="9"/>
      <c r="J397" s="9"/>
      <c r="K397" s="9"/>
    </row>
    <row r="398" spans="1:11" ht="16.5" customHeight="1" x14ac:dyDescent="0.2">
      <c r="A398" s="9"/>
      <c r="B398" s="9"/>
      <c r="C398" s="16" t="s">
        <v>1923</v>
      </c>
      <c r="D398" s="75" t="s">
        <v>1312</v>
      </c>
      <c r="E398" s="9"/>
      <c r="F398" s="9"/>
      <c r="G398" s="9"/>
      <c r="H398" s="24">
        <v>1</v>
      </c>
      <c r="I398" s="9"/>
      <c r="J398" s="9"/>
      <c r="K398" s="9"/>
    </row>
    <row r="399" spans="1:11" ht="30.75" customHeight="1" x14ac:dyDescent="0.2">
      <c r="A399" s="9"/>
      <c r="B399" s="9"/>
      <c r="C399" s="16" t="s">
        <v>1924</v>
      </c>
      <c r="D399" s="75" t="s">
        <v>1314</v>
      </c>
      <c r="E399" s="9"/>
      <c r="F399" s="9"/>
      <c r="G399" s="9"/>
      <c r="H399" s="24">
        <v>2</v>
      </c>
      <c r="I399" s="9"/>
      <c r="J399" s="9"/>
      <c r="K399" s="9"/>
    </row>
    <row r="400" spans="1:11" ht="14.25" customHeight="1" x14ac:dyDescent="0.2">
      <c r="A400" s="9"/>
      <c r="B400" s="9"/>
      <c r="C400" s="16" t="s">
        <v>1925</v>
      </c>
      <c r="D400" s="75" t="s">
        <v>1316</v>
      </c>
      <c r="E400" s="9"/>
      <c r="F400" s="9"/>
      <c r="G400" s="9"/>
      <c r="H400" s="24">
        <v>2</v>
      </c>
      <c r="I400" s="9"/>
      <c r="J400" s="9"/>
      <c r="K400" s="9"/>
    </row>
    <row r="401" spans="1:11" ht="11.25" customHeight="1" x14ac:dyDescent="0.2">
      <c r="A401" s="9"/>
      <c r="B401" s="9"/>
      <c r="C401" s="16" t="s">
        <v>1926</v>
      </c>
      <c r="D401" s="75" t="s">
        <v>1318</v>
      </c>
      <c r="E401" s="9"/>
      <c r="F401" s="9"/>
      <c r="G401" s="9"/>
      <c r="H401" s="24">
        <v>2</v>
      </c>
      <c r="I401" s="9"/>
      <c r="J401" s="9"/>
      <c r="K401" s="9"/>
    </row>
    <row r="402" spans="1:11" ht="13.5" customHeight="1" x14ac:dyDescent="0.2">
      <c r="A402" s="9"/>
      <c r="B402" s="9"/>
      <c r="C402" s="16" t="s">
        <v>1927</v>
      </c>
      <c r="D402" s="75" t="s">
        <v>1320</v>
      </c>
      <c r="E402" s="9"/>
      <c r="F402" s="9"/>
      <c r="G402" s="9"/>
      <c r="H402" s="24">
        <v>3</v>
      </c>
      <c r="I402" s="9"/>
      <c r="J402" s="9"/>
      <c r="K402" s="9"/>
    </row>
    <row r="403" spans="1:11" ht="15" customHeight="1" x14ac:dyDescent="0.2">
      <c r="A403" s="9"/>
      <c r="B403" s="9"/>
      <c r="C403" s="16" t="s">
        <v>1928</v>
      </c>
      <c r="D403" s="75" t="s">
        <v>1322</v>
      </c>
      <c r="E403" s="9"/>
      <c r="F403" s="9"/>
      <c r="G403" s="9"/>
      <c r="H403" s="24">
        <v>2</v>
      </c>
      <c r="I403" s="9"/>
      <c r="J403" s="9"/>
      <c r="K403" s="9"/>
    </row>
    <row r="404" spans="1:11" ht="15" customHeight="1" x14ac:dyDescent="0.2">
      <c r="A404" s="9"/>
      <c r="B404" s="9"/>
      <c r="C404" s="16" t="s">
        <v>1929</v>
      </c>
      <c r="D404" s="76" t="s">
        <v>1324</v>
      </c>
      <c r="E404" s="9"/>
      <c r="F404" s="9"/>
      <c r="G404" s="9"/>
      <c r="H404" s="24">
        <v>3</v>
      </c>
      <c r="I404" s="9"/>
      <c r="J404" s="9"/>
      <c r="K404" s="9"/>
    </row>
    <row r="405" spans="1:11" ht="15" customHeight="1" x14ac:dyDescent="0.2">
      <c r="A405" s="9"/>
      <c r="B405" s="9"/>
      <c r="C405" s="16" t="s">
        <v>1930</v>
      </c>
      <c r="D405" s="76" t="s">
        <v>1326</v>
      </c>
      <c r="E405" s="9"/>
      <c r="F405" s="9"/>
      <c r="G405" s="9"/>
      <c r="H405" s="24">
        <v>3</v>
      </c>
      <c r="I405" s="9"/>
      <c r="J405" s="9"/>
      <c r="K405" s="9"/>
    </row>
    <row r="406" spans="1:11" ht="14.25" customHeight="1" x14ac:dyDescent="0.2">
      <c r="A406" s="9"/>
      <c r="B406" s="9"/>
      <c r="C406" s="16" t="s">
        <v>1931</v>
      </c>
      <c r="D406" s="76" t="s">
        <v>1932</v>
      </c>
      <c r="E406" s="9"/>
      <c r="F406" s="9"/>
      <c r="G406" s="9"/>
      <c r="H406" s="24">
        <v>2</v>
      </c>
      <c r="I406" s="9"/>
      <c r="J406" s="9"/>
      <c r="K406" s="9"/>
    </row>
    <row r="407" spans="1:11" ht="17.25" customHeight="1" x14ac:dyDescent="0.2">
      <c r="A407" s="9"/>
      <c r="B407" s="9"/>
      <c r="C407" s="16" t="s">
        <v>1933</v>
      </c>
      <c r="D407" s="76" t="s">
        <v>1934</v>
      </c>
      <c r="E407" s="9"/>
      <c r="F407" s="9"/>
      <c r="G407" s="9"/>
      <c r="H407" s="24">
        <v>1</v>
      </c>
      <c r="I407" s="9"/>
      <c r="J407" s="9"/>
      <c r="K407" s="9"/>
    </row>
    <row r="408" spans="1:11" ht="12.75" customHeight="1" x14ac:dyDescent="0.2">
      <c r="A408" s="9"/>
      <c r="B408" s="9"/>
      <c r="C408" s="16" t="s">
        <v>1935</v>
      </c>
      <c r="D408" s="75" t="s">
        <v>1328</v>
      </c>
      <c r="E408" s="9"/>
      <c r="F408" s="9"/>
      <c r="G408" s="9"/>
      <c r="H408" s="24">
        <v>2</v>
      </c>
      <c r="I408" s="9"/>
      <c r="J408" s="9"/>
      <c r="K408" s="9"/>
    </row>
    <row r="409" spans="1:11" ht="15" customHeight="1" x14ac:dyDescent="0.2">
      <c r="A409" s="9"/>
      <c r="B409" s="9"/>
      <c r="C409" s="16" t="s">
        <v>1936</v>
      </c>
      <c r="D409" s="75" t="s">
        <v>1330</v>
      </c>
      <c r="E409" s="9"/>
      <c r="F409" s="9"/>
      <c r="G409" s="9"/>
      <c r="H409" s="24">
        <v>2</v>
      </c>
      <c r="I409" s="9"/>
      <c r="J409" s="9"/>
      <c r="K409" s="9"/>
    </row>
    <row r="410" spans="1:11" ht="12.75" customHeight="1" x14ac:dyDescent="0.2">
      <c r="A410" s="9"/>
      <c r="B410" s="9"/>
      <c r="C410" s="16" t="s">
        <v>1937</v>
      </c>
      <c r="D410" s="75" t="s">
        <v>1332</v>
      </c>
      <c r="E410" s="9"/>
      <c r="F410" s="9"/>
      <c r="G410" s="9"/>
      <c r="H410" s="24">
        <v>1</v>
      </c>
      <c r="I410" s="9"/>
      <c r="J410" s="9"/>
      <c r="K410" s="9"/>
    </row>
    <row r="411" spans="1:11" ht="12.75" customHeight="1" x14ac:dyDescent="0.2">
      <c r="A411" s="9"/>
      <c r="B411" s="9"/>
      <c r="C411" s="16" t="s">
        <v>1938</v>
      </c>
      <c r="D411" s="75" t="s">
        <v>1334</v>
      </c>
      <c r="E411" s="9"/>
      <c r="F411" s="9"/>
      <c r="G411" s="9"/>
      <c r="H411" s="24">
        <v>2</v>
      </c>
      <c r="I411" s="9"/>
      <c r="J411" s="9"/>
      <c r="K411" s="9"/>
    </row>
    <row r="412" spans="1:11" ht="11.25" customHeight="1" x14ac:dyDescent="0.2">
      <c r="A412" s="9"/>
      <c r="B412" s="9"/>
      <c r="C412" s="16" t="s">
        <v>1939</v>
      </c>
      <c r="D412" s="75" t="s">
        <v>1940</v>
      </c>
      <c r="E412" s="9"/>
      <c r="F412" s="9"/>
      <c r="G412" s="9"/>
      <c r="H412" s="24">
        <v>1</v>
      </c>
      <c r="I412" s="9"/>
      <c r="J412" s="24"/>
      <c r="K412" s="9"/>
    </row>
    <row r="413" spans="1:11" ht="12.75" customHeight="1" x14ac:dyDescent="0.2">
      <c r="A413" s="9"/>
      <c r="B413" s="9"/>
      <c r="C413" s="16" t="s">
        <v>1941</v>
      </c>
      <c r="D413" s="75" t="s">
        <v>1942</v>
      </c>
      <c r="E413" s="9"/>
      <c r="F413" s="9"/>
      <c r="G413" s="9"/>
      <c r="H413" s="24">
        <v>1</v>
      </c>
      <c r="I413" s="9"/>
      <c r="J413" s="24"/>
      <c r="K413" s="9"/>
    </row>
    <row r="414" spans="1:11" ht="12.75" customHeight="1" x14ac:dyDescent="0.2">
      <c r="A414" s="9"/>
      <c r="B414" s="9"/>
      <c r="C414" s="16" t="s">
        <v>1943</v>
      </c>
      <c r="D414" s="75" t="s">
        <v>1944</v>
      </c>
      <c r="E414" s="9"/>
      <c r="F414" s="9"/>
      <c r="G414" s="9"/>
      <c r="H414" s="24">
        <v>1</v>
      </c>
      <c r="I414" s="9"/>
      <c r="J414" s="24"/>
      <c r="K414" s="9"/>
    </row>
    <row r="415" spans="1:11" ht="12.75" customHeight="1" x14ac:dyDescent="0.2">
      <c r="A415" s="9"/>
      <c r="B415" s="9"/>
      <c r="C415" s="16" t="s">
        <v>1945</v>
      </c>
      <c r="D415" s="75" t="s">
        <v>1946</v>
      </c>
      <c r="E415" s="9"/>
      <c r="F415" s="9"/>
      <c r="G415" s="9"/>
      <c r="H415" s="24">
        <v>1</v>
      </c>
      <c r="I415" s="9"/>
      <c r="J415" s="24"/>
      <c r="K415" s="9"/>
    </row>
    <row r="416" spans="1:11" ht="12.75" customHeight="1" x14ac:dyDescent="0.2">
      <c r="A416" s="9"/>
      <c r="B416" s="9"/>
      <c r="C416" s="16" t="s">
        <v>1947</v>
      </c>
      <c r="D416" s="75" t="s">
        <v>1948</v>
      </c>
      <c r="E416" s="9"/>
      <c r="F416" s="9"/>
      <c r="G416" s="9"/>
      <c r="H416" s="24">
        <v>1</v>
      </c>
      <c r="I416" s="9"/>
      <c r="J416" s="24"/>
      <c r="K416" s="9"/>
    </row>
    <row r="417" spans="1:11" ht="12.75" customHeight="1" x14ac:dyDescent="0.2">
      <c r="A417" s="9"/>
      <c r="B417" s="9"/>
      <c r="C417" s="16" t="s">
        <v>1949</v>
      </c>
      <c r="D417" s="75" t="s">
        <v>1950</v>
      </c>
      <c r="E417" s="9"/>
      <c r="F417" s="9"/>
      <c r="G417" s="9"/>
      <c r="H417" s="24">
        <v>1</v>
      </c>
      <c r="I417" s="9"/>
      <c r="J417" s="24"/>
      <c r="K417" s="9"/>
    </row>
    <row r="418" spans="1:11" ht="12.75" customHeight="1" x14ac:dyDescent="0.2">
      <c r="A418" s="9"/>
      <c r="B418" s="9"/>
      <c r="C418" s="16" t="s">
        <v>1951</v>
      </c>
      <c r="D418" s="75" t="s">
        <v>1952</v>
      </c>
      <c r="E418" s="9"/>
      <c r="F418" s="9"/>
      <c r="G418" s="9"/>
      <c r="H418" s="24">
        <v>1</v>
      </c>
      <c r="I418" s="9"/>
      <c r="J418" s="24"/>
      <c r="K418" s="9"/>
    </row>
    <row r="419" spans="1:11" ht="12.75" customHeight="1" x14ac:dyDescent="0.2">
      <c r="A419" s="9"/>
      <c r="B419" s="9"/>
      <c r="C419" s="16" t="s">
        <v>1953</v>
      </c>
      <c r="D419" s="75" t="s">
        <v>1954</v>
      </c>
      <c r="E419" s="9"/>
      <c r="F419" s="9"/>
      <c r="G419" s="9"/>
      <c r="H419" s="24">
        <v>1</v>
      </c>
      <c r="I419" s="9"/>
      <c r="J419" s="24"/>
      <c r="K419" s="9"/>
    </row>
    <row r="420" spans="1:11" ht="12.75" customHeight="1" x14ac:dyDescent="0.2">
      <c r="A420" s="9"/>
      <c r="B420" s="9"/>
      <c r="C420" s="16" t="s">
        <v>1955</v>
      </c>
      <c r="D420" s="76" t="s">
        <v>1956</v>
      </c>
      <c r="E420" s="9"/>
      <c r="F420" s="9"/>
      <c r="G420" s="9"/>
      <c r="H420" s="24">
        <v>1</v>
      </c>
      <c r="I420" s="9"/>
      <c r="J420" s="24"/>
      <c r="K420" s="9"/>
    </row>
    <row r="421" spans="1:11" ht="12.75" customHeight="1" x14ac:dyDescent="0.2">
      <c r="A421" s="9"/>
      <c r="B421" s="9"/>
      <c r="C421" s="16" t="s">
        <v>1957</v>
      </c>
      <c r="D421" s="76" t="s">
        <v>1958</v>
      </c>
      <c r="E421" s="9"/>
      <c r="F421" s="9"/>
      <c r="G421" s="9"/>
      <c r="H421" s="24">
        <v>1</v>
      </c>
      <c r="I421" s="9"/>
      <c r="J421" s="24"/>
      <c r="K421" s="9"/>
    </row>
    <row r="422" spans="1:11" ht="12.75" customHeight="1" x14ac:dyDescent="0.2">
      <c r="A422" s="9"/>
      <c r="B422" s="9"/>
      <c r="C422" s="16" t="s">
        <v>1959</v>
      </c>
      <c r="D422" s="76" t="s">
        <v>1960</v>
      </c>
      <c r="E422" s="9"/>
      <c r="F422" s="9"/>
      <c r="G422" s="9"/>
      <c r="H422" s="24">
        <v>1</v>
      </c>
      <c r="I422" s="9"/>
      <c r="J422" s="24"/>
      <c r="K422" s="9"/>
    </row>
    <row r="423" spans="1:11" ht="12.75" customHeight="1" x14ac:dyDescent="0.2">
      <c r="A423" s="9"/>
      <c r="B423" s="9"/>
      <c r="C423" s="16" t="s">
        <v>1961</v>
      </c>
      <c r="D423" s="76" t="s">
        <v>1962</v>
      </c>
      <c r="E423" s="9"/>
      <c r="F423" s="9"/>
      <c r="G423" s="9"/>
      <c r="H423" s="24">
        <v>1</v>
      </c>
      <c r="I423" s="9"/>
      <c r="J423" s="24"/>
      <c r="K423" s="9"/>
    </row>
    <row r="424" spans="1:11" ht="12.75" customHeight="1" x14ac:dyDescent="0.2">
      <c r="A424" s="9"/>
      <c r="B424" s="9"/>
      <c r="C424" s="16" t="s">
        <v>1963</v>
      </c>
      <c r="D424" s="75" t="s">
        <v>1964</v>
      </c>
      <c r="E424" s="9"/>
      <c r="F424" s="9"/>
      <c r="G424" s="9"/>
      <c r="H424" s="24">
        <v>1</v>
      </c>
      <c r="I424" s="9"/>
      <c r="J424" s="24"/>
      <c r="K424" s="9"/>
    </row>
    <row r="425" spans="1:11" ht="12.75" customHeight="1" x14ac:dyDescent="0.2">
      <c r="A425" s="9"/>
      <c r="B425" s="9"/>
      <c r="C425" s="16" t="s">
        <v>1965</v>
      </c>
      <c r="D425" s="75" t="s">
        <v>1966</v>
      </c>
      <c r="E425" s="9"/>
      <c r="F425" s="9"/>
      <c r="G425" s="9"/>
      <c r="H425" s="24">
        <v>1</v>
      </c>
      <c r="I425" s="9"/>
      <c r="J425" s="24"/>
      <c r="K425" s="9"/>
    </row>
    <row r="426" spans="1:11" ht="12.75" customHeight="1" x14ac:dyDescent="0.2">
      <c r="A426" s="9"/>
      <c r="B426" s="9"/>
      <c r="C426" s="16" t="s">
        <v>1967</v>
      </c>
      <c r="D426" s="75" t="s">
        <v>1968</v>
      </c>
      <c r="E426" s="9"/>
      <c r="F426" s="9"/>
      <c r="G426" s="9"/>
      <c r="H426" s="24">
        <v>1</v>
      </c>
      <c r="I426" s="9"/>
      <c r="J426" s="24"/>
      <c r="K426" s="9"/>
    </row>
    <row r="427" spans="1:11" ht="12.75" customHeight="1" x14ac:dyDescent="0.2">
      <c r="A427" s="9"/>
      <c r="B427" s="9"/>
      <c r="C427" s="16" t="s">
        <v>1969</v>
      </c>
      <c r="D427" s="75" t="s">
        <v>1970</v>
      </c>
      <c r="E427" s="9"/>
      <c r="F427" s="9"/>
      <c r="G427" s="9"/>
      <c r="H427" s="24">
        <v>1</v>
      </c>
      <c r="I427" s="9"/>
      <c r="J427" s="24"/>
      <c r="K427" s="9"/>
    </row>
    <row r="428" spans="1:11" ht="12.75" customHeight="1" x14ac:dyDescent="0.2">
      <c r="A428" s="9"/>
      <c r="B428" s="9" t="s">
        <v>835</v>
      </c>
      <c r="C428" s="16" t="s">
        <v>836</v>
      </c>
      <c r="D428" s="17" t="s">
        <v>79</v>
      </c>
      <c r="E428" s="9" t="s">
        <v>105</v>
      </c>
      <c r="F428" s="9" t="s">
        <v>36</v>
      </c>
      <c r="G428" s="9" t="s">
        <v>37</v>
      </c>
      <c r="H428" s="24">
        <v>0.5</v>
      </c>
      <c r="I428" s="9"/>
      <c r="J428" s="9"/>
      <c r="K428" s="9"/>
    </row>
    <row r="429" spans="1:11" ht="12.75" customHeight="1" x14ac:dyDescent="0.2">
      <c r="A429" s="9"/>
      <c r="B429" s="9"/>
      <c r="C429" s="16" t="s">
        <v>837</v>
      </c>
      <c r="D429" s="17" t="s">
        <v>81</v>
      </c>
      <c r="E429" s="9"/>
      <c r="F429" s="9"/>
      <c r="G429" s="9"/>
      <c r="H429" s="24">
        <v>0.5</v>
      </c>
      <c r="I429" s="9"/>
      <c r="J429" s="9"/>
      <c r="K429" s="9"/>
    </row>
    <row r="430" spans="1:11" ht="12.75" customHeight="1" x14ac:dyDescent="0.2">
      <c r="A430" s="9"/>
      <c r="B430" s="9"/>
      <c r="C430" s="16" t="s">
        <v>838</v>
      </c>
      <c r="D430" s="17" t="s">
        <v>83</v>
      </c>
      <c r="E430" s="9"/>
      <c r="F430" s="9"/>
      <c r="G430" s="9"/>
      <c r="H430" s="24">
        <v>0.5</v>
      </c>
      <c r="I430" s="9"/>
      <c r="J430" s="9"/>
      <c r="K430" s="9"/>
    </row>
    <row r="431" spans="1:11" ht="12.75" customHeight="1" x14ac:dyDescent="0.2">
      <c r="A431" s="9"/>
      <c r="B431" s="9"/>
      <c r="C431" s="16" t="s">
        <v>839</v>
      </c>
      <c r="D431" s="17" t="s">
        <v>85</v>
      </c>
      <c r="E431" s="9"/>
      <c r="F431" s="9"/>
      <c r="G431" s="9"/>
      <c r="H431" s="24">
        <v>0.5</v>
      </c>
      <c r="I431" s="9"/>
      <c r="J431" s="9"/>
      <c r="K431" s="9"/>
    </row>
    <row r="432" spans="1:11" ht="12.75" customHeight="1" x14ac:dyDescent="0.2">
      <c r="A432" s="9"/>
      <c r="B432" s="9"/>
      <c r="C432" s="16" t="s">
        <v>840</v>
      </c>
      <c r="D432" s="17" t="s">
        <v>87</v>
      </c>
      <c r="E432" s="9"/>
      <c r="F432" s="9"/>
      <c r="G432" s="9"/>
      <c r="H432" s="24">
        <v>0.5</v>
      </c>
      <c r="I432" s="9"/>
      <c r="J432" s="9"/>
      <c r="K432" s="9"/>
    </row>
    <row r="433" spans="1:11" ht="12.75" customHeight="1" x14ac:dyDescent="0.2">
      <c r="A433" s="9"/>
      <c r="B433" s="9"/>
      <c r="C433" s="16" t="s">
        <v>841</v>
      </c>
      <c r="D433" s="17" t="s">
        <v>89</v>
      </c>
      <c r="E433" s="9"/>
      <c r="F433" s="9"/>
      <c r="G433" s="9"/>
      <c r="H433" s="24">
        <v>0.5</v>
      </c>
      <c r="I433" s="9"/>
      <c r="J433" s="9"/>
      <c r="K433" s="9"/>
    </row>
    <row r="434" spans="1:11" ht="12.75" customHeight="1" x14ac:dyDescent="0.2">
      <c r="A434" s="9"/>
      <c r="B434" s="9"/>
      <c r="C434" s="16" t="s">
        <v>842</v>
      </c>
      <c r="D434" s="17" t="s">
        <v>91</v>
      </c>
      <c r="E434" s="9"/>
      <c r="F434" s="9"/>
      <c r="G434" s="9"/>
      <c r="H434" s="24">
        <v>0.5</v>
      </c>
      <c r="I434" s="9"/>
      <c r="J434" s="9"/>
      <c r="K434" s="9"/>
    </row>
    <row r="435" spans="1:11" ht="12.75" customHeight="1" x14ac:dyDescent="0.2">
      <c r="A435" s="9"/>
      <c r="B435" s="9"/>
      <c r="C435" s="16" t="s">
        <v>1971</v>
      </c>
      <c r="D435" s="75" t="s">
        <v>1972</v>
      </c>
      <c r="E435" s="9"/>
      <c r="F435" s="9"/>
      <c r="G435" s="9"/>
      <c r="H435" s="24">
        <v>3</v>
      </c>
      <c r="I435" s="9"/>
      <c r="J435" s="9"/>
      <c r="K435" s="9"/>
    </row>
    <row r="436" spans="1:11" ht="12.75" customHeight="1" x14ac:dyDescent="0.2">
      <c r="A436" s="9"/>
      <c r="B436" s="9"/>
      <c r="C436" s="16" t="s">
        <v>1973</v>
      </c>
      <c r="D436" s="75" t="s">
        <v>1974</v>
      </c>
      <c r="E436" s="9"/>
      <c r="F436" s="9"/>
      <c r="G436" s="9"/>
      <c r="H436" s="24">
        <v>2</v>
      </c>
      <c r="I436" s="9"/>
      <c r="J436" s="9"/>
      <c r="K436" s="9"/>
    </row>
    <row r="437" spans="1:11" ht="12.75" customHeight="1" x14ac:dyDescent="0.2">
      <c r="A437" s="9"/>
      <c r="B437" s="9" t="s">
        <v>813</v>
      </c>
      <c r="C437" s="16" t="s">
        <v>1975</v>
      </c>
      <c r="D437" s="17" t="s">
        <v>35</v>
      </c>
      <c r="E437" s="9" t="s">
        <v>130</v>
      </c>
      <c r="F437" s="9" t="s">
        <v>36</v>
      </c>
      <c r="G437" s="9" t="s">
        <v>37</v>
      </c>
      <c r="H437" s="24">
        <v>0.5</v>
      </c>
      <c r="I437" s="9"/>
      <c r="J437" s="24">
        <v>0.5</v>
      </c>
      <c r="K437" s="9"/>
    </row>
    <row r="438" spans="1:11" ht="12.75" customHeight="1" x14ac:dyDescent="0.2">
      <c r="A438" s="9"/>
      <c r="B438" s="9"/>
      <c r="C438" s="16" t="s">
        <v>843</v>
      </c>
      <c r="D438" s="17" t="s">
        <v>39</v>
      </c>
      <c r="E438" s="9"/>
      <c r="F438" s="9"/>
      <c r="G438" s="9"/>
      <c r="H438" s="24">
        <v>0.5</v>
      </c>
      <c r="I438" s="9"/>
      <c r="J438" s="24">
        <v>0.5</v>
      </c>
      <c r="K438" s="9"/>
    </row>
    <row r="439" spans="1:11" ht="12.75" customHeight="1" x14ac:dyDescent="0.2">
      <c r="A439" s="9"/>
      <c r="B439" s="9"/>
      <c r="C439" s="16" t="s">
        <v>1976</v>
      </c>
      <c r="D439" s="17" t="s">
        <v>41</v>
      </c>
      <c r="E439" s="9"/>
      <c r="F439" s="9"/>
      <c r="G439" s="9"/>
      <c r="H439" s="24">
        <v>0.5</v>
      </c>
      <c r="I439" s="9"/>
      <c r="J439" s="24">
        <v>0.5</v>
      </c>
      <c r="K439" s="9"/>
    </row>
    <row r="440" spans="1:11" ht="12.75" customHeight="1" x14ac:dyDescent="0.2">
      <c r="A440" s="9"/>
      <c r="B440" s="9"/>
      <c r="C440" s="16" t="s">
        <v>1977</v>
      </c>
      <c r="D440" s="17" t="s">
        <v>43</v>
      </c>
      <c r="E440" s="9"/>
      <c r="F440" s="9"/>
      <c r="G440" s="9"/>
      <c r="H440" s="24">
        <v>0.5</v>
      </c>
      <c r="I440" s="9"/>
      <c r="J440" s="24">
        <v>0.5</v>
      </c>
      <c r="K440" s="9"/>
    </row>
    <row r="441" spans="1:11" ht="12.75" customHeight="1" x14ac:dyDescent="0.2">
      <c r="A441" s="9"/>
      <c r="B441" s="9"/>
      <c r="C441" s="16" t="s">
        <v>1978</v>
      </c>
      <c r="D441" s="17" t="s">
        <v>45</v>
      </c>
      <c r="E441" s="9"/>
      <c r="F441" s="9"/>
      <c r="G441" s="9"/>
      <c r="H441" s="24">
        <v>0.5</v>
      </c>
      <c r="I441" s="9"/>
      <c r="J441" s="24">
        <v>0.5</v>
      </c>
      <c r="K441" s="9"/>
    </row>
    <row r="442" spans="1:11" ht="12.75" customHeight="1" x14ac:dyDescent="0.2">
      <c r="A442" s="9"/>
      <c r="B442" s="9"/>
      <c r="C442" s="16" t="s">
        <v>1979</v>
      </c>
      <c r="D442" s="17" t="s">
        <v>47</v>
      </c>
      <c r="E442" s="9"/>
      <c r="F442" s="9"/>
      <c r="G442" s="9"/>
      <c r="H442" s="24">
        <v>0.5</v>
      </c>
      <c r="I442" s="9"/>
      <c r="J442" s="24">
        <v>0.5</v>
      </c>
      <c r="K442" s="9"/>
    </row>
    <row r="443" spans="1:11" ht="12.75" customHeight="1" x14ac:dyDescent="0.2">
      <c r="A443" s="9"/>
      <c r="B443" s="9"/>
      <c r="C443" s="16" t="s">
        <v>1980</v>
      </c>
      <c r="D443" s="17" t="s">
        <v>49</v>
      </c>
      <c r="E443" s="9"/>
      <c r="F443" s="9"/>
      <c r="G443" s="9"/>
      <c r="H443" s="24">
        <v>0.5</v>
      </c>
      <c r="I443" s="9"/>
      <c r="J443" s="24">
        <v>0.5</v>
      </c>
      <c r="K443" s="9"/>
    </row>
    <row r="444" spans="1:11" ht="12.75" customHeight="1" x14ac:dyDescent="0.2">
      <c r="A444" s="9"/>
      <c r="B444" s="9"/>
      <c r="C444" s="16" t="s">
        <v>1981</v>
      </c>
      <c r="D444" s="17" t="s">
        <v>51</v>
      </c>
      <c r="E444" s="9"/>
      <c r="F444" s="9"/>
      <c r="G444" s="9"/>
      <c r="H444" s="24">
        <v>0.5</v>
      </c>
      <c r="I444" s="9"/>
      <c r="J444" s="24">
        <v>0.5</v>
      </c>
      <c r="K444" s="9"/>
    </row>
    <row r="445" spans="1:11" ht="12.75" customHeight="1" x14ac:dyDescent="0.2">
      <c r="A445" s="9"/>
      <c r="B445" s="9"/>
      <c r="C445" s="16" t="s">
        <v>1982</v>
      </c>
      <c r="D445" s="17" t="s">
        <v>53</v>
      </c>
      <c r="E445" s="9"/>
      <c r="F445" s="9"/>
      <c r="G445" s="9"/>
      <c r="H445" s="24">
        <v>0.5</v>
      </c>
      <c r="I445" s="9"/>
      <c r="J445" s="24">
        <v>0.5</v>
      </c>
      <c r="K445" s="9"/>
    </row>
    <row r="446" spans="1:11" ht="12.75" customHeight="1" x14ac:dyDescent="0.2">
      <c r="A446" s="9"/>
      <c r="B446" s="9"/>
      <c r="C446" s="16" t="s">
        <v>1983</v>
      </c>
      <c r="D446" s="17" t="s">
        <v>55</v>
      </c>
      <c r="E446" s="9"/>
      <c r="F446" s="9"/>
      <c r="G446" s="9"/>
      <c r="H446" s="24">
        <v>0.5</v>
      </c>
      <c r="I446" s="9"/>
      <c r="J446" s="24">
        <v>0.5</v>
      </c>
      <c r="K446" s="9"/>
    </row>
    <row r="447" spans="1:11" ht="12.75" customHeight="1" x14ac:dyDescent="0.2">
      <c r="A447" s="9"/>
      <c r="B447" s="9"/>
      <c r="C447" s="16" t="s">
        <v>1984</v>
      </c>
      <c r="D447" s="17" t="s">
        <v>57</v>
      </c>
      <c r="E447" s="9"/>
      <c r="F447" s="9"/>
      <c r="G447" s="9"/>
      <c r="H447" s="24">
        <v>0.5</v>
      </c>
      <c r="I447" s="9"/>
      <c r="J447" s="24">
        <v>0.5</v>
      </c>
      <c r="K447" s="9"/>
    </row>
    <row r="448" spans="1:11" ht="12.75" customHeight="1" x14ac:dyDescent="0.2">
      <c r="A448" s="9"/>
      <c r="B448" s="9"/>
      <c r="C448" s="16" t="s">
        <v>1985</v>
      </c>
      <c r="D448" s="17" t="s">
        <v>59</v>
      </c>
      <c r="E448" s="9"/>
      <c r="F448" s="9"/>
      <c r="G448" s="9"/>
      <c r="H448" s="24">
        <v>0.5</v>
      </c>
      <c r="I448" s="9"/>
      <c r="J448" s="24">
        <v>0.5</v>
      </c>
      <c r="K448" s="9"/>
    </row>
    <row r="449" spans="1:11" ht="12.75" customHeight="1" x14ac:dyDescent="0.2">
      <c r="A449" s="9"/>
      <c r="B449" s="9"/>
      <c r="C449" s="16" t="s">
        <v>1986</v>
      </c>
      <c r="D449" s="45" t="s">
        <v>1298</v>
      </c>
      <c r="E449" s="9"/>
      <c r="F449" s="9"/>
      <c r="G449" s="9"/>
      <c r="H449" s="24">
        <v>1</v>
      </c>
      <c r="I449" s="9"/>
      <c r="J449" s="24">
        <v>2</v>
      </c>
      <c r="K449" s="9"/>
    </row>
    <row r="450" spans="1:11" ht="12.75" customHeight="1" x14ac:dyDescent="0.2">
      <c r="A450" s="9"/>
      <c r="B450" s="9"/>
      <c r="C450" s="16" t="s">
        <v>1987</v>
      </c>
      <c r="D450" s="45" t="s">
        <v>1915</v>
      </c>
      <c r="E450" s="9"/>
      <c r="F450" s="9"/>
      <c r="G450" s="9"/>
      <c r="H450" s="24">
        <v>1</v>
      </c>
      <c r="I450" s="9"/>
      <c r="J450" s="24">
        <v>2</v>
      </c>
      <c r="K450" s="9"/>
    </row>
    <row r="451" spans="1:11" ht="12.75" customHeight="1" x14ac:dyDescent="0.2">
      <c r="A451" s="9"/>
      <c r="B451" s="9"/>
      <c r="C451" s="16" t="s">
        <v>1988</v>
      </c>
      <c r="D451" s="45" t="s">
        <v>1302</v>
      </c>
      <c r="E451" s="9"/>
      <c r="F451" s="9"/>
      <c r="G451" s="9"/>
      <c r="H451" s="24">
        <v>1</v>
      </c>
      <c r="I451" s="9"/>
      <c r="J451" s="24">
        <v>2</v>
      </c>
      <c r="K451" s="9"/>
    </row>
    <row r="452" spans="1:11" ht="12.75" customHeight="1" x14ac:dyDescent="0.2">
      <c r="A452" s="9"/>
      <c r="B452" s="9" t="s">
        <v>1917</v>
      </c>
      <c r="C452" s="16" t="s">
        <v>1989</v>
      </c>
      <c r="D452" s="17" t="s">
        <v>61</v>
      </c>
      <c r="E452" s="9" t="s">
        <v>130</v>
      </c>
      <c r="F452" s="9" t="s">
        <v>36</v>
      </c>
      <c r="G452" s="9" t="s">
        <v>37</v>
      </c>
      <c r="H452" s="24">
        <v>0.5</v>
      </c>
      <c r="I452" s="9"/>
      <c r="J452" s="24">
        <v>0.5</v>
      </c>
      <c r="K452" s="9"/>
    </row>
    <row r="453" spans="1:11" ht="12.75" customHeight="1" x14ac:dyDescent="0.2">
      <c r="A453" s="9"/>
      <c r="B453" s="9"/>
      <c r="C453" s="16" t="s">
        <v>846</v>
      </c>
      <c r="D453" s="17" t="s">
        <v>63</v>
      </c>
      <c r="E453" s="9"/>
      <c r="F453" s="9"/>
      <c r="G453" s="9"/>
      <c r="H453" s="24">
        <v>0.5</v>
      </c>
      <c r="I453" s="9"/>
      <c r="J453" s="24">
        <v>0.5</v>
      </c>
      <c r="K453" s="9"/>
    </row>
    <row r="454" spans="1:11" ht="12.75" customHeight="1" x14ac:dyDescent="0.2">
      <c r="A454" s="9"/>
      <c r="B454" s="9"/>
      <c r="C454" s="16" t="s">
        <v>847</v>
      </c>
      <c r="D454" s="17" t="s">
        <v>65</v>
      </c>
      <c r="E454" s="9"/>
      <c r="F454" s="9"/>
      <c r="G454" s="9"/>
      <c r="H454" s="24">
        <v>0.5</v>
      </c>
      <c r="I454" s="9"/>
      <c r="J454" s="24">
        <v>0.5</v>
      </c>
      <c r="K454" s="9"/>
    </row>
    <row r="455" spans="1:11" ht="12.75" customHeight="1" x14ac:dyDescent="0.2">
      <c r="A455" s="9"/>
      <c r="B455" s="9"/>
      <c r="C455" s="16" t="s">
        <v>848</v>
      </c>
      <c r="D455" s="17" t="s">
        <v>67</v>
      </c>
      <c r="E455" s="9"/>
      <c r="F455" s="9"/>
      <c r="G455" s="9"/>
      <c r="H455" s="24">
        <v>0.5</v>
      </c>
      <c r="I455" s="9"/>
      <c r="J455" s="24">
        <v>0.5</v>
      </c>
      <c r="K455" s="9"/>
    </row>
    <row r="456" spans="1:11" ht="12.75" customHeight="1" x14ac:dyDescent="0.2">
      <c r="A456" s="9"/>
      <c r="B456" s="9"/>
      <c r="C456" s="16" t="s">
        <v>849</v>
      </c>
      <c r="D456" s="17" t="s">
        <v>69</v>
      </c>
      <c r="E456" s="9"/>
      <c r="F456" s="9"/>
      <c r="G456" s="9"/>
      <c r="H456" s="24">
        <v>0.5</v>
      </c>
      <c r="I456" s="9"/>
      <c r="J456" s="24">
        <v>0.5</v>
      </c>
      <c r="K456" s="9"/>
    </row>
    <row r="457" spans="1:11" ht="12.75" customHeight="1" x14ac:dyDescent="0.2">
      <c r="A457" s="9"/>
      <c r="B457" s="9"/>
      <c r="C457" s="16" t="s">
        <v>1990</v>
      </c>
      <c r="D457" s="45" t="s">
        <v>1304</v>
      </c>
      <c r="E457" s="9"/>
      <c r="F457" s="9"/>
      <c r="G457" s="9"/>
      <c r="H457" s="24">
        <v>1</v>
      </c>
      <c r="I457" s="9"/>
      <c r="J457" s="24">
        <v>2</v>
      </c>
      <c r="K457" s="9"/>
    </row>
    <row r="458" spans="1:11" ht="12.75" customHeight="1" x14ac:dyDescent="0.2">
      <c r="A458" s="9"/>
      <c r="B458" s="9" t="s">
        <v>824</v>
      </c>
      <c r="C458" s="16" t="s">
        <v>850</v>
      </c>
      <c r="D458" s="45" t="s">
        <v>71</v>
      </c>
      <c r="E458" s="9" t="s">
        <v>130</v>
      </c>
      <c r="F458" s="9" t="s">
        <v>36</v>
      </c>
      <c r="G458" s="9" t="s">
        <v>37</v>
      </c>
      <c r="H458" s="24">
        <v>0.5</v>
      </c>
      <c r="I458" s="9"/>
      <c r="J458" s="24">
        <v>1</v>
      </c>
      <c r="K458" s="9"/>
    </row>
    <row r="459" spans="1:11" ht="12.75" customHeight="1" x14ac:dyDescent="0.2">
      <c r="A459" s="9"/>
      <c r="B459" s="9"/>
      <c r="C459" s="16" t="s">
        <v>851</v>
      </c>
      <c r="D459" s="17" t="s">
        <v>73</v>
      </c>
      <c r="E459" s="9"/>
      <c r="F459" s="9"/>
      <c r="G459" s="9"/>
      <c r="H459" s="24">
        <v>0.5</v>
      </c>
      <c r="I459" s="9"/>
      <c r="J459" s="24">
        <v>0.5</v>
      </c>
      <c r="K459" s="9"/>
    </row>
    <row r="460" spans="1:11" ht="12.75" customHeight="1" x14ac:dyDescent="0.2">
      <c r="A460" s="9"/>
      <c r="B460" s="9"/>
      <c r="C460" s="16" t="s">
        <v>852</v>
      </c>
      <c r="D460" s="17" t="s">
        <v>75</v>
      </c>
      <c r="E460" s="9"/>
      <c r="F460" s="9"/>
      <c r="G460" s="9"/>
      <c r="H460" s="24">
        <v>0.5</v>
      </c>
      <c r="I460" s="9"/>
      <c r="J460" s="24">
        <v>0.5</v>
      </c>
      <c r="K460" s="9"/>
    </row>
    <row r="461" spans="1:11" ht="12.75" customHeight="1" x14ac:dyDescent="0.2">
      <c r="A461" s="9"/>
      <c r="B461" s="9"/>
      <c r="C461" s="16" t="s">
        <v>853</v>
      </c>
      <c r="D461" s="17" t="s">
        <v>77</v>
      </c>
      <c r="E461" s="9"/>
      <c r="F461" s="9"/>
      <c r="G461" s="9"/>
      <c r="H461" s="24">
        <v>0.5</v>
      </c>
      <c r="I461" s="9"/>
      <c r="J461" s="24">
        <v>0.5</v>
      </c>
      <c r="K461" s="9"/>
    </row>
    <row r="462" spans="1:11" ht="12.75" customHeight="1" x14ac:dyDescent="0.2">
      <c r="A462" s="9"/>
      <c r="B462" s="9"/>
      <c r="C462" s="16" t="s">
        <v>1991</v>
      </c>
      <c r="D462" s="46" t="s">
        <v>1306</v>
      </c>
      <c r="E462" s="9"/>
      <c r="F462" s="9"/>
      <c r="G462" s="9"/>
      <c r="H462" s="24">
        <v>1</v>
      </c>
      <c r="I462" s="9"/>
      <c r="J462" s="24">
        <v>2</v>
      </c>
      <c r="K462" s="9"/>
    </row>
    <row r="463" spans="1:11" ht="12.75" customHeight="1" x14ac:dyDescent="0.2">
      <c r="A463" s="9"/>
      <c r="B463" s="9"/>
      <c r="C463" s="16" t="s">
        <v>1992</v>
      </c>
      <c r="D463" s="46" t="s">
        <v>1308</v>
      </c>
      <c r="E463" s="9"/>
      <c r="F463" s="9"/>
      <c r="G463" s="9"/>
      <c r="H463" s="24">
        <v>1</v>
      </c>
      <c r="I463" s="9"/>
      <c r="J463" s="24">
        <v>2</v>
      </c>
      <c r="K463" s="9"/>
    </row>
    <row r="464" spans="1:11" ht="12.75" customHeight="1" x14ac:dyDescent="0.2">
      <c r="A464" s="9"/>
      <c r="B464" s="9"/>
      <c r="C464" s="16" t="s">
        <v>1993</v>
      </c>
      <c r="D464" s="46" t="s">
        <v>1310</v>
      </c>
      <c r="E464" s="9"/>
      <c r="F464" s="9"/>
      <c r="G464" s="9"/>
      <c r="H464" s="24">
        <v>1</v>
      </c>
      <c r="I464" s="9"/>
      <c r="J464" s="24">
        <v>2</v>
      </c>
      <c r="K464" s="9"/>
    </row>
    <row r="465" spans="1:11" ht="12.75" customHeight="1" x14ac:dyDescent="0.2">
      <c r="A465" s="9"/>
      <c r="B465" s="9"/>
      <c r="C465" s="16" t="s">
        <v>1994</v>
      </c>
      <c r="D465" s="46" t="s">
        <v>1312</v>
      </c>
      <c r="E465" s="9"/>
      <c r="F465" s="9"/>
      <c r="G465" s="9"/>
      <c r="H465" s="24">
        <v>0.5</v>
      </c>
      <c r="I465" s="9"/>
      <c r="J465" s="24">
        <v>1</v>
      </c>
      <c r="K465" s="9"/>
    </row>
    <row r="466" spans="1:11" ht="12.75" customHeight="1" x14ac:dyDescent="0.2">
      <c r="A466" s="9"/>
      <c r="B466" s="9"/>
      <c r="C466" s="16" t="s">
        <v>1995</v>
      </c>
      <c r="D466" s="46" t="s">
        <v>1314</v>
      </c>
      <c r="E466" s="9"/>
      <c r="F466" s="9"/>
      <c r="G466" s="9"/>
      <c r="H466" s="24">
        <v>1</v>
      </c>
      <c r="I466" s="9"/>
      <c r="J466" s="24">
        <v>2</v>
      </c>
      <c r="K466" s="9"/>
    </row>
    <row r="467" spans="1:11" ht="12.75" customHeight="1" x14ac:dyDescent="0.2">
      <c r="A467" s="9"/>
      <c r="B467" s="9"/>
      <c r="C467" s="16" t="s">
        <v>1996</v>
      </c>
      <c r="D467" s="46" t="s">
        <v>1316</v>
      </c>
      <c r="E467" s="9"/>
      <c r="F467" s="9"/>
      <c r="G467" s="9"/>
      <c r="H467" s="24">
        <v>1</v>
      </c>
      <c r="I467" s="9"/>
      <c r="J467" s="24">
        <v>2</v>
      </c>
      <c r="K467" s="9"/>
    </row>
    <row r="468" spans="1:11" ht="12.75" customHeight="1" x14ac:dyDescent="0.2">
      <c r="A468" s="9"/>
      <c r="B468" s="9"/>
      <c r="C468" s="16" t="s">
        <v>1997</v>
      </c>
      <c r="D468" s="46" t="s">
        <v>1318</v>
      </c>
      <c r="E468" s="9"/>
      <c r="F468" s="9"/>
      <c r="G468" s="9"/>
      <c r="H468" s="24">
        <v>1</v>
      </c>
      <c r="I468" s="9"/>
      <c r="J468" s="24">
        <v>2</v>
      </c>
      <c r="K468" s="9"/>
    </row>
    <row r="469" spans="1:11" ht="12.75" customHeight="1" x14ac:dyDescent="0.2">
      <c r="A469" s="9"/>
      <c r="B469" s="9"/>
      <c r="C469" s="16" t="s">
        <v>1998</v>
      </c>
      <c r="D469" s="46" t="s">
        <v>1320</v>
      </c>
      <c r="E469" s="9"/>
      <c r="F469" s="9"/>
      <c r="G469" s="9"/>
      <c r="H469" s="24">
        <v>1</v>
      </c>
      <c r="I469" s="9"/>
      <c r="J469" s="24">
        <v>3</v>
      </c>
      <c r="K469" s="9"/>
    </row>
    <row r="470" spans="1:11" ht="12.75" customHeight="1" x14ac:dyDescent="0.2">
      <c r="A470" s="9"/>
      <c r="B470" s="9"/>
      <c r="C470" s="16" t="s">
        <v>1999</v>
      </c>
      <c r="D470" s="46" t="s">
        <v>1322</v>
      </c>
      <c r="E470" s="9"/>
      <c r="F470" s="9"/>
      <c r="G470" s="9"/>
      <c r="H470" s="24">
        <v>1</v>
      </c>
      <c r="I470" s="9"/>
      <c r="J470" s="24">
        <v>2</v>
      </c>
      <c r="K470" s="9"/>
    </row>
    <row r="471" spans="1:11" ht="12.75" customHeight="1" x14ac:dyDescent="0.2">
      <c r="A471" s="9"/>
      <c r="B471" s="9"/>
      <c r="C471" s="16" t="s">
        <v>2000</v>
      </c>
      <c r="D471" s="47" t="s">
        <v>1324</v>
      </c>
      <c r="E471" s="9"/>
      <c r="F471" s="9"/>
      <c r="G471" s="9"/>
      <c r="H471" s="24">
        <v>1</v>
      </c>
      <c r="I471" s="9"/>
      <c r="J471" s="24">
        <v>3</v>
      </c>
      <c r="K471" s="9"/>
    </row>
    <row r="472" spans="1:11" ht="12.75" customHeight="1" x14ac:dyDescent="0.2">
      <c r="A472" s="9"/>
      <c r="B472" s="9"/>
      <c r="C472" s="16" t="s">
        <v>2001</v>
      </c>
      <c r="D472" s="47" t="s">
        <v>1326</v>
      </c>
      <c r="E472" s="9"/>
      <c r="F472" s="9"/>
      <c r="G472" s="9"/>
      <c r="H472" s="24">
        <v>1</v>
      </c>
      <c r="I472" s="9"/>
      <c r="J472" s="24">
        <v>3</v>
      </c>
      <c r="K472" s="9"/>
    </row>
    <row r="473" spans="1:11" ht="12.75" customHeight="1" x14ac:dyDescent="0.2">
      <c r="A473" s="9"/>
      <c r="B473" s="9"/>
      <c r="C473" s="16" t="s">
        <v>2002</v>
      </c>
      <c r="D473" s="47" t="s">
        <v>1932</v>
      </c>
      <c r="E473" s="9"/>
      <c r="F473" s="9"/>
      <c r="G473" s="9"/>
      <c r="H473" s="24">
        <v>1</v>
      </c>
      <c r="I473" s="9"/>
      <c r="J473" s="24">
        <v>2</v>
      </c>
      <c r="K473" s="9"/>
    </row>
    <row r="474" spans="1:11" ht="12.75" customHeight="1" x14ac:dyDescent="0.2">
      <c r="A474" s="9"/>
      <c r="B474" s="9"/>
      <c r="C474" s="16" t="s">
        <v>2003</v>
      </c>
      <c r="D474" s="47" t="s">
        <v>1934</v>
      </c>
      <c r="E474" s="9"/>
      <c r="F474" s="9"/>
      <c r="G474" s="9"/>
      <c r="H474" s="24">
        <v>0.5</v>
      </c>
      <c r="I474" s="9"/>
      <c r="J474" s="24">
        <v>1</v>
      </c>
      <c r="K474" s="9"/>
    </row>
    <row r="475" spans="1:11" ht="12.75" customHeight="1" x14ac:dyDescent="0.2">
      <c r="A475" s="9"/>
      <c r="B475" s="9"/>
      <c r="C475" s="16" t="s">
        <v>2004</v>
      </c>
      <c r="D475" s="46" t="s">
        <v>1328</v>
      </c>
      <c r="E475" s="9"/>
      <c r="F475" s="9"/>
      <c r="G475" s="9"/>
      <c r="H475" s="24">
        <v>1</v>
      </c>
      <c r="I475" s="9"/>
      <c r="J475" s="24">
        <v>2</v>
      </c>
      <c r="K475" s="9"/>
    </row>
    <row r="476" spans="1:11" ht="12.75" customHeight="1" x14ac:dyDescent="0.2">
      <c r="A476" s="9"/>
      <c r="B476" s="9"/>
      <c r="C476" s="16" t="s">
        <v>2005</v>
      </c>
      <c r="D476" s="46" t="s">
        <v>1330</v>
      </c>
      <c r="E476" s="9"/>
      <c r="F476" s="9"/>
      <c r="G476" s="9"/>
      <c r="H476" s="24">
        <v>1</v>
      </c>
      <c r="I476" s="9"/>
      <c r="J476" s="24">
        <v>2</v>
      </c>
      <c r="K476" s="9"/>
    </row>
    <row r="477" spans="1:11" ht="12.75" customHeight="1" x14ac:dyDescent="0.2">
      <c r="A477" s="9"/>
      <c r="B477" s="9"/>
      <c r="C477" s="16" t="s">
        <v>2006</v>
      </c>
      <c r="D477" s="46" t="s">
        <v>1332</v>
      </c>
      <c r="E477" s="9"/>
      <c r="F477" s="9"/>
      <c r="G477" s="9"/>
      <c r="H477" s="24">
        <v>0.5</v>
      </c>
      <c r="I477" s="9"/>
      <c r="J477" s="24">
        <v>1</v>
      </c>
      <c r="K477" s="9"/>
    </row>
    <row r="478" spans="1:11" ht="12.75" customHeight="1" x14ac:dyDescent="0.2">
      <c r="A478" s="9"/>
      <c r="B478" s="9"/>
      <c r="C478" s="16" t="s">
        <v>2007</v>
      </c>
      <c r="D478" s="46" t="s">
        <v>1334</v>
      </c>
      <c r="E478" s="9"/>
      <c r="F478" s="9"/>
      <c r="G478" s="9"/>
      <c r="H478" s="24">
        <v>1</v>
      </c>
      <c r="I478" s="9"/>
      <c r="J478" s="24">
        <v>2</v>
      </c>
      <c r="K478" s="9"/>
    </row>
    <row r="479" spans="1:11" ht="12.75" customHeight="1" x14ac:dyDescent="0.2">
      <c r="A479" s="9"/>
      <c r="B479" s="9"/>
      <c r="C479" s="16" t="s">
        <v>2008</v>
      </c>
      <c r="D479" s="46" t="s">
        <v>1940</v>
      </c>
      <c r="E479" s="9"/>
      <c r="F479" s="9"/>
      <c r="G479" s="9"/>
      <c r="H479" s="24">
        <v>0.5</v>
      </c>
      <c r="I479" s="9"/>
      <c r="J479" s="24">
        <v>1</v>
      </c>
      <c r="K479" s="9"/>
    </row>
    <row r="480" spans="1:11" ht="12.75" customHeight="1" x14ac:dyDescent="0.2">
      <c r="A480" s="9"/>
      <c r="B480" s="9"/>
      <c r="C480" s="16" t="s">
        <v>2009</v>
      </c>
      <c r="D480" s="46" t="s">
        <v>1942</v>
      </c>
      <c r="E480" s="9"/>
      <c r="F480" s="9"/>
      <c r="G480" s="9"/>
      <c r="H480" s="24">
        <v>0.5</v>
      </c>
      <c r="I480" s="9"/>
      <c r="J480" s="24">
        <v>1</v>
      </c>
      <c r="K480" s="9"/>
    </row>
    <row r="481" spans="1:11" ht="12.75" customHeight="1" x14ac:dyDescent="0.2">
      <c r="A481" s="9"/>
      <c r="B481" s="9"/>
      <c r="C481" s="16" t="s">
        <v>2010</v>
      </c>
      <c r="D481" s="46" t="s">
        <v>1944</v>
      </c>
      <c r="E481" s="9"/>
      <c r="F481" s="9"/>
      <c r="G481" s="9"/>
      <c r="H481" s="24">
        <v>0.5</v>
      </c>
      <c r="I481" s="9"/>
      <c r="J481" s="24">
        <v>1</v>
      </c>
      <c r="K481" s="9"/>
    </row>
    <row r="482" spans="1:11" ht="12.75" customHeight="1" x14ac:dyDescent="0.2">
      <c r="A482" s="9"/>
      <c r="B482" s="9"/>
      <c r="C482" s="16" t="s">
        <v>2011</v>
      </c>
      <c r="D482" s="46" t="s">
        <v>1946</v>
      </c>
      <c r="E482" s="9"/>
      <c r="F482" s="9"/>
      <c r="G482" s="9"/>
      <c r="H482" s="24">
        <v>0.5</v>
      </c>
      <c r="I482" s="9"/>
      <c r="J482" s="24">
        <v>1</v>
      </c>
      <c r="K482" s="9"/>
    </row>
    <row r="483" spans="1:11" ht="12.75" customHeight="1" x14ac:dyDescent="0.2">
      <c r="A483" s="9"/>
      <c r="B483" s="9"/>
      <c r="C483" s="16" t="s">
        <v>2012</v>
      </c>
      <c r="D483" s="46" t="s">
        <v>1948</v>
      </c>
      <c r="E483" s="9"/>
      <c r="F483" s="9"/>
      <c r="G483" s="9"/>
      <c r="H483" s="24">
        <v>0.5</v>
      </c>
      <c r="I483" s="9"/>
      <c r="J483" s="24">
        <v>1</v>
      </c>
      <c r="K483" s="9"/>
    </row>
    <row r="484" spans="1:11" ht="12.75" customHeight="1" x14ac:dyDescent="0.2">
      <c r="A484" s="9"/>
      <c r="B484" s="9"/>
      <c r="C484" s="16" t="s">
        <v>2013</v>
      </c>
      <c r="D484" s="46" t="s">
        <v>1950</v>
      </c>
      <c r="E484" s="9"/>
      <c r="F484" s="9"/>
      <c r="G484" s="9"/>
      <c r="H484" s="24">
        <v>0.5</v>
      </c>
      <c r="I484" s="9"/>
      <c r="J484" s="24">
        <v>1</v>
      </c>
      <c r="K484" s="9"/>
    </row>
    <row r="485" spans="1:11" ht="12.75" customHeight="1" x14ac:dyDescent="0.2">
      <c r="A485" s="9"/>
      <c r="B485" s="9"/>
      <c r="C485" s="16" t="s">
        <v>2014</v>
      </c>
      <c r="D485" s="46" t="s">
        <v>1952</v>
      </c>
      <c r="E485" s="9"/>
      <c r="F485" s="9"/>
      <c r="G485" s="9"/>
      <c r="H485" s="24">
        <v>0.5</v>
      </c>
      <c r="I485" s="9"/>
      <c r="J485" s="24">
        <v>1</v>
      </c>
      <c r="K485" s="9"/>
    </row>
    <row r="486" spans="1:11" ht="12.75" customHeight="1" x14ac:dyDescent="0.2">
      <c r="A486" s="9"/>
      <c r="B486" s="9"/>
      <c r="C486" s="16" t="s">
        <v>2015</v>
      </c>
      <c r="D486" s="46" t="s">
        <v>1954</v>
      </c>
      <c r="E486" s="9"/>
      <c r="F486" s="9"/>
      <c r="G486" s="9"/>
      <c r="H486" s="24">
        <v>0.5</v>
      </c>
      <c r="I486" s="9"/>
      <c r="J486" s="24">
        <v>1</v>
      </c>
      <c r="K486" s="9"/>
    </row>
    <row r="487" spans="1:11" ht="12.75" customHeight="1" x14ac:dyDescent="0.2">
      <c r="A487" s="9"/>
      <c r="B487" s="9"/>
      <c r="C487" s="16" t="s">
        <v>2016</v>
      </c>
      <c r="D487" s="47" t="s">
        <v>1956</v>
      </c>
      <c r="E487" s="9"/>
      <c r="F487" s="9"/>
      <c r="G487" s="9"/>
      <c r="H487" s="24">
        <v>0.5</v>
      </c>
      <c r="I487" s="9"/>
      <c r="J487" s="24">
        <v>1</v>
      </c>
      <c r="K487" s="9"/>
    </row>
    <row r="488" spans="1:11" ht="12.75" customHeight="1" x14ac:dyDescent="0.2">
      <c r="A488" s="9"/>
      <c r="B488" s="9"/>
      <c r="C488" s="16" t="s">
        <v>2017</v>
      </c>
      <c r="D488" s="47" t="s">
        <v>1958</v>
      </c>
      <c r="E488" s="9"/>
      <c r="F488" s="9"/>
      <c r="G488" s="9"/>
      <c r="H488" s="24">
        <v>0.5</v>
      </c>
      <c r="I488" s="9"/>
      <c r="J488" s="24">
        <v>1</v>
      </c>
      <c r="K488" s="9"/>
    </row>
    <row r="489" spans="1:11" ht="12.75" customHeight="1" x14ac:dyDescent="0.2">
      <c r="A489" s="9"/>
      <c r="B489" s="9"/>
      <c r="C489" s="16" t="s">
        <v>2018</v>
      </c>
      <c r="D489" s="47" t="s">
        <v>1960</v>
      </c>
      <c r="E489" s="9"/>
      <c r="F489" s="9"/>
      <c r="G489" s="9"/>
      <c r="H489" s="24">
        <v>0.5</v>
      </c>
      <c r="I489" s="9"/>
      <c r="J489" s="24">
        <v>1</v>
      </c>
      <c r="K489" s="9"/>
    </row>
    <row r="490" spans="1:11" ht="12.75" customHeight="1" x14ac:dyDescent="0.2">
      <c r="A490" s="9"/>
      <c r="B490" s="9"/>
      <c r="C490" s="16" t="s">
        <v>2019</v>
      </c>
      <c r="D490" s="47" t="s">
        <v>1962</v>
      </c>
      <c r="E490" s="9"/>
      <c r="F490" s="9"/>
      <c r="G490" s="9"/>
      <c r="H490" s="24">
        <v>0.5</v>
      </c>
      <c r="I490" s="9"/>
      <c r="J490" s="24">
        <v>1</v>
      </c>
      <c r="K490" s="9"/>
    </row>
    <row r="491" spans="1:11" ht="12.75" customHeight="1" x14ac:dyDescent="0.2">
      <c r="A491" s="9"/>
      <c r="B491" s="9"/>
      <c r="C491" s="16" t="s">
        <v>2020</v>
      </c>
      <c r="D491" s="46" t="s">
        <v>1964</v>
      </c>
      <c r="E491" s="9"/>
      <c r="F491" s="9"/>
      <c r="G491" s="9"/>
      <c r="H491" s="24">
        <v>0.5</v>
      </c>
      <c r="I491" s="9"/>
      <c r="J491" s="24">
        <v>1</v>
      </c>
      <c r="K491" s="9"/>
    </row>
    <row r="492" spans="1:11" ht="12.75" customHeight="1" x14ac:dyDescent="0.2">
      <c r="A492" s="9"/>
      <c r="B492" s="9"/>
      <c r="C492" s="16" t="s">
        <v>2021</v>
      </c>
      <c r="D492" s="46" t="s">
        <v>1966</v>
      </c>
      <c r="E492" s="9"/>
      <c r="F492" s="9"/>
      <c r="G492" s="9"/>
      <c r="H492" s="24">
        <v>0.5</v>
      </c>
      <c r="I492" s="9"/>
      <c r="J492" s="24">
        <v>1</v>
      </c>
      <c r="K492" s="9"/>
    </row>
    <row r="493" spans="1:11" ht="12.75" customHeight="1" x14ac:dyDescent="0.2">
      <c r="A493" s="9"/>
      <c r="B493" s="9"/>
      <c r="C493" s="16" t="s">
        <v>2022</v>
      </c>
      <c r="D493" s="46" t="s">
        <v>1968</v>
      </c>
      <c r="E493" s="9"/>
      <c r="F493" s="9"/>
      <c r="G493" s="9"/>
      <c r="H493" s="24">
        <v>0.5</v>
      </c>
      <c r="I493" s="9"/>
      <c r="J493" s="24">
        <v>1</v>
      </c>
      <c r="K493" s="9"/>
    </row>
    <row r="494" spans="1:11" ht="12.75" customHeight="1" x14ac:dyDescent="0.2">
      <c r="A494" s="9"/>
      <c r="B494" s="9"/>
      <c r="C494" s="16" t="s">
        <v>2023</v>
      </c>
      <c r="D494" s="46" t="s">
        <v>1970</v>
      </c>
      <c r="E494" s="9"/>
      <c r="F494" s="9"/>
      <c r="G494" s="9"/>
      <c r="H494" s="24">
        <v>0.5</v>
      </c>
      <c r="I494" s="9"/>
      <c r="J494" s="24">
        <v>1</v>
      </c>
      <c r="K494" s="9"/>
    </row>
    <row r="495" spans="1:11" ht="12.75" customHeight="1" x14ac:dyDescent="0.2">
      <c r="A495" s="9"/>
      <c r="B495" s="9" t="s">
        <v>835</v>
      </c>
      <c r="C495" s="16" t="s">
        <v>857</v>
      </c>
      <c r="D495" s="17" t="s">
        <v>79</v>
      </c>
      <c r="E495" s="9" t="s">
        <v>130</v>
      </c>
      <c r="F495" s="9" t="s">
        <v>36</v>
      </c>
      <c r="G495" s="9" t="s">
        <v>37</v>
      </c>
      <c r="H495" s="24">
        <v>0.5</v>
      </c>
      <c r="I495" s="9"/>
      <c r="J495" s="24">
        <v>0.5</v>
      </c>
      <c r="K495" s="9"/>
    </row>
    <row r="496" spans="1:11" ht="12.75" customHeight="1" x14ac:dyDescent="0.2">
      <c r="A496" s="9"/>
      <c r="B496" s="9"/>
      <c r="C496" s="16" t="s">
        <v>858</v>
      </c>
      <c r="D496" s="17" t="s">
        <v>81</v>
      </c>
      <c r="E496" s="9"/>
      <c r="F496" s="9"/>
      <c r="G496" s="9"/>
      <c r="H496" s="24">
        <v>0.5</v>
      </c>
      <c r="I496" s="9"/>
      <c r="J496" s="24">
        <v>0.5</v>
      </c>
      <c r="K496" s="9"/>
    </row>
    <row r="497" spans="1:11" ht="12.75" customHeight="1" x14ac:dyDescent="0.2">
      <c r="A497" s="9"/>
      <c r="B497" s="9"/>
      <c r="C497" s="16" t="s">
        <v>859</v>
      </c>
      <c r="D497" s="17" t="s">
        <v>83</v>
      </c>
      <c r="E497" s="9"/>
      <c r="F497" s="9"/>
      <c r="G497" s="9"/>
      <c r="H497" s="24">
        <v>0.5</v>
      </c>
      <c r="I497" s="9"/>
      <c r="J497" s="24">
        <v>0.5</v>
      </c>
      <c r="K497" s="9"/>
    </row>
    <row r="498" spans="1:11" ht="12.75" customHeight="1" x14ac:dyDescent="0.2">
      <c r="A498" s="9"/>
      <c r="B498" s="9"/>
      <c r="C498" s="16" t="s">
        <v>860</v>
      </c>
      <c r="D498" s="17" t="s">
        <v>85</v>
      </c>
      <c r="E498" s="9"/>
      <c r="F498" s="9"/>
      <c r="G498" s="9"/>
      <c r="H498" s="24">
        <v>0.5</v>
      </c>
      <c r="I498" s="9"/>
      <c r="J498" s="24">
        <v>0.5</v>
      </c>
      <c r="K498" s="9"/>
    </row>
    <row r="499" spans="1:11" ht="12.75" customHeight="1" x14ac:dyDescent="0.2">
      <c r="A499" s="9"/>
      <c r="B499" s="9"/>
      <c r="C499" s="16" t="s">
        <v>861</v>
      </c>
      <c r="D499" s="17" t="s">
        <v>87</v>
      </c>
      <c r="E499" s="9"/>
      <c r="F499" s="9"/>
      <c r="G499" s="9"/>
      <c r="H499" s="24">
        <v>0.5</v>
      </c>
      <c r="I499" s="9"/>
      <c r="J499" s="24">
        <v>0.5</v>
      </c>
      <c r="K499" s="9"/>
    </row>
    <row r="500" spans="1:11" ht="12.75" customHeight="1" x14ac:dyDescent="0.2">
      <c r="A500" s="9"/>
      <c r="B500" s="9"/>
      <c r="C500" s="16" t="s">
        <v>862</v>
      </c>
      <c r="D500" s="17" t="s">
        <v>89</v>
      </c>
      <c r="E500" s="9"/>
      <c r="F500" s="9"/>
      <c r="G500" s="9"/>
      <c r="H500" s="24">
        <v>0.5</v>
      </c>
      <c r="I500" s="9"/>
      <c r="J500" s="24">
        <v>0.5</v>
      </c>
      <c r="K500" s="9"/>
    </row>
    <row r="501" spans="1:11" ht="12.75" customHeight="1" x14ac:dyDescent="0.2">
      <c r="A501" s="9"/>
      <c r="B501" s="9"/>
      <c r="C501" s="16" t="s">
        <v>863</v>
      </c>
      <c r="D501" s="17" t="s">
        <v>91</v>
      </c>
      <c r="E501" s="9"/>
      <c r="F501" s="9"/>
      <c r="G501" s="9"/>
      <c r="H501" s="24">
        <v>0.5</v>
      </c>
      <c r="I501" s="9"/>
      <c r="J501" s="24">
        <v>0.5</v>
      </c>
      <c r="K501" s="9"/>
    </row>
    <row r="502" spans="1:11" ht="12.75" customHeight="1" x14ac:dyDescent="0.2">
      <c r="A502" s="9"/>
      <c r="B502" s="9"/>
      <c r="C502" s="16" t="s">
        <v>2024</v>
      </c>
      <c r="D502" s="46" t="s">
        <v>1972</v>
      </c>
      <c r="E502" s="9"/>
      <c r="F502" s="9"/>
      <c r="G502" s="9"/>
      <c r="H502" s="24">
        <v>1</v>
      </c>
      <c r="I502" s="9"/>
      <c r="J502" s="24">
        <v>3</v>
      </c>
      <c r="K502" s="9"/>
    </row>
    <row r="503" spans="1:11" ht="12.75" customHeight="1" x14ac:dyDescent="0.2">
      <c r="A503" s="9"/>
      <c r="B503" s="9"/>
      <c r="C503" s="16" t="s">
        <v>2025</v>
      </c>
      <c r="D503" s="46" t="s">
        <v>1974</v>
      </c>
      <c r="E503" s="9"/>
      <c r="F503" s="9"/>
      <c r="G503" s="9"/>
      <c r="H503" s="24">
        <v>1</v>
      </c>
      <c r="I503" s="9"/>
      <c r="J503" s="24">
        <v>2</v>
      </c>
      <c r="K503" s="9"/>
    </row>
    <row r="504" spans="1:11" ht="12.75" customHeight="1" x14ac:dyDescent="0.2">
      <c r="A504" s="9"/>
      <c r="B504" s="9" t="s">
        <v>813</v>
      </c>
      <c r="C504" s="16" t="s">
        <v>2026</v>
      </c>
      <c r="D504" s="17" t="s">
        <v>35</v>
      </c>
      <c r="E504" s="9" t="s">
        <v>865</v>
      </c>
      <c r="F504" s="9" t="s">
        <v>36</v>
      </c>
      <c r="G504" s="9" t="s">
        <v>37</v>
      </c>
      <c r="H504" s="24">
        <v>0.5</v>
      </c>
      <c r="I504" s="9"/>
      <c r="J504" s="9"/>
      <c r="K504" s="9"/>
    </row>
    <row r="505" spans="1:11" ht="12.75" customHeight="1" x14ac:dyDescent="0.2">
      <c r="A505" s="9"/>
      <c r="B505" s="9"/>
      <c r="C505" s="16" t="s">
        <v>864</v>
      </c>
      <c r="D505" s="17" t="s">
        <v>39</v>
      </c>
      <c r="E505" s="9"/>
      <c r="F505" s="9"/>
      <c r="G505" s="9"/>
      <c r="H505" s="24">
        <v>0.5</v>
      </c>
      <c r="I505" s="9"/>
      <c r="J505" s="9"/>
      <c r="K505" s="9"/>
    </row>
    <row r="506" spans="1:11" ht="12.75" customHeight="1" x14ac:dyDescent="0.2">
      <c r="A506" s="9"/>
      <c r="B506" s="9"/>
      <c r="C506" s="16" t="s">
        <v>2027</v>
      </c>
      <c r="D506" s="17" t="s">
        <v>41</v>
      </c>
      <c r="E506" s="9"/>
      <c r="F506" s="9"/>
      <c r="G506" s="9"/>
      <c r="H506" s="24">
        <v>0.5</v>
      </c>
      <c r="I506" s="9"/>
      <c r="J506" s="9"/>
      <c r="K506" s="9"/>
    </row>
    <row r="507" spans="1:11" ht="12.75" customHeight="1" x14ac:dyDescent="0.2">
      <c r="A507" s="9"/>
      <c r="B507" s="9"/>
      <c r="C507" s="16" t="s">
        <v>2028</v>
      </c>
      <c r="D507" s="17" t="s">
        <v>43</v>
      </c>
      <c r="E507" s="9"/>
      <c r="F507" s="9"/>
      <c r="G507" s="9"/>
      <c r="H507" s="24">
        <v>0.5</v>
      </c>
      <c r="I507" s="9"/>
      <c r="J507" s="9"/>
      <c r="K507" s="9"/>
    </row>
    <row r="508" spans="1:11" ht="12.75" customHeight="1" x14ac:dyDescent="0.2">
      <c r="A508" s="9"/>
      <c r="B508" s="9"/>
      <c r="C508" s="16" t="s">
        <v>2029</v>
      </c>
      <c r="D508" s="17" t="s">
        <v>45</v>
      </c>
      <c r="E508" s="9"/>
      <c r="F508" s="9"/>
      <c r="G508" s="9"/>
      <c r="H508" s="24">
        <v>0.5</v>
      </c>
      <c r="I508" s="9"/>
      <c r="J508" s="9"/>
      <c r="K508" s="9"/>
    </row>
    <row r="509" spans="1:11" ht="12.75" customHeight="1" x14ac:dyDescent="0.2">
      <c r="A509" s="9"/>
      <c r="B509" s="9"/>
      <c r="C509" s="16" t="s">
        <v>2030</v>
      </c>
      <c r="D509" s="17" t="s">
        <v>47</v>
      </c>
      <c r="E509" s="9"/>
      <c r="F509" s="9"/>
      <c r="G509" s="9"/>
      <c r="H509" s="24">
        <v>0.5</v>
      </c>
      <c r="I509" s="9"/>
      <c r="J509" s="9"/>
      <c r="K509" s="9"/>
    </row>
    <row r="510" spans="1:11" ht="12.75" customHeight="1" x14ac:dyDescent="0.2">
      <c r="A510" s="9"/>
      <c r="B510" s="9"/>
      <c r="C510" s="16" t="s">
        <v>2031</v>
      </c>
      <c r="D510" s="17" t="s">
        <v>49</v>
      </c>
      <c r="E510" s="9"/>
      <c r="F510" s="9"/>
      <c r="G510" s="9"/>
      <c r="H510" s="24">
        <v>0.5</v>
      </c>
      <c r="I510" s="9"/>
      <c r="J510" s="9"/>
      <c r="K510" s="9"/>
    </row>
    <row r="511" spans="1:11" ht="12.75" customHeight="1" x14ac:dyDescent="0.2">
      <c r="A511" s="9"/>
      <c r="B511" s="9"/>
      <c r="C511" s="16" t="s">
        <v>2032</v>
      </c>
      <c r="D511" s="17" t="s">
        <v>51</v>
      </c>
      <c r="E511" s="9"/>
      <c r="F511" s="9"/>
      <c r="G511" s="9"/>
      <c r="H511" s="24">
        <v>0.5</v>
      </c>
      <c r="I511" s="9"/>
      <c r="J511" s="9"/>
      <c r="K511" s="9"/>
    </row>
    <row r="512" spans="1:11" ht="12.75" customHeight="1" x14ac:dyDescent="0.2">
      <c r="A512" s="9"/>
      <c r="B512" s="9"/>
      <c r="C512" s="16" t="s">
        <v>2033</v>
      </c>
      <c r="D512" s="17" t="s">
        <v>53</v>
      </c>
      <c r="E512" s="9"/>
      <c r="F512" s="9"/>
      <c r="G512" s="9"/>
      <c r="H512" s="24">
        <v>0.5</v>
      </c>
      <c r="I512" s="9"/>
      <c r="J512" s="9"/>
      <c r="K512" s="9"/>
    </row>
    <row r="513" spans="1:11" ht="12.75" customHeight="1" x14ac:dyDescent="0.2">
      <c r="A513" s="9"/>
      <c r="B513" s="9"/>
      <c r="C513" s="16" t="s">
        <v>2034</v>
      </c>
      <c r="D513" s="17" t="s">
        <v>55</v>
      </c>
      <c r="E513" s="9"/>
      <c r="F513" s="9"/>
      <c r="G513" s="9"/>
      <c r="H513" s="24">
        <v>0.5</v>
      </c>
      <c r="I513" s="9"/>
      <c r="J513" s="9"/>
      <c r="K513" s="9"/>
    </row>
    <row r="514" spans="1:11" ht="12.75" customHeight="1" x14ac:dyDescent="0.2">
      <c r="A514" s="9"/>
      <c r="B514" s="9"/>
      <c r="C514" s="16" t="s">
        <v>2035</v>
      </c>
      <c r="D514" s="17" t="s">
        <v>57</v>
      </c>
      <c r="E514" s="9"/>
      <c r="F514" s="9"/>
      <c r="G514" s="9"/>
      <c r="H514" s="24">
        <v>0.5</v>
      </c>
      <c r="I514" s="9"/>
      <c r="J514" s="9"/>
      <c r="K514" s="9"/>
    </row>
    <row r="515" spans="1:11" ht="12.75" customHeight="1" x14ac:dyDescent="0.2">
      <c r="A515" s="9"/>
      <c r="B515" s="9"/>
      <c r="C515" s="16" t="s">
        <v>2036</v>
      </c>
      <c r="D515" s="17" t="s">
        <v>59</v>
      </c>
      <c r="E515" s="9"/>
      <c r="F515" s="9"/>
      <c r="G515" s="9"/>
      <c r="H515" s="24">
        <v>0.5</v>
      </c>
      <c r="I515" s="9"/>
      <c r="J515" s="9"/>
      <c r="K515" s="9"/>
    </row>
    <row r="516" spans="1:11" ht="12.75" customHeight="1" x14ac:dyDescent="0.2">
      <c r="A516" s="9"/>
      <c r="B516" s="9"/>
      <c r="C516" s="16" t="s">
        <v>2037</v>
      </c>
      <c r="D516" s="45" t="s">
        <v>1298</v>
      </c>
      <c r="E516" s="9"/>
      <c r="F516" s="9"/>
      <c r="G516" s="9"/>
      <c r="H516" s="24">
        <v>1</v>
      </c>
      <c r="I516" s="9"/>
      <c r="J516" s="9"/>
      <c r="K516" s="9"/>
    </row>
    <row r="517" spans="1:11" ht="12.75" customHeight="1" x14ac:dyDescent="0.2">
      <c r="A517" s="9"/>
      <c r="B517" s="9"/>
      <c r="C517" s="16" t="s">
        <v>2038</v>
      </c>
      <c r="D517" s="45" t="s">
        <v>1915</v>
      </c>
      <c r="E517" s="9"/>
      <c r="F517" s="9"/>
      <c r="G517" s="9"/>
      <c r="H517" s="24">
        <v>1</v>
      </c>
      <c r="I517" s="9"/>
      <c r="J517" s="9"/>
      <c r="K517" s="9"/>
    </row>
    <row r="518" spans="1:11" ht="12.75" customHeight="1" x14ac:dyDescent="0.2">
      <c r="A518" s="9"/>
      <c r="B518" s="9"/>
      <c r="C518" s="16" t="s">
        <v>2039</v>
      </c>
      <c r="D518" s="45" t="s">
        <v>1302</v>
      </c>
      <c r="E518" s="9"/>
      <c r="F518" s="9"/>
      <c r="G518" s="9"/>
      <c r="H518" s="24">
        <v>1</v>
      </c>
      <c r="I518" s="9"/>
      <c r="J518" s="9"/>
      <c r="K518" s="9"/>
    </row>
    <row r="519" spans="1:11" ht="12.75" customHeight="1" x14ac:dyDescent="0.2">
      <c r="A519" s="9"/>
      <c r="B519" s="9" t="s">
        <v>1917</v>
      </c>
      <c r="C519" s="16" t="s">
        <v>2040</v>
      </c>
      <c r="D519" s="17" t="s">
        <v>61</v>
      </c>
      <c r="E519" s="9" t="s">
        <v>865</v>
      </c>
      <c r="F519" s="9" t="s">
        <v>36</v>
      </c>
      <c r="G519" s="9" t="s">
        <v>37</v>
      </c>
      <c r="H519" s="24">
        <v>0.5</v>
      </c>
      <c r="I519" s="9"/>
      <c r="J519" s="9"/>
      <c r="K519" s="9"/>
    </row>
    <row r="520" spans="1:11" ht="12.75" customHeight="1" x14ac:dyDescent="0.2">
      <c r="A520" s="9"/>
      <c r="B520" s="9"/>
      <c r="C520" s="16" t="s">
        <v>868</v>
      </c>
      <c r="D520" s="17" t="s">
        <v>63</v>
      </c>
      <c r="E520" s="9"/>
      <c r="F520" s="9"/>
      <c r="G520" s="9"/>
      <c r="H520" s="24">
        <v>0.5</v>
      </c>
      <c r="I520" s="9"/>
      <c r="J520" s="9"/>
      <c r="K520" s="9"/>
    </row>
    <row r="521" spans="1:11" ht="12.75" customHeight="1" x14ac:dyDescent="0.2">
      <c r="A521" s="9"/>
      <c r="B521" s="9"/>
      <c r="C521" s="16" t="s">
        <v>869</v>
      </c>
      <c r="D521" s="17" t="s">
        <v>65</v>
      </c>
      <c r="E521" s="9"/>
      <c r="F521" s="9"/>
      <c r="G521" s="9"/>
      <c r="H521" s="24">
        <v>0.5</v>
      </c>
      <c r="I521" s="9"/>
      <c r="J521" s="9"/>
      <c r="K521" s="9"/>
    </row>
    <row r="522" spans="1:11" ht="12.75" customHeight="1" x14ac:dyDescent="0.2">
      <c r="A522" s="9"/>
      <c r="B522" s="9"/>
      <c r="C522" s="16" t="s">
        <v>870</v>
      </c>
      <c r="D522" s="17" t="s">
        <v>67</v>
      </c>
      <c r="E522" s="9"/>
      <c r="F522" s="9"/>
      <c r="G522" s="9"/>
      <c r="H522" s="24">
        <v>0.5</v>
      </c>
      <c r="I522" s="9"/>
      <c r="J522" s="9"/>
      <c r="K522" s="9"/>
    </row>
    <row r="523" spans="1:11" ht="12.75" customHeight="1" x14ac:dyDescent="0.2">
      <c r="A523" s="9"/>
      <c r="B523" s="9"/>
      <c r="C523" s="16" t="s">
        <v>871</v>
      </c>
      <c r="D523" s="17" t="s">
        <v>69</v>
      </c>
      <c r="E523" s="9"/>
      <c r="F523" s="9"/>
      <c r="G523" s="9"/>
      <c r="H523" s="24">
        <v>0.5</v>
      </c>
      <c r="I523" s="9"/>
      <c r="J523" s="9"/>
      <c r="K523" s="9"/>
    </row>
    <row r="524" spans="1:11" ht="12.75" customHeight="1" x14ac:dyDescent="0.2">
      <c r="A524" s="9"/>
      <c r="B524" s="9"/>
      <c r="C524" s="16" t="s">
        <v>2041</v>
      </c>
      <c r="D524" s="45" t="s">
        <v>1304</v>
      </c>
      <c r="E524" s="9"/>
      <c r="F524" s="9"/>
      <c r="G524" s="9"/>
      <c r="H524" s="24">
        <v>1</v>
      </c>
      <c r="I524" s="9"/>
      <c r="J524" s="9"/>
      <c r="K524" s="9"/>
    </row>
    <row r="525" spans="1:11" ht="12.75" customHeight="1" x14ac:dyDescent="0.2">
      <c r="A525" s="9"/>
      <c r="B525" s="9" t="s">
        <v>824</v>
      </c>
      <c r="C525" s="16" t="s">
        <v>872</v>
      </c>
      <c r="D525" s="45" t="s">
        <v>71</v>
      </c>
      <c r="E525" s="9" t="s">
        <v>865</v>
      </c>
      <c r="F525" s="9" t="s">
        <v>36</v>
      </c>
      <c r="G525" s="9" t="s">
        <v>37</v>
      </c>
      <c r="H525" s="24">
        <v>0.5</v>
      </c>
      <c r="I525" s="9"/>
      <c r="J525" s="9"/>
      <c r="K525" s="9"/>
    </row>
    <row r="526" spans="1:11" ht="12.75" customHeight="1" x14ac:dyDescent="0.2">
      <c r="A526" s="9"/>
      <c r="B526" s="9"/>
      <c r="C526" s="16" t="s">
        <v>873</v>
      </c>
      <c r="D526" s="17" t="s">
        <v>73</v>
      </c>
      <c r="E526" s="9"/>
      <c r="F526" s="9"/>
      <c r="G526" s="9"/>
      <c r="H526" s="24">
        <v>0.5</v>
      </c>
      <c r="I526" s="9"/>
      <c r="J526" s="9"/>
      <c r="K526" s="9"/>
    </row>
    <row r="527" spans="1:11" ht="12.75" customHeight="1" x14ac:dyDescent="0.2">
      <c r="A527" s="9"/>
      <c r="B527" s="9"/>
      <c r="C527" s="16" t="s">
        <v>874</v>
      </c>
      <c r="D527" s="17" t="s">
        <v>75</v>
      </c>
      <c r="E527" s="9"/>
      <c r="F527" s="9"/>
      <c r="G527" s="9"/>
      <c r="H527" s="24">
        <v>0.5</v>
      </c>
      <c r="I527" s="9"/>
      <c r="J527" s="9"/>
      <c r="K527" s="9"/>
    </row>
    <row r="528" spans="1:11" ht="12.75" customHeight="1" x14ac:dyDescent="0.2">
      <c r="A528" s="9"/>
      <c r="B528" s="9"/>
      <c r="C528" s="16" t="s">
        <v>875</v>
      </c>
      <c r="D528" s="17" t="s">
        <v>77</v>
      </c>
      <c r="E528" s="9"/>
      <c r="F528" s="9"/>
      <c r="G528" s="9"/>
      <c r="H528" s="24">
        <v>0.5</v>
      </c>
      <c r="I528" s="9"/>
      <c r="J528" s="9"/>
      <c r="K528" s="9"/>
    </row>
    <row r="529" spans="1:11" ht="12.75" customHeight="1" x14ac:dyDescent="0.2">
      <c r="A529" s="9"/>
      <c r="B529" s="9"/>
      <c r="C529" s="16" t="s">
        <v>2042</v>
      </c>
      <c r="D529" s="46" t="s">
        <v>1306</v>
      </c>
      <c r="E529" s="9"/>
      <c r="F529" s="9"/>
      <c r="G529" s="9"/>
      <c r="H529" s="24">
        <v>1</v>
      </c>
      <c r="I529" s="9"/>
      <c r="J529" s="9"/>
      <c r="K529" s="9"/>
    </row>
    <row r="530" spans="1:11" ht="12.75" customHeight="1" x14ac:dyDescent="0.2">
      <c r="A530" s="9"/>
      <c r="B530" s="9"/>
      <c r="C530" s="16" t="s">
        <v>2043</v>
      </c>
      <c r="D530" s="46" t="s">
        <v>1308</v>
      </c>
      <c r="E530" s="9"/>
      <c r="F530" s="9"/>
      <c r="G530" s="9"/>
      <c r="H530" s="24">
        <v>1</v>
      </c>
      <c r="I530" s="9"/>
      <c r="J530" s="9"/>
      <c r="K530" s="9"/>
    </row>
    <row r="531" spans="1:11" ht="12.75" customHeight="1" x14ac:dyDescent="0.2">
      <c r="A531" s="9"/>
      <c r="B531" s="9"/>
      <c r="C531" s="16" t="s">
        <v>2044</v>
      </c>
      <c r="D531" s="46" t="s">
        <v>1310</v>
      </c>
      <c r="E531" s="9"/>
      <c r="F531" s="9"/>
      <c r="G531" s="9"/>
      <c r="H531" s="24">
        <v>1</v>
      </c>
      <c r="I531" s="9"/>
      <c r="J531" s="9"/>
      <c r="K531" s="9"/>
    </row>
    <row r="532" spans="1:11" ht="12.75" customHeight="1" x14ac:dyDescent="0.2">
      <c r="A532" s="9"/>
      <c r="B532" s="9"/>
      <c r="C532" s="16" t="s">
        <v>2045</v>
      </c>
      <c r="D532" s="46" t="s">
        <v>1312</v>
      </c>
      <c r="E532" s="9"/>
      <c r="F532" s="9"/>
      <c r="G532" s="9"/>
      <c r="H532" s="24">
        <v>0.5</v>
      </c>
      <c r="I532" s="9"/>
      <c r="J532" s="9"/>
      <c r="K532" s="9"/>
    </row>
    <row r="533" spans="1:11" ht="12.75" customHeight="1" x14ac:dyDescent="0.2">
      <c r="A533" s="9"/>
      <c r="B533" s="9"/>
      <c r="C533" s="16" t="s">
        <v>2046</v>
      </c>
      <c r="D533" s="46" t="s">
        <v>1314</v>
      </c>
      <c r="E533" s="9"/>
      <c r="F533" s="9"/>
      <c r="G533" s="9"/>
      <c r="H533" s="24">
        <v>1</v>
      </c>
      <c r="I533" s="9"/>
      <c r="J533" s="9"/>
      <c r="K533" s="9"/>
    </row>
    <row r="534" spans="1:11" ht="12.75" customHeight="1" x14ac:dyDescent="0.2">
      <c r="A534" s="9"/>
      <c r="B534" s="9"/>
      <c r="C534" s="16" t="s">
        <v>2047</v>
      </c>
      <c r="D534" s="46" t="s">
        <v>1316</v>
      </c>
      <c r="E534" s="9"/>
      <c r="F534" s="9"/>
      <c r="G534" s="9"/>
      <c r="H534" s="24">
        <v>1</v>
      </c>
      <c r="I534" s="9"/>
      <c r="J534" s="9"/>
      <c r="K534" s="9"/>
    </row>
    <row r="535" spans="1:11" ht="12.75" customHeight="1" x14ac:dyDescent="0.2">
      <c r="A535" s="9"/>
      <c r="B535" s="9"/>
      <c r="C535" s="16" t="s">
        <v>2048</v>
      </c>
      <c r="D535" s="46" t="s">
        <v>1318</v>
      </c>
      <c r="E535" s="9"/>
      <c r="F535" s="9"/>
      <c r="G535" s="9"/>
      <c r="H535" s="24">
        <v>1</v>
      </c>
      <c r="I535" s="9"/>
      <c r="J535" s="9"/>
      <c r="K535" s="9"/>
    </row>
    <row r="536" spans="1:11" ht="12.75" customHeight="1" x14ac:dyDescent="0.2">
      <c r="A536" s="9"/>
      <c r="B536" s="9"/>
      <c r="C536" s="16" t="s">
        <v>2049</v>
      </c>
      <c r="D536" s="46" t="s">
        <v>1320</v>
      </c>
      <c r="E536" s="9"/>
      <c r="F536" s="9"/>
      <c r="G536" s="9"/>
      <c r="H536" s="24">
        <v>1</v>
      </c>
      <c r="I536" s="9"/>
      <c r="J536" s="9"/>
      <c r="K536" s="9"/>
    </row>
    <row r="537" spans="1:11" ht="12.75" customHeight="1" x14ac:dyDescent="0.2">
      <c r="A537" s="9"/>
      <c r="B537" s="9"/>
      <c r="C537" s="16" t="s">
        <v>2050</v>
      </c>
      <c r="D537" s="46" t="s">
        <v>1322</v>
      </c>
      <c r="E537" s="9"/>
      <c r="F537" s="9"/>
      <c r="G537" s="9"/>
      <c r="H537" s="24">
        <v>1</v>
      </c>
      <c r="I537" s="9"/>
      <c r="J537" s="9"/>
      <c r="K537" s="9"/>
    </row>
    <row r="538" spans="1:11" ht="12.75" customHeight="1" x14ac:dyDescent="0.2">
      <c r="A538" s="9"/>
      <c r="B538" s="9"/>
      <c r="C538" s="16" t="s">
        <v>2051</v>
      </c>
      <c r="D538" s="47" t="s">
        <v>1324</v>
      </c>
      <c r="E538" s="9"/>
      <c r="F538" s="9"/>
      <c r="G538" s="9"/>
      <c r="H538" s="24">
        <v>1</v>
      </c>
      <c r="I538" s="9"/>
      <c r="J538" s="9"/>
      <c r="K538" s="9"/>
    </row>
    <row r="539" spans="1:11" ht="12.75" customHeight="1" x14ac:dyDescent="0.2">
      <c r="A539" s="9"/>
      <c r="B539" s="9"/>
      <c r="C539" s="16" t="s">
        <v>2052</v>
      </c>
      <c r="D539" s="47" t="s">
        <v>1326</v>
      </c>
      <c r="E539" s="9"/>
      <c r="F539" s="9"/>
      <c r="G539" s="9"/>
      <c r="H539" s="24">
        <v>1</v>
      </c>
      <c r="I539" s="9"/>
      <c r="J539" s="9"/>
      <c r="K539" s="9"/>
    </row>
    <row r="540" spans="1:11" ht="12.75" customHeight="1" x14ac:dyDescent="0.2">
      <c r="A540" s="9"/>
      <c r="B540" s="9"/>
      <c r="C540" s="16" t="s">
        <v>2053</v>
      </c>
      <c r="D540" s="47" t="s">
        <v>1932</v>
      </c>
      <c r="E540" s="9"/>
      <c r="F540" s="9"/>
      <c r="G540" s="9"/>
      <c r="H540" s="24">
        <v>1</v>
      </c>
      <c r="I540" s="9"/>
      <c r="J540" s="9"/>
      <c r="K540" s="9"/>
    </row>
    <row r="541" spans="1:11" ht="12.75" customHeight="1" x14ac:dyDescent="0.2">
      <c r="A541" s="9"/>
      <c r="B541" s="9"/>
      <c r="C541" s="16" t="s">
        <v>2054</v>
      </c>
      <c r="D541" s="47" t="s">
        <v>1934</v>
      </c>
      <c r="E541" s="9"/>
      <c r="F541" s="9"/>
      <c r="G541" s="9"/>
      <c r="H541" s="24">
        <v>0.5</v>
      </c>
      <c r="I541" s="9"/>
      <c r="J541" s="9"/>
      <c r="K541" s="9"/>
    </row>
    <row r="542" spans="1:11" ht="12.75" customHeight="1" x14ac:dyDescent="0.2">
      <c r="A542" s="9"/>
      <c r="B542" s="9"/>
      <c r="C542" s="16" t="s">
        <v>2055</v>
      </c>
      <c r="D542" s="46" t="s">
        <v>1328</v>
      </c>
      <c r="E542" s="9"/>
      <c r="F542" s="9"/>
      <c r="G542" s="9"/>
      <c r="H542" s="24">
        <v>1</v>
      </c>
      <c r="I542" s="9"/>
      <c r="J542" s="9"/>
      <c r="K542" s="9"/>
    </row>
    <row r="543" spans="1:11" ht="12.75" customHeight="1" x14ac:dyDescent="0.2">
      <c r="A543" s="9"/>
      <c r="B543" s="9"/>
      <c r="C543" s="16" t="s">
        <v>2056</v>
      </c>
      <c r="D543" s="46" t="s">
        <v>1330</v>
      </c>
      <c r="E543" s="9"/>
      <c r="F543" s="9"/>
      <c r="G543" s="9"/>
      <c r="H543" s="24">
        <v>1</v>
      </c>
      <c r="I543" s="9"/>
      <c r="J543" s="9"/>
      <c r="K543" s="9"/>
    </row>
    <row r="544" spans="1:11" ht="12.75" customHeight="1" x14ac:dyDescent="0.2">
      <c r="A544" s="9"/>
      <c r="B544" s="9"/>
      <c r="C544" s="16" t="s">
        <v>2057</v>
      </c>
      <c r="D544" s="46" t="s">
        <v>1332</v>
      </c>
      <c r="E544" s="9"/>
      <c r="F544" s="9"/>
      <c r="G544" s="9"/>
      <c r="H544" s="24">
        <v>0.5</v>
      </c>
      <c r="I544" s="9"/>
      <c r="J544" s="9"/>
      <c r="K544" s="9"/>
    </row>
    <row r="545" spans="1:11" ht="12.75" customHeight="1" x14ac:dyDescent="0.2">
      <c r="A545" s="9"/>
      <c r="B545" s="9"/>
      <c r="C545" s="16" t="s">
        <v>2058</v>
      </c>
      <c r="D545" s="46" t="s">
        <v>1334</v>
      </c>
      <c r="E545" s="9"/>
      <c r="F545" s="9"/>
      <c r="G545" s="9"/>
      <c r="H545" s="24">
        <v>1</v>
      </c>
      <c r="I545" s="9"/>
      <c r="J545" s="9"/>
      <c r="K545" s="9"/>
    </row>
    <row r="546" spans="1:11" ht="12.75" customHeight="1" x14ac:dyDescent="0.2">
      <c r="A546" s="9"/>
      <c r="B546" s="9"/>
      <c r="C546" s="16" t="s">
        <v>2059</v>
      </c>
      <c r="D546" s="46" t="s">
        <v>1940</v>
      </c>
      <c r="E546" s="9"/>
      <c r="F546" s="9"/>
      <c r="G546" s="9"/>
      <c r="H546" s="24">
        <v>0.5</v>
      </c>
      <c r="I546" s="9"/>
      <c r="J546" s="9"/>
      <c r="K546" s="9"/>
    </row>
    <row r="547" spans="1:11" ht="12.75" customHeight="1" x14ac:dyDescent="0.2">
      <c r="A547" s="9"/>
      <c r="B547" s="9"/>
      <c r="C547" s="16" t="s">
        <v>2060</v>
      </c>
      <c r="D547" s="46" t="s">
        <v>1942</v>
      </c>
      <c r="E547" s="9"/>
      <c r="F547" s="9"/>
      <c r="G547" s="9"/>
      <c r="H547" s="24">
        <v>0.5</v>
      </c>
      <c r="I547" s="9"/>
      <c r="J547" s="9"/>
      <c r="K547" s="9"/>
    </row>
    <row r="548" spans="1:11" ht="12.75" customHeight="1" x14ac:dyDescent="0.2">
      <c r="A548" s="9"/>
      <c r="B548" s="9"/>
      <c r="C548" s="16" t="s">
        <v>2061</v>
      </c>
      <c r="D548" s="46" t="s">
        <v>1944</v>
      </c>
      <c r="E548" s="9"/>
      <c r="F548" s="9"/>
      <c r="G548" s="9"/>
      <c r="H548" s="24">
        <v>0.5</v>
      </c>
      <c r="I548" s="9"/>
      <c r="J548" s="9"/>
      <c r="K548" s="9"/>
    </row>
    <row r="549" spans="1:11" ht="12.75" customHeight="1" x14ac:dyDescent="0.2">
      <c r="A549" s="9"/>
      <c r="B549" s="9"/>
      <c r="C549" s="16" t="s">
        <v>2062</v>
      </c>
      <c r="D549" s="46" t="s">
        <v>1946</v>
      </c>
      <c r="E549" s="9"/>
      <c r="F549" s="9"/>
      <c r="G549" s="9"/>
      <c r="H549" s="24">
        <v>0.5</v>
      </c>
      <c r="I549" s="9"/>
      <c r="J549" s="9"/>
      <c r="K549" s="9"/>
    </row>
    <row r="550" spans="1:11" ht="12.75" customHeight="1" x14ac:dyDescent="0.2">
      <c r="A550" s="9"/>
      <c r="B550" s="9"/>
      <c r="C550" s="16" t="s">
        <v>2063</v>
      </c>
      <c r="D550" s="46" t="s">
        <v>1948</v>
      </c>
      <c r="E550" s="9"/>
      <c r="F550" s="9"/>
      <c r="G550" s="9"/>
      <c r="H550" s="24">
        <v>0.5</v>
      </c>
      <c r="I550" s="9"/>
      <c r="J550" s="9"/>
      <c r="K550" s="9"/>
    </row>
    <row r="551" spans="1:11" ht="12.75" customHeight="1" x14ac:dyDescent="0.2">
      <c r="A551" s="9"/>
      <c r="B551" s="9"/>
      <c r="C551" s="16" t="s">
        <v>2064</v>
      </c>
      <c r="D551" s="46" t="s">
        <v>1950</v>
      </c>
      <c r="E551" s="9"/>
      <c r="F551" s="9"/>
      <c r="G551" s="9"/>
      <c r="H551" s="24">
        <v>0.5</v>
      </c>
      <c r="I551" s="9"/>
      <c r="J551" s="9"/>
      <c r="K551" s="9"/>
    </row>
    <row r="552" spans="1:11" ht="12.75" customHeight="1" x14ac:dyDescent="0.2">
      <c r="A552" s="9"/>
      <c r="B552" s="9"/>
      <c r="C552" s="16" t="s">
        <v>2065</v>
      </c>
      <c r="D552" s="46" t="s">
        <v>1952</v>
      </c>
      <c r="E552" s="9"/>
      <c r="F552" s="9"/>
      <c r="G552" s="9"/>
      <c r="H552" s="24">
        <v>0.5</v>
      </c>
      <c r="I552" s="9"/>
      <c r="J552" s="9"/>
      <c r="K552" s="9"/>
    </row>
    <row r="553" spans="1:11" ht="12.75" customHeight="1" x14ac:dyDescent="0.2">
      <c r="A553" s="9"/>
      <c r="B553" s="9"/>
      <c r="C553" s="16" t="s">
        <v>2066</v>
      </c>
      <c r="D553" s="46" t="s">
        <v>1954</v>
      </c>
      <c r="E553" s="9"/>
      <c r="F553" s="9"/>
      <c r="G553" s="9"/>
      <c r="H553" s="24">
        <v>0.5</v>
      </c>
      <c r="I553" s="9"/>
      <c r="J553" s="9"/>
      <c r="K553" s="9"/>
    </row>
    <row r="554" spans="1:11" ht="12.75" customHeight="1" x14ac:dyDescent="0.2">
      <c r="A554" s="9"/>
      <c r="B554" s="9"/>
      <c r="C554" s="16" t="s">
        <v>2067</v>
      </c>
      <c r="D554" s="47" t="s">
        <v>1956</v>
      </c>
      <c r="E554" s="9"/>
      <c r="F554" s="9"/>
      <c r="G554" s="9"/>
      <c r="H554" s="24">
        <v>0.5</v>
      </c>
      <c r="I554" s="9"/>
      <c r="J554" s="9"/>
      <c r="K554" s="9"/>
    </row>
    <row r="555" spans="1:11" ht="12.75" customHeight="1" x14ac:dyDescent="0.2">
      <c r="A555" s="9"/>
      <c r="B555" s="9"/>
      <c r="C555" s="16" t="s">
        <v>2068</v>
      </c>
      <c r="D555" s="47" t="s">
        <v>1958</v>
      </c>
      <c r="E555" s="9"/>
      <c r="F555" s="9"/>
      <c r="G555" s="9"/>
      <c r="H555" s="24">
        <v>0.5</v>
      </c>
      <c r="I555" s="9"/>
      <c r="J555" s="9"/>
      <c r="K555" s="9"/>
    </row>
    <row r="556" spans="1:11" ht="12.75" customHeight="1" x14ac:dyDescent="0.2">
      <c r="A556" s="9"/>
      <c r="B556" s="9"/>
      <c r="C556" s="16" t="s">
        <v>2069</v>
      </c>
      <c r="D556" s="47" t="s">
        <v>1960</v>
      </c>
      <c r="E556" s="9"/>
      <c r="F556" s="9"/>
      <c r="G556" s="9"/>
      <c r="H556" s="24">
        <v>0.5</v>
      </c>
      <c r="I556" s="9"/>
      <c r="J556" s="9"/>
      <c r="K556" s="9"/>
    </row>
    <row r="557" spans="1:11" ht="12.75" customHeight="1" x14ac:dyDescent="0.2">
      <c r="A557" s="9"/>
      <c r="B557" s="9"/>
      <c r="C557" s="16" t="s">
        <v>2070</v>
      </c>
      <c r="D557" s="47" t="s">
        <v>1962</v>
      </c>
      <c r="E557" s="9"/>
      <c r="F557" s="9"/>
      <c r="G557" s="9"/>
      <c r="H557" s="24">
        <v>0.5</v>
      </c>
      <c r="I557" s="9"/>
      <c r="J557" s="9"/>
      <c r="K557" s="9"/>
    </row>
    <row r="558" spans="1:11" ht="12.75" customHeight="1" x14ac:dyDescent="0.2">
      <c r="A558" s="9"/>
      <c r="B558" s="9"/>
      <c r="C558" s="16" t="s">
        <v>2071</v>
      </c>
      <c r="D558" s="46" t="s">
        <v>1964</v>
      </c>
      <c r="E558" s="9"/>
      <c r="F558" s="9"/>
      <c r="G558" s="9"/>
      <c r="H558" s="24">
        <v>0.5</v>
      </c>
      <c r="I558" s="9"/>
      <c r="J558" s="9"/>
      <c r="K558" s="9"/>
    </row>
    <row r="559" spans="1:11" ht="12.75" customHeight="1" x14ac:dyDescent="0.2">
      <c r="A559" s="9"/>
      <c r="B559" s="9"/>
      <c r="C559" s="16" t="s">
        <v>2072</v>
      </c>
      <c r="D559" s="46" t="s">
        <v>1966</v>
      </c>
      <c r="E559" s="9"/>
      <c r="F559" s="9"/>
      <c r="G559" s="9"/>
      <c r="H559" s="24">
        <v>0.5</v>
      </c>
      <c r="I559" s="9"/>
      <c r="J559" s="9"/>
      <c r="K559" s="9"/>
    </row>
    <row r="560" spans="1:11" ht="12.75" customHeight="1" x14ac:dyDescent="0.2">
      <c r="A560" s="9"/>
      <c r="B560" s="9"/>
      <c r="C560" s="16" t="s">
        <v>2073</v>
      </c>
      <c r="D560" s="46" t="s">
        <v>1968</v>
      </c>
      <c r="E560" s="9"/>
      <c r="F560" s="9"/>
      <c r="G560" s="9"/>
      <c r="H560" s="24">
        <v>0.5</v>
      </c>
      <c r="I560" s="9"/>
      <c r="J560" s="9"/>
      <c r="K560" s="9"/>
    </row>
    <row r="561" spans="1:11" ht="12.75" customHeight="1" x14ac:dyDescent="0.2">
      <c r="A561" s="9"/>
      <c r="B561" s="9"/>
      <c r="C561" s="16" t="s">
        <v>2074</v>
      </c>
      <c r="D561" s="46" t="s">
        <v>1970</v>
      </c>
      <c r="E561" s="9"/>
      <c r="F561" s="9"/>
      <c r="G561" s="9"/>
      <c r="H561" s="24">
        <v>0.5</v>
      </c>
      <c r="I561" s="9"/>
      <c r="J561" s="9"/>
      <c r="K561" s="9"/>
    </row>
    <row r="562" spans="1:11" ht="12.75" customHeight="1" x14ac:dyDescent="0.2">
      <c r="A562" s="9"/>
      <c r="B562" s="9" t="s">
        <v>835</v>
      </c>
      <c r="C562" s="16" t="s">
        <v>879</v>
      </c>
      <c r="D562" s="17" t="s">
        <v>79</v>
      </c>
      <c r="E562" s="9" t="s">
        <v>865</v>
      </c>
      <c r="F562" s="9" t="s">
        <v>36</v>
      </c>
      <c r="G562" s="9" t="s">
        <v>37</v>
      </c>
      <c r="H562" s="24">
        <v>0.5</v>
      </c>
      <c r="I562" s="9"/>
      <c r="J562" s="9"/>
      <c r="K562" s="9"/>
    </row>
    <row r="563" spans="1:11" ht="12.75" customHeight="1" x14ac:dyDescent="0.2">
      <c r="A563" s="9"/>
      <c r="B563" s="9"/>
      <c r="C563" s="16" t="s">
        <v>880</v>
      </c>
      <c r="D563" s="17" t="s">
        <v>81</v>
      </c>
      <c r="E563" s="9"/>
      <c r="F563" s="9"/>
      <c r="G563" s="9"/>
      <c r="H563" s="24">
        <v>0.5</v>
      </c>
      <c r="I563" s="9"/>
      <c r="J563" s="9"/>
      <c r="K563" s="9"/>
    </row>
    <row r="564" spans="1:11" ht="12.75" customHeight="1" x14ac:dyDescent="0.2">
      <c r="A564" s="9"/>
      <c r="B564" s="9"/>
      <c r="C564" s="16" t="s">
        <v>881</v>
      </c>
      <c r="D564" s="17" t="s">
        <v>83</v>
      </c>
      <c r="E564" s="9"/>
      <c r="F564" s="9"/>
      <c r="G564" s="9"/>
      <c r="H564" s="24">
        <v>0.5</v>
      </c>
      <c r="I564" s="9"/>
      <c r="J564" s="9"/>
      <c r="K564" s="9"/>
    </row>
    <row r="565" spans="1:11" ht="12.75" customHeight="1" x14ac:dyDescent="0.2">
      <c r="A565" s="9"/>
      <c r="B565" s="9"/>
      <c r="C565" s="16" t="s">
        <v>882</v>
      </c>
      <c r="D565" s="17" t="s">
        <v>85</v>
      </c>
      <c r="E565" s="9"/>
      <c r="F565" s="9"/>
      <c r="G565" s="9"/>
      <c r="H565" s="24">
        <v>0.5</v>
      </c>
      <c r="I565" s="9"/>
      <c r="J565" s="9"/>
      <c r="K565" s="9"/>
    </row>
    <row r="566" spans="1:11" ht="12.75" customHeight="1" x14ac:dyDescent="0.2">
      <c r="A566" s="9"/>
      <c r="B566" s="9"/>
      <c r="C566" s="16" t="s">
        <v>883</v>
      </c>
      <c r="D566" s="17" t="s">
        <v>87</v>
      </c>
      <c r="E566" s="9"/>
      <c r="F566" s="9"/>
      <c r="G566" s="9"/>
      <c r="H566" s="24">
        <v>0.5</v>
      </c>
      <c r="I566" s="9"/>
      <c r="J566" s="9"/>
      <c r="K566" s="9"/>
    </row>
    <row r="567" spans="1:11" ht="12.75" customHeight="1" x14ac:dyDescent="0.2">
      <c r="A567" s="9"/>
      <c r="B567" s="9"/>
      <c r="C567" s="16" t="s">
        <v>884</v>
      </c>
      <c r="D567" s="17" t="s">
        <v>89</v>
      </c>
      <c r="E567" s="9"/>
      <c r="F567" s="9"/>
      <c r="G567" s="9"/>
      <c r="H567" s="24">
        <v>0.5</v>
      </c>
      <c r="I567" s="9"/>
      <c r="J567" s="9"/>
      <c r="K567" s="9"/>
    </row>
    <row r="568" spans="1:11" ht="12.75" customHeight="1" x14ac:dyDescent="0.2">
      <c r="A568" s="9"/>
      <c r="B568" s="9"/>
      <c r="C568" s="16" t="s">
        <v>885</v>
      </c>
      <c r="D568" s="17" t="s">
        <v>91</v>
      </c>
      <c r="E568" s="9"/>
      <c r="F568" s="9"/>
      <c r="G568" s="9"/>
      <c r="H568" s="24">
        <v>0.5</v>
      </c>
      <c r="I568" s="9"/>
      <c r="J568" s="9"/>
      <c r="K568" s="9"/>
    </row>
    <row r="569" spans="1:11" ht="12.75" customHeight="1" x14ac:dyDescent="0.2">
      <c r="A569" s="9"/>
      <c r="B569" s="9"/>
      <c r="C569" s="16" t="s">
        <v>2075</v>
      </c>
      <c r="D569" s="46" t="s">
        <v>1972</v>
      </c>
      <c r="E569" s="9"/>
      <c r="F569" s="9"/>
      <c r="G569" s="9"/>
      <c r="H569" s="24">
        <v>1</v>
      </c>
      <c r="I569" s="9"/>
      <c r="J569" s="9"/>
      <c r="K569" s="9"/>
    </row>
    <row r="570" spans="1:11" ht="12.75" customHeight="1" x14ac:dyDescent="0.2">
      <c r="A570" s="9"/>
      <c r="B570" s="9"/>
      <c r="C570" s="16" t="s">
        <v>2076</v>
      </c>
      <c r="D570" s="46" t="s">
        <v>1974</v>
      </c>
      <c r="E570" s="9"/>
      <c r="F570" s="9"/>
      <c r="G570" s="9"/>
      <c r="H570" s="24">
        <v>1</v>
      </c>
      <c r="I570" s="9"/>
      <c r="J570" s="9"/>
      <c r="K570" s="9"/>
    </row>
    <row r="571" spans="1:11" ht="12.75" customHeight="1" x14ac:dyDescent="0.2">
      <c r="A571" s="9"/>
      <c r="B571" s="9" t="s">
        <v>813</v>
      </c>
      <c r="C571" s="16" t="s">
        <v>2077</v>
      </c>
      <c r="D571" s="17" t="s">
        <v>35</v>
      </c>
      <c r="E571" s="9" t="s">
        <v>887</v>
      </c>
      <c r="F571" s="9" t="s">
        <v>36</v>
      </c>
      <c r="G571" s="9" t="s">
        <v>37</v>
      </c>
      <c r="H571" s="24">
        <v>0.5</v>
      </c>
      <c r="I571" s="9"/>
      <c r="J571" s="9"/>
      <c r="K571" s="9"/>
    </row>
    <row r="572" spans="1:11" ht="12.75" customHeight="1" x14ac:dyDescent="0.2">
      <c r="A572" s="9"/>
      <c r="B572" s="9"/>
      <c r="C572" s="16" t="s">
        <v>886</v>
      </c>
      <c r="D572" s="17" t="s">
        <v>39</v>
      </c>
      <c r="E572" s="9"/>
      <c r="F572" s="9"/>
      <c r="G572" s="9"/>
      <c r="H572" s="24">
        <v>0.5</v>
      </c>
      <c r="I572" s="9"/>
      <c r="J572" s="9"/>
      <c r="K572" s="9"/>
    </row>
    <row r="573" spans="1:11" ht="12.75" customHeight="1" x14ac:dyDescent="0.2">
      <c r="A573" s="9"/>
      <c r="B573" s="9"/>
      <c r="C573" s="16" t="s">
        <v>2078</v>
      </c>
      <c r="D573" s="17" t="s">
        <v>41</v>
      </c>
      <c r="E573" s="9"/>
      <c r="F573" s="9"/>
      <c r="G573" s="9"/>
      <c r="H573" s="24">
        <v>0.5</v>
      </c>
      <c r="I573" s="9"/>
      <c r="J573" s="9"/>
      <c r="K573" s="9"/>
    </row>
    <row r="574" spans="1:11" ht="12.75" customHeight="1" x14ac:dyDescent="0.2">
      <c r="A574" s="9"/>
      <c r="B574" s="9"/>
      <c r="C574" s="16" t="s">
        <v>2079</v>
      </c>
      <c r="D574" s="17" t="s">
        <v>43</v>
      </c>
      <c r="E574" s="9"/>
      <c r="F574" s="9"/>
      <c r="G574" s="9"/>
      <c r="H574" s="24">
        <v>0.5</v>
      </c>
      <c r="I574" s="9"/>
      <c r="J574" s="9"/>
      <c r="K574" s="9"/>
    </row>
    <row r="575" spans="1:11" ht="12.75" customHeight="1" x14ac:dyDescent="0.2">
      <c r="A575" s="9"/>
      <c r="B575" s="9"/>
      <c r="C575" s="16" t="s">
        <v>2080</v>
      </c>
      <c r="D575" s="17" t="s">
        <v>45</v>
      </c>
      <c r="E575" s="9"/>
      <c r="F575" s="9"/>
      <c r="G575" s="9"/>
      <c r="H575" s="24">
        <v>0.5</v>
      </c>
      <c r="I575" s="9"/>
      <c r="J575" s="9"/>
      <c r="K575" s="9"/>
    </row>
    <row r="576" spans="1:11" ht="12.75" customHeight="1" x14ac:dyDescent="0.2">
      <c r="A576" s="9"/>
      <c r="B576" s="9"/>
      <c r="C576" s="16" t="s">
        <v>2081</v>
      </c>
      <c r="D576" s="17" t="s">
        <v>47</v>
      </c>
      <c r="E576" s="9"/>
      <c r="F576" s="9"/>
      <c r="G576" s="9"/>
      <c r="H576" s="24">
        <v>0.5</v>
      </c>
      <c r="I576" s="9"/>
      <c r="J576" s="9"/>
      <c r="K576" s="9"/>
    </row>
    <row r="577" spans="1:11" ht="12.75" customHeight="1" x14ac:dyDescent="0.2">
      <c r="A577" s="9"/>
      <c r="B577" s="9"/>
      <c r="C577" s="16" t="s">
        <v>2082</v>
      </c>
      <c r="D577" s="17" t="s">
        <v>49</v>
      </c>
      <c r="E577" s="9"/>
      <c r="F577" s="9"/>
      <c r="G577" s="9"/>
      <c r="H577" s="24">
        <v>0.5</v>
      </c>
      <c r="I577" s="9"/>
      <c r="J577" s="9"/>
      <c r="K577" s="9"/>
    </row>
    <row r="578" spans="1:11" ht="12.75" customHeight="1" x14ac:dyDescent="0.2">
      <c r="A578" s="9"/>
      <c r="B578" s="9"/>
      <c r="C578" s="16" t="s">
        <v>2083</v>
      </c>
      <c r="D578" s="17" t="s">
        <v>51</v>
      </c>
      <c r="E578" s="9"/>
      <c r="F578" s="9"/>
      <c r="G578" s="9"/>
      <c r="H578" s="24">
        <v>0.5</v>
      </c>
      <c r="I578" s="9"/>
      <c r="J578" s="9"/>
      <c r="K578" s="9"/>
    </row>
    <row r="579" spans="1:11" ht="12.75" customHeight="1" x14ac:dyDescent="0.2">
      <c r="A579" s="9"/>
      <c r="B579" s="9"/>
      <c r="C579" s="16" t="s">
        <v>2084</v>
      </c>
      <c r="D579" s="17" t="s">
        <v>53</v>
      </c>
      <c r="E579" s="9"/>
      <c r="F579" s="9"/>
      <c r="G579" s="9"/>
      <c r="H579" s="24">
        <v>0.5</v>
      </c>
      <c r="I579" s="9"/>
      <c r="J579" s="9"/>
      <c r="K579" s="9"/>
    </row>
    <row r="580" spans="1:11" ht="12.75" customHeight="1" x14ac:dyDescent="0.2">
      <c r="A580" s="9"/>
      <c r="B580" s="9"/>
      <c r="C580" s="16" t="s">
        <v>2085</v>
      </c>
      <c r="D580" s="17" t="s">
        <v>55</v>
      </c>
      <c r="E580" s="9"/>
      <c r="F580" s="9"/>
      <c r="G580" s="9"/>
      <c r="H580" s="24">
        <v>0.5</v>
      </c>
      <c r="I580" s="9"/>
      <c r="J580" s="9"/>
      <c r="K580" s="9"/>
    </row>
    <row r="581" spans="1:11" ht="12.75" customHeight="1" x14ac:dyDescent="0.2">
      <c r="A581" s="9"/>
      <c r="B581" s="9"/>
      <c r="C581" s="16" t="s">
        <v>2086</v>
      </c>
      <c r="D581" s="17" t="s">
        <v>57</v>
      </c>
      <c r="E581" s="9"/>
      <c r="F581" s="9"/>
      <c r="G581" s="9"/>
      <c r="H581" s="24">
        <v>0.5</v>
      </c>
      <c r="I581" s="9"/>
      <c r="J581" s="9"/>
      <c r="K581" s="9"/>
    </row>
    <row r="582" spans="1:11" ht="12.75" customHeight="1" x14ac:dyDescent="0.2">
      <c r="A582" s="9"/>
      <c r="B582" s="9"/>
      <c r="C582" s="16" t="s">
        <v>2087</v>
      </c>
      <c r="D582" s="17" t="s">
        <v>59</v>
      </c>
      <c r="E582" s="9"/>
      <c r="F582" s="9"/>
      <c r="G582" s="9"/>
      <c r="H582" s="24">
        <v>0.5</v>
      </c>
      <c r="I582" s="9"/>
      <c r="J582" s="9"/>
      <c r="K582" s="9"/>
    </row>
    <row r="583" spans="1:11" ht="12.75" customHeight="1" x14ac:dyDescent="0.2">
      <c r="A583" s="9"/>
      <c r="B583" s="9"/>
      <c r="C583" s="16" t="s">
        <v>2088</v>
      </c>
      <c r="D583" s="45" t="s">
        <v>1298</v>
      </c>
      <c r="E583" s="9"/>
      <c r="F583" s="9"/>
      <c r="G583" s="9"/>
      <c r="H583" s="24">
        <v>1</v>
      </c>
      <c r="I583" s="9"/>
      <c r="J583" s="9"/>
      <c r="K583" s="9"/>
    </row>
    <row r="584" spans="1:11" ht="12.75" customHeight="1" x14ac:dyDescent="0.2">
      <c r="A584" s="9"/>
      <c r="B584" s="9"/>
      <c r="C584" s="16" t="s">
        <v>2089</v>
      </c>
      <c r="D584" s="45" t="s">
        <v>1915</v>
      </c>
      <c r="E584" s="9"/>
      <c r="F584" s="9"/>
      <c r="G584" s="9"/>
      <c r="H584" s="24">
        <v>1</v>
      </c>
      <c r="I584" s="9"/>
      <c r="J584" s="9"/>
      <c r="K584" s="9"/>
    </row>
    <row r="585" spans="1:11" ht="12.75" customHeight="1" x14ac:dyDescent="0.2">
      <c r="A585" s="9"/>
      <c r="B585" s="9"/>
      <c r="C585" s="16" t="s">
        <v>2090</v>
      </c>
      <c r="D585" s="45" t="s">
        <v>1302</v>
      </c>
      <c r="E585" s="9"/>
      <c r="F585" s="9"/>
      <c r="G585" s="9"/>
      <c r="H585" s="24">
        <v>1</v>
      </c>
      <c r="I585" s="9"/>
      <c r="J585" s="9"/>
      <c r="K585" s="9"/>
    </row>
    <row r="586" spans="1:11" ht="12.75" customHeight="1" x14ac:dyDescent="0.2">
      <c r="A586" s="9"/>
      <c r="B586" s="9" t="s">
        <v>1917</v>
      </c>
      <c r="C586" s="16" t="s">
        <v>2091</v>
      </c>
      <c r="D586" s="17" t="s">
        <v>61</v>
      </c>
      <c r="E586" s="9" t="s">
        <v>887</v>
      </c>
      <c r="F586" s="9" t="s">
        <v>36</v>
      </c>
      <c r="G586" s="9" t="s">
        <v>37</v>
      </c>
      <c r="H586" s="24">
        <v>0.5</v>
      </c>
      <c r="I586" s="9"/>
      <c r="J586" s="9"/>
      <c r="K586" s="9"/>
    </row>
    <row r="587" spans="1:11" ht="12.75" customHeight="1" x14ac:dyDescent="0.2">
      <c r="A587" s="9"/>
      <c r="B587" s="9"/>
      <c r="C587" s="16" t="s">
        <v>890</v>
      </c>
      <c r="D587" s="17" t="s">
        <v>63</v>
      </c>
      <c r="E587" s="9"/>
      <c r="F587" s="9"/>
      <c r="G587" s="9"/>
      <c r="H587" s="24">
        <v>0.5</v>
      </c>
      <c r="I587" s="9"/>
      <c r="J587" s="9"/>
      <c r="K587" s="9"/>
    </row>
    <row r="588" spans="1:11" ht="12.75" customHeight="1" x14ac:dyDescent="0.2">
      <c r="A588" s="9"/>
      <c r="B588" s="9"/>
      <c r="C588" s="16" t="s">
        <v>891</v>
      </c>
      <c r="D588" s="17" t="s">
        <v>65</v>
      </c>
      <c r="E588" s="9"/>
      <c r="F588" s="9"/>
      <c r="G588" s="9"/>
      <c r="H588" s="24">
        <v>0.5</v>
      </c>
      <c r="I588" s="9"/>
      <c r="J588" s="9"/>
      <c r="K588" s="9"/>
    </row>
    <row r="589" spans="1:11" ht="12.75" customHeight="1" x14ac:dyDescent="0.2">
      <c r="A589" s="9"/>
      <c r="B589" s="9"/>
      <c r="C589" s="16" t="s">
        <v>892</v>
      </c>
      <c r="D589" s="17" t="s">
        <v>67</v>
      </c>
      <c r="E589" s="9"/>
      <c r="F589" s="9"/>
      <c r="G589" s="9"/>
      <c r="H589" s="24">
        <v>0.5</v>
      </c>
      <c r="I589" s="9"/>
      <c r="J589" s="9"/>
      <c r="K589" s="9"/>
    </row>
    <row r="590" spans="1:11" ht="12.75" customHeight="1" x14ac:dyDescent="0.2">
      <c r="A590" s="9"/>
      <c r="B590" s="9"/>
      <c r="C590" s="16" t="s">
        <v>893</v>
      </c>
      <c r="D590" s="17" t="s">
        <v>69</v>
      </c>
      <c r="E590" s="9"/>
      <c r="F590" s="9"/>
      <c r="G590" s="9"/>
      <c r="H590" s="24">
        <v>0.5</v>
      </c>
      <c r="I590" s="9"/>
      <c r="J590" s="9"/>
      <c r="K590" s="9"/>
    </row>
    <row r="591" spans="1:11" ht="12.75" customHeight="1" x14ac:dyDescent="0.2">
      <c r="A591" s="9"/>
      <c r="B591" s="9"/>
      <c r="C591" s="16" t="s">
        <v>2092</v>
      </c>
      <c r="D591" s="45" t="s">
        <v>1304</v>
      </c>
      <c r="E591" s="9"/>
      <c r="F591" s="9"/>
      <c r="G591" s="9"/>
      <c r="H591" s="24">
        <v>1</v>
      </c>
      <c r="I591" s="9"/>
      <c r="J591" s="9"/>
      <c r="K591" s="9"/>
    </row>
    <row r="592" spans="1:11" ht="12.75" customHeight="1" x14ac:dyDescent="0.2">
      <c r="A592" s="9"/>
      <c r="B592" s="9" t="s">
        <v>824</v>
      </c>
      <c r="C592" s="16" t="s">
        <v>894</v>
      </c>
      <c r="D592" s="45" t="s">
        <v>71</v>
      </c>
      <c r="E592" s="9" t="s">
        <v>887</v>
      </c>
      <c r="F592" s="9" t="s">
        <v>36</v>
      </c>
      <c r="G592" s="9" t="s">
        <v>37</v>
      </c>
      <c r="H592" s="24">
        <v>0.5</v>
      </c>
      <c r="I592" s="9"/>
      <c r="J592" s="9"/>
      <c r="K592" s="9"/>
    </row>
    <row r="593" spans="1:11" ht="12.75" customHeight="1" x14ac:dyDescent="0.2">
      <c r="A593" s="9"/>
      <c r="B593" s="9"/>
      <c r="C593" s="16" t="s">
        <v>895</v>
      </c>
      <c r="D593" s="17" t="s">
        <v>73</v>
      </c>
      <c r="E593" s="9"/>
      <c r="F593" s="9"/>
      <c r="G593" s="9"/>
      <c r="H593" s="24">
        <v>0.5</v>
      </c>
      <c r="I593" s="9"/>
      <c r="J593" s="9"/>
      <c r="K593" s="9"/>
    </row>
    <row r="594" spans="1:11" ht="12.75" customHeight="1" x14ac:dyDescent="0.2">
      <c r="A594" s="9"/>
      <c r="B594" s="9"/>
      <c r="C594" s="16" t="s">
        <v>896</v>
      </c>
      <c r="D594" s="17" t="s">
        <v>75</v>
      </c>
      <c r="E594" s="9"/>
      <c r="F594" s="9"/>
      <c r="G594" s="9"/>
      <c r="H594" s="24">
        <v>0.5</v>
      </c>
      <c r="I594" s="9"/>
      <c r="J594" s="9"/>
      <c r="K594" s="9"/>
    </row>
    <row r="595" spans="1:11" ht="12.75" customHeight="1" x14ac:dyDescent="0.2">
      <c r="A595" s="9"/>
      <c r="B595" s="9"/>
      <c r="C595" s="16" t="s">
        <v>897</v>
      </c>
      <c r="D595" s="17" t="s">
        <v>77</v>
      </c>
      <c r="E595" s="9"/>
      <c r="F595" s="9"/>
      <c r="G595" s="9"/>
      <c r="H595" s="24">
        <v>0.5</v>
      </c>
      <c r="I595" s="9"/>
      <c r="J595" s="9"/>
      <c r="K595" s="9"/>
    </row>
    <row r="596" spans="1:11" ht="12.75" customHeight="1" x14ac:dyDescent="0.2">
      <c r="A596" s="9"/>
      <c r="B596" s="9"/>
      <c r="C596" s="16" t="s">
        <v>2093</v>
      </c>
      <c r="D596" s="46" t="s">
        <v>1306</v>
      </c>
      <c r="E596" s="9"/>
      <c r="F596" s="9"/>
      <c r="G596" s="9"/>
      <c r="H596" s="24">
        <v>1</v>
      </c>
      <c r="I596" s="9"/>
      <c r="J596" s="9"/>
      <c r="K596" s="9"/>
    </row>
    <row r="597" spans="1:11" ht="12.75" customHeight="1" x14ac:dyDescent="0.2">
      <c r="A597" s="9"/>
      <c r="B597" s="9"/>
      <c r="C597" s="16" t="s">
        <v>2094</v>
      </c>
      <c r="D597" s="46" t="s">
        <v>1308</v>
      </c>
      <c r="E597" s="9"/>
      <c r="F597" s="9"/>
      <c r="G597" s="9"/>
      <c r="H597" s="24">
        <v>1</v>
      </c>
      <c r="I597" s="9"/>
      <c r="J597" s="9"/>
      <c r="K597" s="9"/>
    </row>
    <row r="598" spans="1:11" ht="12.75" customHeight="1" x14ac:dyDescent="0.2">
      <c r="A598" s="9"/>
      <c r="B598" s="9"/>
      <c r="C598" s="16" t="s">
        <v>2095</v>
      </c>
      <c r="D598" s="46" t="s">
        <v>1310</v>
      </c>
      <c r="E598" s="9"/>
      <c r="F598" s="9"/>
      <c r="G598" s="9"/>
      <c r="H598" s="24">
        <v>1</v>
      </c>
      <c r="I598" s="9"/>
      <c r="J598" s="9"/>
      <c r="K598" s="9"/>
    </row>
    <row r="599" spans="1:11" ht="12.75" customHeight="1" x14ac:dyDescent="0.2">
      <c r="A599" s="9"/>
      <c r="B599" s="9"/>
      <c r="C599" s="16" t="s">
        <v>2096</v>
      </c>
      <c r="D599" s="46" t="s">
        <v>1312</v>
      </c>
      <c r="E599" s="9"/>
      <c r="F599" s="9"/>
      <c r="G599" s="9"/>
      <c r="H599" s="24">
        <v>0.5</v>
      </c>
      <c r="I599" s="9"/>
      <c r="J599" s="9"/>
      <c r="K599" s="9"/>
    </row>
    <row r="600" spans="1:11" ht="12.75" customHeight="1" x14ac:dyDescent="0.2">
      <c r="A600" s="9"/>
      <c r="B600" s="9"/>
      <c r="C600" s="16" t="s">
        <v>2097</v>
      </c>
      <c r="D600" s="46" t="s">
        <v>1314</v>
      </c>
      <c r="E600" s="9"/>
      <c r="F600" s="9"/>
      <c r="G600" s="9"/>
      <c r="H600" s="24">
        <v>1</v>
      </c>
      <c r="I600" s="9"/>
      <c r="J600" s="9"/>
      <c r="K600" s="9"/>
    </row>
    <row r="601" spans="1:11" ht="12.75" customHeight="1" x14ac:dyDescent="0.2">
      <c r="A601" s="9"/>
      <c r="B601" s="9"/>
      <c r="C601" s="16" t="s">
        <v>2098</v>
      </c>
      <c r="D601" s="46" t="s">
        <v>1316</v>
      </c>
      <c r="E601" s="9"/>
      <c r="F601" s="9"/>
      <c r="G601" s="9"/>
      <c r="H601" s="24">
        <v>1</v>
      </c>
      <c r="I601" s="9"/>
      <c r="J601" s="9"/>
      <c r="K601" s="9"/>
    </row>
    <row r="602" spans="1:11" ht="12.75" customHeight="1" x14ac:dyDescent="0.2">
      <c r="A602" s="9"/>
      <c r="B602" s="9"/>
      <c r="C602" s="16" t="s">
        <v>2099</v>
      </c>
      <c r="D602" s="46" t="s">
        <v>1318</v>
      </c>
      <c r="E602" s="9"/>
      <c r="F602" s="9"/>
      <c r="G602" s="9"/>
      <c r="H602" s="24">
        <v>1</v>
      </c>
      <c r="I602" s="9"/>
      <c r="J602" s="9"/>
      <c r="K602" s="9"/>
    </row>
    <row r="603" spans="1:11" ht="12.75" customHeight="1" x14ac:dyDescent="0.2">
      <c r="A603" s="9"/>
      <c r="B603" s="9"/>
      <c r="C603" s="16" t="s">
        <v>2100</v>
      </c>
      <c r="D603" s="46" t="s">
        <v>1320</v>
      </c>
      <c r="E603" s="9"/>
      <c r="F603" s="9"/>
      <c r="G603" s="9"/>
      <c r="H603" s="24">
        <v>1</v>
      </c>
      <c r="I603" s="9"/>
      <c r="J603" s="9"/>
      <c r="K603" s="9"/>
    </row>
    <row r="604" spans="1:11" ht="12.75" customHeight="1" x14ac:dyDescent="0.2">
      <c r="A604" s="9"/>
      <c r="B604" s="9"/>
      <c r="C604" s="16" t="s">
        <v>2101</v>
      </c>
      <c r="D604" s="46" t="s">
        <v>1322</v>
      </c>
      <c r="E604" s="9"/>
      <c r="F604" s="9"/>
      <c r="G604" s="9"/>
      <c r="H604" s="24">
        <v>1</v>
      </c>
      <c r="I604" s="9"/>
      <c r="J604" s="9"/>
      <c r="K604" s="9"/>
    </row>
    <row r="605" spans="1:11" ht="12.75" customHeight="1" x14ac:dyDescent="0.2">
      <c r="A605" s="9"/>
      <c r="B605" s="9"/>
      <c r="C605" s="16" t="s">
        <v>2102</v>
      </c>
      <c r="D605" s="47" t="s">
        <v>1324</v>
      </c>
      <c r="E605" s="9"/>
      <c r="F605" s="9"/>
      <c r="G605" s="9"/>
      <c r="H605" s="24">
        <v>1</v>
      </c>
      <c r="I605" s="9"/>
      <c r="J605" s="9"/>
      <c r="K605" s="9"/>
    </row>
    <row r="606" spans="1:11" ht="12.75" customHeight="1" x14ac:dyDescent="0.2">
      <c r="A606" s="9"/>
      <c r="B606" s="9"/>
      <c r="C606" s="16" t="s">
        <v>2103</v>
      </c>
      <c r="D606" s="47" t="s">
        <v>1326</v>
      </c>
      <c r="E606" s="9"/>
      <c r="F606" s="9"/>
      <c r="G606" s="9"/>
      <c r="H606" s="24">
        <v>1</v>
      </c>
      <c r="I606" s="9"/>
      <c r="J606" s="9"/>
      <c r="K606" s="9"/>
    </row>
    <row r="607" spans="1:11" ht="12.75" customHeight="1" x14ac:dyDescent="0.2">
      <c r="A607" s="9"/>
      <c r="B607" s="9"/>
      <c r="C607" s="16" t="s">
        <v>2104</v>
      </c>
      <c r="D607" s="47" t="s">
        <v>1932</v>
      </c>
      <c r="E607" s="9"/>
      <c r="F607" s="9"/>
      <c r="G607" s="9"/>
      <c r="H607" s="24">
        <v>1</v>
      </c>
      <c r="I607" s="9"/>
      <c r="J607" s="9"/>
      <c r="K607" s="9"/>
    </row>
    <row r="608" spans="1:11" ht="12.75" customHeight="1" x14ac:dyDescent="0.2">
      <c r="A608" s="9"/>
      <c r="B608" s="9"/>
      <c r="C608" s="16" t="s">
        <v>2105</v>
      </c>
      <c r="D608" s="47" t="s">
        <v>1934</v>
      </c>
      <c r="E608" s="9"/>
      <c r="F608" s="9"/>
      <c r="G608" s="9"/>
      <c r="H608" s="24">
        <v>0.5</v>
      </c>
      <c r="I608" s="9"/>
      <c r="J608" s="9"/>
      <c r="K608" s="9"/>
    </row>
    <row r="609" spans="1:11" ht="12.75" customHeight="1" x14ac:dyDescent="0.2">
      <c r="A609" s="9"/>
      <c r="B609" s="9"/>
      <c r="C609" s="16" t="s">
        <v>2106</v>
      </c>
      <c r="D609" s="46" t="s">
        <v>1328</v>
      </c>
      <c r="E609" s="9"/>
      <c r="F609" s="9"/>
      <c r="G609" s="9"/>
      <c r="H609" s="24">
        <v>1</v>
      </c>
      <c r="I609" s="9"/>
      <c r="J609" s="9"/>
      <c r="K609" s="9"/>
    </row>
    <row r="610" spans="1:11" ht="12.75" customHeight="1" x14ac:dyDescent="0.2">
      <c r="A610" s="9"/>
      <c r="B610" s="9"/>
      <c r="C610" s="16" t="s">
        <v>2107</v>
      </c>
      <c r="D610" s="46" t="s">
        <v>1330</v>
      </c>
      <c r="E610" s="9"/>
      <c r="F610" s="9"/>
      <c r="G610" s="9"/>
      <c r="H610" s="24">
        <v>1</v>
      </c>
      <c r="I610" s="9"/>
      <c r="J610" s="9"/>
      <c r="K610" s="9"/>
    </row>
    <row r="611" spans="1:11" ht="12.75" customHeight="1" x14ac:dyDescent="0.2">
      <c r="A611" s="9"/>
      <c r="B611" s="9"/>
      <c r="C611" s="16" t="s">
        <v>2108</v>
      </c>
      <c r="D611" s="46" t="s">
        <v>1332</v>
      </c>
      <c r="E611" s="9"/>
      <c r="F611" s="9"/>
      <c r="G611" s="9"/>
      <c r="H611" s="24">
        <v>0.5</v>
      </c>
      <c r="I611" s="9"/>
      <c r="J611" s="9"/>
      <c r="K611" s="9"/>
    </row>
    <row r="612" spans="1:11" ht="12.75" customHeight="1" x14ac:dyDescent="0.2">
      <c r="A612" s="9"/>
      <c r="B612" s="9"/>
      <c r="C612" s="16" t="s">
        <v>2109</v>
      </c>
      <c r="D612" s="46" t="s">
        <v>1334</v>
      </c>
      <c r="E612" s="9"/>
      <c r="F612" s="9"/>
      <c r="G612" s="9"/>
      <c r="H612" s="24">
        <v>1</v>
      </c>
      <c r="I612" s="9"/>
      <c r="J612" s="9"/>
      <c r="K612" s="9"/>
    </row>
    <row r="613" spans="1:11" ht="12.75" customHeight="1" x14ac:dyDescent="0.2">
      <c r="A613" s="9"/>
      <c r="B613" s="9"/>
      <c r="C613" s="16" t="s">
        <v>2110</v>
      </c>
      <c r="D613" s="46" t="s">
        <v>1940</v>
      </c>
      <c r="E613" s="9"/>
      <c r="F613" s="9"/>
      <c r="G613" s="9"/>
      <c r="H613" s="24">
        <v>0.5</v>
      </c>
      <c r="I613" s="9"/>
      <c r="J613" s="9"/>
      <c r="K613" s="9"/>
    </row>
    <row r="614" spans="1:11" ht="12.75" customHeight="1" x14ac:dyDescent="0.2">
      <c r="A614" s="9"/>
      <c r="B614" s="9"/>
      <c r="C614" s="16" t="s">
        <v>2111</v>
      </c>
      <c r="D614" s="46" t="s">
        <v>1942</v>
      </c>
      <c r="E614" s="9"/>
      <c r="F614" s="9"/>
      <c r="G614" s="9"/>
      <c r="H614" s="24">
        <v>0.5</v>
      </c>
      <c r="I614" s="9"/>
      <c r="J614" s="9"/>
      <c r="K614" s="9"/>
    </row>
    <row r="615" spans="1:11" ht="12.75" customHeight="1" x14ac:dyDescent="0.2">
      <c r="A615" s="9"/>
      <c r="B615" s="9"/>
      <c r="C615" s="16" t="s">
        <v>2112</v>
      </c>
      <c r="D615" s="46" t="s">
        <v>1944</v>
      </c>
      <c r="E615" s="9"/>
      <c r="F615" s="9"/>
      <c r="G615" s="9"/>
      <c r="H615" s="24">
        <v>0.5</v>
      </c>
      <c r="I615" s="9"/>
      <c r="J615" s="9"/>
      <c r="K615" s="9"/>
    </row>
    <row r="616" spans="1:11" ht="12.75" customHeight="1" x14ac:dyDescent="0.2">
      <c r="A616" s="9"/>
      <c r="B616" s="9"/>
      <c r="C616" s="16" t="s">
        <v>2113</v>
      </c>
      <c r="D616" s="46" t="s">
        <v>1946</v>
      </c>
      <c r="E616" s="9"/>
      <c r="F616" s="9"/>
      <c r="G616" s="9"/>
      <c r="H616" s="24">
        <v>0.5</v>
      </c>
      <c r="I616" s="9"/>
      <c r="J616" s="9"/>
      <c r="K616" s="9"/>
    </row>
    <row r="617" spans="1:11" ht="12.75" customHeight="1" x14ac:dyDescent="0.2">
      <c r="A617" s="9"/>
      <c r="B617" s="9"/>
      <c r="C617" s="16" t="s">
        <v>2114</v>
      </c>
      <c r="D617" s="46" t="s">
        <v>1948</v>
      </c>
      <c r="E617" s="9"/>
      <c r="F617" s="9"/>
      <c r="G617" s="9"/>
      <c r="H617" s="24">
        <v>0.5</v>
      </c>
      <c r="I617" s="9"/>
      <c r="J617" s="9"/>
      <c r="K617" s="9"/>
    </row>
    <row r="618" spans="1:11" ht="12.75" customHeight="1" x14ac:dyDescent="0.2">
      <c r="A618" s="9"/>
      <c r="B618" s="9"/>
      <c r="C618" s="16" t="s">
        <v>2115</v>
      </c>
      <c r="D618" s="46" t="s">
        <v>1950</v>
      </c>
      <c r="E618" s="9"/>
      <c r="F618" s="9"/>
      <c r="G618" s="9"/>
      <c r="H618" s="24">
        <v>0.5</v>
      </c>
      <c r="I618" s="9"/>
      <c r="J618" s="9"/>
      <c r="K618" s="9"/>
    </row>
    <row r="619" spans="1:11" ht="12.75" customHeight="1" x14ac:dyDescent="0.2">
      <c r="A619" s="9"/>
      <c r="B619" s="9"/>
      <c r="C619" s="16" t="s">
        <v>2116</v>
      </c>
      <c r="D619" s="46" t="s">
        <v>1952</v>
      </c>
      <c r="E619" s="9"/>
      <c r="F619" s="9"/>
      <c r="G619" s="9"/>
      <c r="H619" s="24">
        <v>0.5</v>
      </c>
      <c r="I619" s="9"/>
      <c r="J619" s="9"/>
      <c r="K619" s="9"/>
    </row>
    <row r="620" spans="1:11" ht="12.75" customHeight="1" x14ac:dyDescent="0.2">
      <c r="A620" s="9"/>
      <c r="B620" s="9"/>
      <c r="C620" s="16" t="s">
        <v>2117</v>
      </c>
      <c r="D620" s="46" t="s">
        <v>1954</v>
      </c>
      <c r="E620" s="9"/>
      <c r="F620" s="9"/>
      <c r="G620" s="9"/>
      <c r="H620" s="24">
        <v>0.5</v>
      </c>
      <c r="I620" s="9"/>
      <c r="J620" s="9"/>
      <c r="K620" s="9"/>
    </row>
    <row r="621" spans="1:11" ht="12.75" customHeight="1" x14ac:dyDescent="0.2">
      <c r="A621" s="9"/>
      <c r="B621" s="9"/>
      <c r="C621" s="16" t="s">
        <v>2118</v>
      </c>
      <c r="D621" s="47" t="s">
        <v>1956</v>
      </c>
      <c r="E621" s="9"/>
      <c r="F621" s="9"/>
      <c r="G621" s="9"/>
      <c r="H621" s="24">
        <v>0.5</v>
      </c>
      <c r="I621" s="9"/>
      <c r="J621" s="9"/>
      <c r="K621" s="9"/>
    </row>
    <row r="622" spans="1:11" ht="12.75" customHeight="1" x14ac:dyDescent="0.2">
      <c r="A622" s="9"/>
      <c r="B622" s="9"/>
      <c r="C622" s="16" t="s">
        <v>2119</v>
      </c>
      <c r="D622" s="47" t="s">
        <v>1958</v>
      </c>
      <c r="E622" s="9"/>
      <c r="F622" s="9"/>
      <c r="G622" s="9"/>
      <c r="H622" s="24">
        <v>0.5</v>
      </c>
      <c r="I622" s="9"/>
      <c r="J622" s="9"/>
      <c r="K622" s="9"/>
    </row>
    <row r="623" spans="1:11" ht="12.75" customHeight="1" x14ac:dyDescent="0.2">
      <c r="A623" s="9"/>
      <c r="B623" s="9"/>
      <c r="C623" s="16" t="s">
        <v>2120</v>
      </c>
      <c r="D623" s="47" t="s">
        <v>1960</v>
      </c>
      <c r="E623" s="9"/>
      <c r="F623" s="9"/>
      <c r="G623" s="9"/>
      <c r="H623" s="24">
        <v>0.5</v>
      </c>
      <c r="I623" s="9"/>
      <c r="J623" s="9"/>
      <c r="K623" s="9"/>
    </row>
    <row r="624" spans="1:11" ht="12.75" customHeight="1" x14ac:dyDescent="0.2">
      <c r="A624" s="9"/>
      <c r="B624" s="9"/>
      <c r="C624" s="16" t="s">
        <v>2121</v>
      </c>
      <c r="D624" s="47" t="s">
        <v>1962</v>
      </c>
      <c r="E624" s="9"/>
      <c r="F624" s="9"/>
      <c r="G624" s="9"/>
      <c r="H624" s="24">
        <v>0.5</v>
      </c>
      <c r="I624" s="9"/>
      <c r="J624" s="9"/>
      <c r="K624" s="9"/>
    </row>
    <row r="625" spans="1:11" ht="12.75" customHeight="1" x14ac:dyDescent="0.2">
      <c r="A625" s="9"/>
      <c r="B625" s="9"/>
      <c r="C625" s="16" t="s">
        <v>2122</v>
      </c>
      <c r="D625" s="46" t="s">
        <v>1964</v>
      </c>
      <c r="E625" s="9"/>
      <c r="F625" s="9"/>
      <c r="G625" s="9"/>
      <c r="H625" s="24">
        <v>0.5</v>
      </c>
      <c r="I625" s="9"/>
      <c r="J625" s="9"/>
      <c r="K625" s="9"/>
    </row>
    <row r="626" spans="1:11" ht="12.75" customHeight="1" x14ac:dyDescent="0.2">
      <c r="A626" s="9"/>
      <c r="B626" s="9"/>
      <c r="C626" s="16" t="s">
        <v>2123</v>
      </c>
      <c r="D626" s="46" t="s">
        <v>1966</v>
      </c>
      <c r="E626" s="9"/>
      <c r="F626" s="9"/>
      <c r="G626" s="9"/>
      <c r="H626" s="24">
        <v>0.5</v>
      </c>
      <c r="I626" s="9"/>
      <c r="J626" s="9"/>
      <c r="K626" s="9"/>
    </row>
    <row r="627" spans="1:11" ht="12.75" customHeight="1" x14ac:dyDescent="0.2">
      <c r="A627" s="9"/>
      <c r="B627" s="9"/>
      <c r="C627" s="16" t="s">
        <v>2124</v>
      </c>
      <c r="D627" s="46" t="s">
        <v>1968</v>
      </c>
      <c r="E627" s="9"/>
      <c r="F627" s="9"/>
      <c r="G627" s="9"/>
      <c r="H627" s="24">
        <v>0.5</v>
      </c>
      <c r="I627" s="9"/>
      <c r="J627" s="9"/>
      <c r="K627" s="9"/>
    </row>
    <row r="628" spans="1:11" ht="12.75" customHeight="1" x14ac:dyDescent="0.2">
      <c r="A628" s="9"/>
      <c r="B628" s="9"/>
      <c r="C628" s="16" t="s">
        <v>2125</v>
      </c>
      <c r="D628" s="46" t="s">
        <v>1970</v>
      </c>
      <c r="E628" s="9"/>
      <c r="F628" s="9"/>
      <c r="G628" s="9"/>
      <c r="H628" s="24">
        <v>0.5</v>
      </c>
      <c r="I628" s="9"/>
      <c r="J628" s="9"/>
      <c r="K628" s="9"/>
    </row>
    <row r="629" spans="1:11" ht="12.75" customHeight="1" x14ac:dyDescent="0.2">
      <c r="A629" s="9"/>
      <c r="B629" s="9" t="s">
        <v>835</v>
      </c>
      <c r="C629" s="16" t="s">
        <v>901</v>
      </c>
      <c r="D629" s="17" t="s">
        <v>79</v>
      </c>
      <c r="E629" s="9" t="s">
        <v>887</v>
      </c>
      <c r="F629" s="9" t="s">
        <v>36</v>
      </c>
      <c r="G629" s="9" t="s">
        <v>37</v>
      </c>
      <c r="H629" s="24">
        <v>0.5</v>
      </c>
      <c r="I629" s="9"/>
      <c r="J629" s="9"/>
      <c r="K629" s="9"/>
    </row>
    <row r="630" spans="1:11" ht="12.75" customHeight="1" x14ac:dyDescent="0.2">
      <c r="A630" s="9"/>
      <c r="B630" s="9"/>
      <c r="C630" s="16" t="s">
        <v>902</v>
      </c>
      <c r="D630" s="17" t="s">
        <v>81</v>
      </c>
      <c r="E630" s="9"/>
      <c r="F630" s="9"/>
      <c r="G630" s="9"/>
      <c r="H630" s="24">
        <v>0.5</v>
      </c>
      <c r="I630" s="9"/>
      <c r="J630" s="9"/>
      <c r="K630" s="9"/>
    </row>
    <row r="631" spans="1:11" ht="12.75" customHeight="1" x14ac:dyDescent="0.2">
      <c r="A631" s="9"/>
      <c r="B631" s="9"/>
      <c r="C631" s="16" t="s">
        <v>903</v>
      </c>
      <c r="D631" s="17" t="s">
        <v>83</v>
      </c>
      <c r="E631" s="9"/>
      <c r="F631" s="9"/>
      <c r="G631" s="9"/>
      <c r="H631" s="24">
        <v>0.5</v>
      </c>
      <c r="I631" s="9"/>
      <c r="J631" s="9"/>
      <c r="K631" s="9"/>
    </row>
    <row r="632" spans="1:11" ht="12.75" customHeight="1" x14ac:dyDescent="0.2">
      <c r="A632" s="9"/>
      <c r="B632" s="9"/>
      <c r="C632" s="16" t="s">
        <v>904</v>
      </c>
      <c r="D632" s="17" t="s">
        <v>85</v>
      </c>
      <c r="E632" s="9"/>
      <c r="F632" s="9"/>
      <c r="G632" s="9"/>
      <c r="H632" s="24">
        <v>0.5</v>
      </c>
      <c r="I632" s="9"/>
      <c r="J632" s="9"/>
      <c r="K632" s="9"/>
    </row>
    <row r="633" spans="1:11" ht="12.75" customHeight="1" x14ac:dyDescent="0.2">
      <c r="A633" s="9"/>
      <c r="B633" s="9"/>
      <c r="C633" s="16" t="s">
        <v>905</v>
      </c>
      <c r="D633" s="17" t="s">
        <v>87</v>
      </c>
      <c r="E633" s="9"/>
      <c r="F633" s="9"/>
      <c r="G633" s="9"/>
      <c r="H633" s="24">
        <v>0.5</v>
      </c>
      <c r="I633" s="9"/>
      <c r="J633" s="9"/>
      <c r="K633" s="9"/>
    </row>
    <row r="634" spans="1:11" ht="12.75" customHeight="1" x14ac:dyDescent="0.2">
      <c r="A634" s="9"/>
      <c r="B634" s="9"/>
      <c r="C634" s="16" t="s">
        <v>906</v>
      </c>
      <c r="D634" s="17" t="s">
        <v>89</v>
      </c>
      <c r="E634" s="9"/>
      <c r="F634" s="9"/>
      <c r="G634" s="9"/>
      <c r="H634" s="24">
        <v>0.5</v>
      </c>
      <c r="I634" s="9"/>
      <c r="J634" s="9"/>
      <c r="K634" s="9"/>
    </row>
    <row r="635" spans="1:11" ht="12.75" customHeight="1" x14ac:dyDescent="0.2">
      <c r="A635" s="9"/>
      <c r="B635" s="9"/>
      <c r="C635" s="16" t="s">
        <v>907</v>
      </c>
      <c r="D635" s="17" t="s">
        <v>91</v>
      </c>
      <c r="E635" s="9"/>
      <c r="F635" s="9"/>
      <c r="G635" s="9"/>
      <c r="H635" s="24">
        <v>0.5</v>
      </c>
      <c r="I635" s="9"/>
      <c r="J635" s="9"/>
      <c r="K635" s="9"/>
    </row>
    <row r="636" spans="1:11" ht="12.75" customHeight="1" x14ac:dyDescent="0.2">
      <c r="A636" s="9"/>
      <c r="B636" s="9"/>
      <c r="C636" s="16" t="s">
        <v>2126</v>
      </c>
      <c r="D636" s="46" t="s">
        <v>1972</v>
      </c>
      <c r="E636" s="9"/>
      <c r="F636" s="9"/>
      <c r="G636" s="9"/>
      <c r="H636" s="24">
        <v>1</v>
      </c>
      <c r="I636" s="9"/>
      <c r="J636" s="9"/>
      <c r="K636" s="9"/>
    </row>
    <row r="637" spans="1:11" ht="12.75" customHeight="1" x14ac:dyDescent="0.2">
      <c r="A637" s="9"/>
      <c r="B637" s="9"/>
      <c r="C637" s="16" t="s">
        <v>2127</v>
      </c>
      <c r="D637" s="46" t="s">
        <v>1974</v>
      </c>
      <c r="E637" s="9"/>
      <c r="F637" s="9"/>
      <c r="G637" s="9"/>
      <c r="H637" s="24">
        <v>1</v>
      </c>
      <c r="I637" s="9"/>
      <c r="J637" s="9"/>
      <c r="K637" s="9"/>
    </row>
    <row r="638" spans="1:11" ht="12.75" customHeight="1" x14ac:dyDescent="0.2">
      <c r="A638" s="9"/>
      <c r="B638" s="9"/>
      <c r="C638" s="16"/>
      <c r="D638" s="16"/>
      <c r="E638" s="9"/>
      <c r="F638" s="9"/>
      <c r="G638" s="9"/>
      <c r="H638" s="24"/>
      <c r="I638" s="9"/>
      <c r="J638" s="9"/>
      <c r="K638" s="9"/>
    </row>
    <row r="639" spans="1:11" ht="12.75" customHeight="1" x14ac:dyDescent="0.2">
      <c r="A639" s="9"/>
      <c r="B639" s="9"/>
      <c r="C639" s="16"/>
      <c r="D639" s="16" t="s">
        <v>2128</v>
      </c>
      <c r="E639" s="9"/>
      <c r="F639" s="9"/>
      <c r="G639" s="9"/>
      <c r="H639" s="24">
        <v>3</v>
      </c>
      <c r="I639" s="9"/>
      <c r="J639" s="9"/>
      <c r="K639" s="9"/>
    </row>
    <row r="640" spans="1:11" ht="12.75" customHeight="1" x14ac:dyDescent="0.2">
      <c r="A640" s="9"/>
      <c r="B640" s="9"/>
      <c r="C640" s="16"/>
      <c r="D640" s="16" t="s">
        <v>2129</v>
      </c>
      <c r="E640" s="9"/>
      <c r="F640" s="9"/>
      <c r="G640" s="9"/>
      <c r="H640" s="24">
        <v>3</v>
      </c>
      <c r="I640" s="9"/>
      <c r="J640" s="9"/>
      <c r="K640" s="9"/>
    </row>
    <row r="641" spans="1:11" ht="12.75" customHeight="1" x14ac:dyDescent="0.2">
      <c r="A641" s="9"/>
      <c r="B641" s="9"/>
      <c r="C641" s="16"/>
      <c r="D641" s="16" t="s">
        <v>2130</v>
      </c>
      <c r="E641" s="9"/>
      <c r="F641" s="9"/>
      <c r="G641" s="9"/>
      <c r="H641" s="24">
        <v>3</v>
      </c>
      <c r="I641" s="9"/>
      <c r="J641" s="9"/>
      <c r="K641" s="9"/>
    </row>
    <row r="642" spans="1:11" ht="12.75" customHeight="1" x14ac:dyDescent="0.2">
      <c r="A642" s="9"/>
      <c r="B642" s="9"/>
      <c r="C642" s="16"/>
      <c r="D642" s="16" t="s">
        <v>2131</v>
      </c>
      <c r="E642" s="9"/>
      <c r="F642" s="9"/>
      <c r="G642" s="9"/>
      <c r="H642" s="24">
        <v>2</v>
      </c>
      <c r="I642" s="9"/>
      <c r="J642" s="9"/>
      <c r="K642" s="9"/>
    </row>
    <row r="643" spans="1:11" ht="12.75" customHeight="1" x14ac:dyDescent="0.2">
      <c r="A643" s="9"/>
      <c r="B643" s="9"/>
      <c r="C643" s="16"/>
      <c r="D643" s="16"/>
      <c r="E643" s="9"/>
      <c r="F643" s="9"/>
      <c r="G643" s="9"/>
      <c r="H643" s="24"/>
      <c r="I643" s="9"/>
      <c r="J643" s="9"/>
      <c r="K643" s="9"/>
    </row>
    <row r="644" spans="1:11" ht="12.75" customHeight="1" x14ac:dyDescent="0.2">
      <c r="A644" s="9"/>
      <c r="B644" s="9"/>
      <c r="C644" s="77"/>
      <c r="D644" s="78"/>
      <c r="E644" s="9"/>
      <c r="F644" s="9"/>
      <c r="G644" s="9"/>
      <c r="H644" s="24"/>
      <c r="I644" s="9"/>
      <c r="J644" s="9"/>
      <c r="K644" s="9"/>
    </row>
    <row r="645" spans="1:11" ht="12.75" customHeight="1" x14ac:dyDescent="0.2">
      <c r="A645" s="9"/>
      <c r="B645" s="9"/>
      <c r="C645" s="77"/>
      <c r="D645" s="78"/>
      <c r="E645" s="9"/>
      <c r="F645" s="9"/>
      <c r="G645" s="9"/>
      <c r="H645" s="24"/>
      <c r="I645" s="9"/>
      <c r="J645" s="9"/>
      <c r="K645" s="9"/>
    </row>
    <row r="646" spans="1:11" ht="12.75" customHeight="1" x14ac:dyDescent="0.2">
      <c r="A646" s="9"/>
      <c r="B646" s="9"/>
      <c r="C646" s="77"/>
      <c r="D646" s="78"/>
      <c r="E646" s="9"/>
      <c r="F646" s="9"/>
      <c r="G646" s="9"/>
      <c r="H646" s="24"/>
      <c r="I646" s="9"/>
      <c r="J646" s="9"/>
      <c r="K646" s="9"/>
    </row>
    <row r="647" spans="1:11" ht="12.75" customHeight="1" x14ac:dyDescent="0.2">
      <c r="A647" s="9"/>
      <c r="B647" s="9"/>
      <c r="C647" s="77"/>
      <c r="D647" s="78"/>
      <c r="E647" s="9"/>
      <c r="F647" s="9"/>
      <c r="G647" s="9"/>
      <c r="H647" s="24"/>
      <c r="I647" s="9"/>
      <c r="J647" s="9"/>
      <c r="K647" s="9"/>
    </row>
    <row r="648" spans="1:11" ht="12.75" customHeight="1" x14ac:dyDescent="0.2">
      <c r="A648" s="9"/>
      <c r="B648" s="9"/>
      <c r="C648" s="77"/>
      <c r="D648" s="78"/>
      <c r="E648" s="9"/>
      <c r="F648" s="9"/>
      <c r="G648" s="9"/>
      <c r="H648" s="24"/>
      <c r="I648" s="9"/>
      <c r="J648" s="9"/>
      <c r="K648" s="9"/>
    </row>
    <row r="649" spans="1:11" ht="12.75" customHeight="1" x14ac:dyDescent="0.2">
      <c r="A649" s="9"/>
      <c r="B649" s="9"/>
      <c r="C649" s="77"/>
      <c r="D649" s="78"/>
      <c r="E649" s="9"/>
      <c r="F649" s="9"/>
      <c r="G649" s="9"/>
      <c r="H649" s="24"/>
      <c r="I649" s="9"/>
      <c r="J649" s="9"/>
      <c r="K649" s="9"/>
    </row>
    <row r="650" spans="1:11" s="83" customFormat="1" ht="12.75" customHeight="1" x14ac:dyDescent="0.2">
      <c r="A650" s="79"/>
      <c r="B650" s="79"/>
      <c r="C650" s="80"/>
      <c r="D650" s="81" t="s">
        <v>1290</v>
      </c>
      <c r="E650" s="79"/>
      <c r="F650" s="79"/>
      <c r="G650" s="79"/>
      <c r="H650" s="82">
        <v>30</v>
      </c>
      <c r="I650" s="79"/>
      <c r="J650" s="79"/>
      <c r="K650" s="79"/>
    </row>
    <row r="651" spans="1:11" ht="12.75" customHeight="1" x14ac:dyDescent="0.2">
      <c r="A651" s="9"/>
      <c r="B651" s="9"/>
      <c r="C651" s="9"/>
      <c r="D651" s="9"/>
      <c r="E651" s="9"/>
      <c r="F651" s="9"/>
      <c r="G651" s="9"/>
      <c r="H651" s="24"/>
      <c r="I651" s="9"/>
      <c r="J651" s="9"/>
      <c r="K651" s="9"/>
    </row>
    <row r="652" spans="1:11" ht="12.75" customHeight="1" x14ac:dyDescent="0.2">
      <c r="A652" s="9"/>
      <c r="B652" s="9"/>
      <c r="C652" s="9" t="s">
        <v>2132</v>
      </c>
      <c r="D652" s="9"/>
      <c r="E652" s="9"/>
      <c r="F652" s="9"/>
      <c r="G652" s="9"/>
      <c r="H652" s="84">
        <f>SUM(H2:H651)</f>
        <v>730</v>
      </c>
      <c r="I652" s="9"/>
      <c r="J652" s="9"/>
      <c r="K652" s="9"/>
    </row>
    <row r="653" spans="1:11" ht="12.75" customHeight="1" x14ac:dyDescent="0.2">
      <c r="A653" s="9"/>
      <c r="B653" s="9"/>
      <c r="C653" s="9" t="s">
        <v>2133</v>
      </c>
      <c r="D653" s="9"/>
      <c r="E653" s="9"/>
      <c r="F653" s="9"/>
      <c r="G653" s="9"/>
      <c r="H653" s="24"/>
      <c r="I653" s="9"/>
      <c r="J653" s="9"/>
      <c r="K653" s="9"/>
    </row>
    <row r="654" spans="1:11" ht="12.75" customHeight="1" x14ac:dyDescent="0.2">
      <c r="A654" s="9"/>
      <c r="B654" s="9"/>
      <c r="C654" s="9"/>
      <c r="D654" s="9"/>
      <c r="E654" s="9"/>
      <c r="F654" s="9"/>
      <c r="G654" s="9"/>
      <c r="H654" s="24">
        <v>760</v>
      </c>
      <c r="I654" s="9"/>
      <c r="J654" s="9"/>
      <c r="K654" s="9"/>
    </row>
    <row r="655" spans="1:11" ht="12.75" customHeight="1" x14ac:dyDescent="0.2">
      <c r="A655" s="9"/>
      <c r="B655" s="9"/>
      <c r="C655" s="9"/>
      <c r="D655" s="9"/>
      <c r="E655" s="9"/>
      <c r="F655" s="9"/>
      <c r="G655" s="9"/>
      <c r="H655" s="24"/>
      <c r="I655" s="9"/>
      <c r="J655" s="9"/>
      <c r="K655" s="9"/>
    </row>
    <row r="656" spans="1:11" ht="12.75" customHeight="1" x14ac:dyDescent="0.2">
      <c r="A656" s="9"/>
      <c r="B656" s="9"/>
      <c r="C656" s="9"/>
      <c r="D656" s="9"/>
      <c r="E656" s="9"/>
      <c r="F656" s="9"/>
      <c r="G656" s="9"/>
      <c r="H656" s="24"/>
      <c r="I656" s="9"/>
      <c r="J656" s="9"/>
      <c r="K656" s="9"/>
    </row>
    <row r="657" spans="1:11" ht="12.75" customHeight="1" x14ac:dyDescent="0.2">
      <c r="A657" s="9"/>
      <c r="B657" s="9"/>
      <c r="C657" s="9"/>
      <c r="D657" s="9"/>
      <c r="E657" s="9"/>
      <c r="F657" s="9"/>
      <c r="G657" s="9"/>
      <c r="H657" s="24"/>
      <c r="I657" s="9"/>
      <c r="J657" s="9"/>
      <c r="K657" s="9"/>
    </row>
    <row r="658" spans="1:11" ht="12.75" customHeight="1" x14ac:dyDescent="0.2">
      <c r="A658" s="9"/>
      <c r="B658" s="9"/>
      <c r="C658" s="9"/>
      <c r="D658" s="9"/>
      <c r="E658" s="9"/>
      <c r="F658" s="9"/>
      <c r="G658" s="9"/>
      <c r="H658" s="24"/>
      <c r="I658" s="9"/>
      <c r="J658" s="9"/>
      <c r="K658" s="9"/>
    </row>
    <row r="659" spans="1:11" ht="12.75" customHeight="1" x14ac:dyDescent="0.2">
      <c r="A659" s="9"/>
      <c r="B659" s="9"/>
      <c r="C659" s="9"/>
      <c r="D659" s="9"/>
      <c r="E659" s="9"/>
      <c r="F659" s="9"/>
      <c r="G659" s="9"/>
      <c r="H659" s="24"/>
      <c r="I659" s="9"/>
      <c r="J659" s="9"/>
      <c r="K659" s="9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4"/>
  <sheetViews>
    <sheetView topLeftCell="C115" zoomScale="75" zoomScaleNormal="75" workbookViewId="0">
      <selection activeCell="D121" sqref="D121"/>
    </sheetView>
  </sheetViews>
  <sheetFormatPr defaultRowHeight="14.25" x14ac:dyDescent="0.2"/>
  <cols>
    <col min="1" max="1" width="9.125" style="1" customWidth="1"/>
    <col min="2" max="2" width="18.375" style="1" customWidth="1"/>
    <col min="3" max="3" width="26" style="1" customWidth="1"/>
    <col min="4" max="4" width="61" style="85" customWidth="1"/>
    <col min="5" max="5" width="9.375" style="1" customWidth="1"/>
    <col min="6" max="6" width="8" style="1" customWidth="1"/>
    <col min="7" max="7" width="7.75" style="1" customWidth="1"/>
    <col min="8" max="8" width="8.75" style="2" customWidth="1"/>
    <col min="9" max="9" width="12.375" style="1" hidden="1" customWidth="1"/>
    <col min="10" max="10" width="8.625" style="1" customWidth="1"/>
    <col min="11" max="11" width="16.625" style="1" customWidth="1"/>
    <col min="12" max="1025" width="9.125" style="1" customWidth="1"/>
  </cols>
  <sheetData>
    <row r="1" spans="1:11" s="88" customFormat="1" ht="12.75" customHeight="1" x14ac:dyDescent="0.2">
      <c r="A1" s="86" t="s">
        <v>0</v>
      </c>
      <c r="B1" s="86" t="s">
        <v>1</v>
      </c>
      <c r="C1" s="86" t="s">
        <v>2</v>
      </c>
      <c r="D1" s="87" t="s">
        <v>3</v>
      </c>
      <c r="E1" s="86" t="s">
        <v>4</v>
      </c>
      <c r="F1" s="86" t="s">
        <v>5</v>
      </c>
      <c r="G1" s="86" t="s">
        <v>6</v>
      </c>
      <c r="H1" s="86" t="s">
        <v>7</v>
      </c>
      <c r="I1" s="86" t="s">
        <v>8</v>
      </c>
      <c r="J1" s="86"/>
      <c r="K1" s="86" t="s">
        <v>9</v>
      </c>
    </row>
    <row r="2" spans="1:11" ht="12.75" hidden="1" customHeight="1" x14ac:dyDescent="0.2">
      <c r="A2" s="9"/>
      <c r="B2" s="9" t="s">
        <v>2134</v>
      </c>
      <c r="C2" s="77" t="s">
        <v>2135</v>
      </c>
      <c r="D2" s="89" t="s">
        <v>2136</v>
      </c>
      <c r="E2" s="9" t="s">
        <v>524</v>
      </c>
      <c r="F2" s="9" t="s">
        <v>36</v>
      </c>
      <c r="G2" s="9" t="s">
        <v>37</v>
      </c>
      <c r="H2" s="24">
        <v>2</v>
      </c>
      <c r="I2" s="9"/>
      <c r="J2" s="9"/>
      <c r="K2" s="9"/>
    </row>
    <row r="3" spans="1:11" ht="12.75" hidden="1" customHeight="1" x14ac:dyDescent="0.2">
      <c r="A3" s="9"/>
      <c r="B3" s="9"/>
      <c r="C3" s="77" t="s">
        <v>2137</v>
      </c>
      <c r="D3" s="89" t="s">
        <v>2138</v>
      </c>
      <c r="E3" s="9"/>
      <c r="F3" s="9"/>
      <c r="G3" s="9"/>
      <c r="H3" s="24">
        <v>1</v>
      </c>
      <c r="I3" s="9"/>
      <c r="J3" s="9"/>
      <c r="K3" s="9"/>
    </row>
    <row r="4" spans="1:11" ht="12.75" hidden="1" customHeight="1" x14ac:dyDescent="0.2">
      <c r="A4" s="9"/>
      <c r="B4" s="9"/>
      <c r="C4" s="77" t="s">
        <v>2139</v>
      </c>
      <c r="D4" s="89" t="s">
        <v>2140</v>
      </c>
      <c r="E4" s="9"/>
      <c r="F4" s="9"/>
      <c r="G4" s="9"/>
      <c r="H4" s="24">
        <v>2</v>
      </c>
      <c r="I4" s="9"/>
      <c r="J4" s="9"/>
      <c r="K4" s="9"/>
    </row>
    <row r="5" spans="1:11" ht="12.75" hidden="1" customHeight="1" x14ac:dyDescent="0.2">
      <c r="A5" s="9"/>
      <c r="B5" s="9"/>
      <c r="C5" s="77" t="s">
        <v>2141</v>
      </c>
      <c r="D5" s="89" t="s">
        <v>2142</v>
      </c>
      <c r="E5" s="9"/>
      <c r="F5" s="9"/>
      <c r="G5" s="9"/>
      <c r="H5" s="24">
        <v>1</v>
      </c>
      <c r="I5" s="9"/>
      <c r="J5" s="9"/>
      <c r="K5" s="9"/>
    </row>
    <row r="6" spans="1:11" ht="12.75" hidden="1" customHeight="1" x14ac:dyDescent="0.2">
      <c r="A6" s="9"/>
      <c r="B6" s="9"/>
      <c r="C6" s="77" t="s">
        <v>2143</v>
      </c>
      <c r="D6" s="89" t="s">
        <v>2144</v>
      </c>
      <c r="E6" s="9"/>
      <c r="F6" s="9"/>
      <c r="G6" s="9"/>
      <c r="H6" s="24">
        <v>1</v>
      </c>
      <c r="I6" s="9"/>
      <c r="J6" s="9"/>
      <c r="K6" s="9"/>
    </row>
    <row r="7" spans="1:11" ht="12.75" hidden="1" customHeight="1" x14ac:dyDescent="0.2">
      <c r="A7" s="9"/>
      <c r="B7" s="9"/>
      <c r="C7" s="77" t="s">
        <v>2145</v>
      </c>
      <c r="D7" s="89" t="s">
        <v>2146</v>
      </c>
      <c r="E7" s="9"/>
      <c r="F7" s="9"/>
      <c r="G7" s="9"/>
      <c r="H7" s="24">
        <v>1</v>
      </c>
      <c r="I7" s="9"/>
      <c r="J7" s="9"/>
      <c r="K7" s="9"/>
    </row>
    <row r="8" spans="1:11" ht="12.75" hidden="1" customHeight="1" x14ac:dyDescent="0.2">
      <c r="A8" s="9"/>
      <c r="B8" s="9"/>
      <c r="C8" s="77" t="s">
        <v>2147</v>
      </c>
      <c r="D8" s="89" t="s">
        <v>2148</v>
      </c>
      <c r="E8" s="9"/>
      <c r="F8" s="9"/>
      <c r="G8" s="9"/>
      <c r="H8" s="24">
        <v>2</v>
      </c>
      <c r="I8" s="9"/>
      <c r="J8" s="9"/>
      <c r="K8" s="9"/>
    </row>
    <row r="9" spans="1:11" ht="12.75" hidden="1" customHeight="1" x14ac:dyDescent="0.2">
      <c r="A9" s="9"/>
      <c r="B9" s="9"/>
      <c r="C9" s="77" t="s">
        <v>2149</v>
      </c>
      <c r="D9" s="89" t="s">
        <v>2150</v>
      </c>
      <c r="E9" s="9"/>
      <c r="F9" s="9"/>
      <c r="G9" s="9"/>
      <c r="H9" s="24">
        <v>1</v>
      </c>
      <c r="I9" s="9"/>
      <c r="J9" s="9"/>
      <c r="K9" s="9"/>
    </row>
    <row r="10" spans="1:11" ht="12.75" hidden="1" customHeight="1" x14ac:dyDescent="0.2">
      <c r="A10" s="9"/>
      <c r="B10" s="9"/>
      <c r="C10" s="77" t="s">
        <v>2151</v>
      </c>
      <c r="D10" s="89" t="s">
        <v>2152</v>
      </c>
      <c r="E10" s="9"/>
      <c r="F10" s="9"/>
      <c r="G10" s="9"/>
      <c r="H10" s="24">
        <v>2</v>
      </c>
      <c r="I10" s="9"/>
      <c r="J10" s="9"/>
      <c r="K10" s="9"/>
    </row>
    <row r="11" spans="1:11" ht="12.75" hidden="1" customHeight="1" x14ac:dyDescent="0.2">
      <c r="A11" s="9"/>
      <c r="B11" s="9"/>
      <c r="C11" s="77" t="s">
        <v>2153</v>
      </c>
      <c r="D11" s="89" t="s">
        <v>2154</v>
      </c>
      <c r="E11" s="9"/>
      <c r="F11" s="9"/>
      <c r="G11" s="9"/>
      <c r="H11" s="24">
        <v>1</v>
      </c>
      <c r="I11" s="9"/>
      <c r="J11" s="9"/>
      <c r="K11" s="9"/>
    </row>
    <row r="12" spans="1:11" ht="12.75" hidden="1" customHeight="1" x14ac:dyDescent="0.2">
      <c r="A12" s="9"/>
      <c r="B12" s="9"/>
      <c r="C12" s="77" t="s">
        <v>2155</v>
      </c>
      <c r="D12" s="89" t="s">
        <v>2156</v>
      </c>
      <c r="E12" s="9"/>
      <c r="F12" s="9"/>
      <c r="G12" s="9"/>
      <c r="H12" s="24">
        <v>1</v>
      </c>
      <c r="I12" s="9"/>
      <c r="J12" s="9"/>
      <c r="K12" s="9"/>
    </row>
    <row r="13" spans="1:11" ht="12.75" hidden="1" customHeight="1" x14ac:dyDescent="0.2">
      <c r="A13" s="9"/>
      <c r="B13" s="9"/>
      <c r="C13" s="77" t="s">
        <v>2157</v>
      </c>
      <c r="D13" s="89" t="s">
        <v>2158</v>
      </c>
      <c r="E13" s="9"/>
      <c r="F13" s="9"/>
      <c r="G13" s="9"/>
      <c r="H13" s="24">
        <v>1</v>
      </c>
      <c r="I13" s="9"/>
      <c r="J13" s="9"/>
      <c r="K13" s="9"/>
    </row>
    <row r="14" spans="1:11" ht="12.75" hidden="1" customHeight="1" x14ac:dyDescent="0.2">
      <c r="A14" s="9"/>
      <c r="B14" s="9"/>
      <c r="C14" s="77" t="s">
        <v>2159</v>
      </c>
      <c r="D14" s="89" t="s">
        <v>2160</v>
      </c>
      <c r="E14" s="9"/>
      <c r="F14" s="9"/>
      <c r="G14" s="9"/>
      <c r="H14" s="24">
        <v>2</v>
      </c>
      <c r="I14" s="9"/>
      <c r="J14" s="9"/>
      <c r="K14" s="9"/>
    </row>
    <row r="15" spans="1:11" ht="12.75" hidden="1" customHeight="1" x14ac:dyDescent="0.2">
      <c r="A15" s="9"/>
      <c r="B15" s="9"/>
      <c r="C15" s="77" t="s">
        <v>2161</v>
      </c>
      <c r="D15" s="89" t="s">
        <v>2162</v>
      </c>
      <c r="E15" s="9"/>
      <c r="F15" s="9"/>
      <c r="G15" s="9"/>
      <c r="H15" s="24">
        <v>1</v>
      </c>
      <c r="I15" s="9"/>
      <c r="J15" s="9"/>
      <c r="K15" s="9"/>
    </row>
    <row r="16" spans="1:11" ht="12.75" hidden="1" customHeight="1" x14ac:dyDescent="0.2">
      <c r="A16" s="9"/>
      <c r="B16" s="9"/>
      <c r="C16" s="77" t="s">
        <v>2163</v>
      </c>
      <c r="D16" s="89" t="s">
        <v>2164</v>
      </c>
      <c r="E16" s="9"/>
      <c r="F16" s="9"/>
      <c r="G16" s="9"/>
      <c r="H16" s="24">
        <v>1</v>
      </c>
      <c r="I16" s="9"/>
      <c r="J16" s="9"/>
      <c r="K16" s="9"/>
    </row>
    <row r="17" spans="1:11" ht="12.75" hidden="1" customHeight="1" x14ac:dyDescent="0.2">
      <c r="A17" s="9"/>
      <c r="B17" s="9"/>
      <c r="C17" s="77" t="s">
        <v>2165</v>
      </c>
      <c r="D17" s="89" t="s">
        <v>2166</v>
      </c>
      <c r="E17" s="9"/>
      <c r="F17" s="9"/>
      <c r="G17" s="9"/>
      <c r="H17" s="24">
        <v>0.5</v>
      </c>
      <c r="I17" s="9"/>
      <c r="J17" s="9"/>
      <c r="K17" s="9"/>
    </row>
    <row r="18" spans="1:11" s="95" customFormat="1" ht="12.75" hidden="1" customHeight="1" x14ac:dyDescent="0.2">
      <c r="A18" s="90"/>
      <c r="B18" s="90"/>
      <c r="C18" s="91" t="s">
        <v>2167</v>
      </c>
      <c r="D18" s="92" t="s">
        <v>2168</v>
      </c>
      <c r="E18" s="93"/>
      <c r="F18" s="93"/>
      <c r="G18" s="93"/>
      <c r="H18" s="94"/>
      <c r="I18" s="90"/>
      <c r="J18" s="90"/>
      <c r="K18" s="90"/>
    </row>
    <row r="19" spans="1:11" ht="12.75" hidden="1" customHeight="1" x14ac:dyDescent="0.2">
      <c r="A19" s="9"/>
      <c r="B19" s="9"/>
      <c r="C19" s="77" t="s">
        <v>2169</v>
      </c>
      <c r="D19" s="96" t="s">
        <v>2170</v>
      </c>
      <c r="E19" s="9"/>
      <c r="F19" s="9"/>
      <c r="G19" s="9"/>
      <c r="H19" s="24">
        <v>2</v>
      </c>
      <c r="I19" s="9"/>
      <c r="J19" s="9"/>
      <c r="K19" s="9"/>
    </row>
    <row r="20" spans="1:11" ht="12.75" hidden="1" customHeight="1" x14ac:dyDescent="0.2">
      <c r="A20" s="9"/>
      <c r="B20" s="9" t="s">
        <v>2171</v>
      </c>
      <c r="C20" s="97" t="s">
        <v>2172</v>
      </c>
      <c r="D20" s="98" t="s">
        <v>2173</v>
      </c>
      <c r="E20" s="9"/>
      <c r="F20" s="9"/>
      <c r="G20" s="9"/>
      <c r="H20" s="24">
        <v>1</v>
      </c>
      <c r="I20" s="9"/>
      <c r="J20" s="9"/>
      <c r="K20" s="9"/>
    </row>
    <row r="21" spans="1:11" ht="12.75" hidden="1" customHeight="1" x14ac:dyDescent="0.2">
      <c r="A21" s="9"/>
      <c r="B21" s="9"/>
      <c r="C21" s="97" t="s">
        <v>2174</v>
      </c>
      <c r="D21" s="99" t="s">
        <v>2175</v>
      </c>
      <c r="E21" s="9"/>
      <c r="F21" s="9"/>
      <c r="G21" s="9"/>
      <c r="H21" s="24">
        <v>1</v>
      </c>
      <c r="I21" s="9"/>
      <c r="J21" s="9"/>
      <c r="K21" s="9"/>
    </row>
    <row r="22" spans="1:11" ht="12.75" hidden="1" customHeight="1" x14ac:dyDescent="0.2">
      <c r="A22" s="9"/>
      <c r="B22" s="9"/>
      <c r="C22" s="97" t="s">
        <v>2176</v>
      </c>
      <c r="D22" s="89" t="s">
        <v>2177</v>
      </c>
      <c r="E22" s="9"/>
      <c r="F22" s="9"/>
      <c r="G22" s="9"/>
      <c r="H22" s="24">
        <v>1</v>
      </c>
      <c r="I22" s="9"/>
      <c r="J22" s="9"/>
      <c r="K22" s="9"/>
    </row>
    <row r="23" spans="1:11" ht="12.75" hidden="1" customHeight="1" x14ac:dyDescent="0.2">
      <c r="A23" s="9"/>
      <c r="B23" s="9"/>
      <c r="C23" s="97" t="s">
        <v>2178</v>
      </c>
      <c r="D23" s="89" t="s">
        <v>2179</v>
      </c>
      <c r="E23" s="9"/>
      <c r="F23" s="9"/>
      <c r="G23" s="9"/>
      <c r="H23" s="24">
        <v>2</v>
      </c>
      <c r="I23" s="9"/>
      <c r="J23" s="9"/>
      <c r="K23" s="9"/>
    </row>
    <row r="24" spans="1:11" ht="12.75" hidden="1" customHeight="1" x14ac:dyDescent="0.2">
      <c r="A24" s="9"/>
      <c r="B24" s="9"/>
      <c r="C24" s="97" t="s">
        <v>2180</v>
      </c>
      <c r="D24" s="100" t="s">
        <v>2181</v>
      </c>
      <c r="E24" s="9"/>
      <c r="F24" s="9"/>
      <c r="G24" s="9"/>
      <c r="H24" s="24">
        <v>1</v>
      </c>
      <c r="I24" s="9"/>
      <c r="J24" s="9"/>
      <c r="K24" s="9"/>
    </row>
    <row r="25" spans="1:11" ht="12.75" hidden="1" customHeight="1" x14ac:dyDescent="0.2">
      <c r="A25" s="9"/>
      <c r="B25" s="9"/>
      <c r="C25" s="97" t="s">
        <v>2182</v>
      </c>
      <c r="D25" s="100" t="s">
        <v>2183</v>
      </c>
      <c r="E25" s="9"/>
      <c r="F25" s="9"/>
      <c r="G25" s="9"/>
      <c r="H25" s="24">
        <v>1</v>
      </c>
      <c r="I25" s="9"/>
      <c r="J25" s="9"/>
      <c r="K25" s="9"/>
    </row>
    <row r="26" spans="1:11" ht="12.75" hidden="1" customHeight="1" x14ac:dyDescent="0.2">
      <c r="A26" s="9"/>
      <c r="B26" s="9"/>
      <c r="C26" s="97" t="s">
        <v>2184</v>
      </c>
      <c r="D26" s="100" t="s">
        <v>2185</v>
      </c>
      <c r="E26" s="9"/>
      <c r="F26" s="9"/>
      <c r="G26" s="9"/>
      <c r="H26" s="24">
        <v>1</v>
      </c>
      <c r="I26" s="9"/>
      <c r="J26" s="24"/>
      <c r="K26" s="9"/>
    </row>
    <row r="27" spans="1:11" ht="12.75" hidden="1" customHeight="1" x14ac:dyDescent="0.2">
      <c r="A27" s="9"/>
      <c r="B27" s="9"/>
      <c r="C27" s="97" t="s">
        <v>2186</v>
      </c>
      <c r="D27" s="100" t="s">
        <v>2187</v>
      </c>
      <c r="E27" s="9"/>
      <c r="F27" s="9"/>
      <c r="G27" s="9"/>
      <c r="H27" s="24">
        <v>1</v>
      </c>
      <c r="I27" s="9"/>
      <c r="J27" s="24"/>
      <c r="K27" s="9"/>
    </row>
    <row r="28" spans="1:11" ht="12.75" hidden="1" customHeight="1" x14ac:dyDescent="0.2">
      <c r="A28" s="9"/>
      <c r="B28" s="9"/>
      <c r="C28" s="97" t="s">
        <v>2188</v>
      </c>
      <c r="D28" s="100" t="s">
        <v>2189</v>
      </c>
      <c r="E28" s="9"/>
      <c r="F28" s="9"/>
      <c r="G28" s="9"/>
      <c r="H28" s="24">
        <v>3</v>
      </c>
      <c r="I28" s="9"/>
      <c r="J28" s="24"/>
      <c r="K28" s="9"/>
    </row>
    <row r="29" spans="1:11" ht="12.75" hidden="1" customHeight="1" x14ac:dyDescent="0.2">
      <c r="A29" s="9"/>
      <c r="B29" s="9"/>
      <c r="C29" s="97" t="s">
        <v>2190</v>
      </c>
      <c r="D29" s="100" t="s">
        <v>2191</v>
      </c>
      <c r="E29" s="9"/>
      <c r="F29" s="9"/>
      <c r="G29" s="9"/>
      <c r="H29" s="24">
        <v>1</v>
      </c>
      <c r="I29" s="9"/>
      <c r="J29" s="24"/>
      <c r="K29" s="9"/>
    </row>
    <row r="30" spans="1:11" ht="12.75" hidden="1" customHeight="1" x14ac:dyDescent="0.2">
      <c r="A30" s="9"/>
      <c r="B30" s="9"/>
      <c r="C30" s="97" t="s">
        <v>2192</v>
      </c>
      <c r="D30" s="100" t="s">
        <v>2193</v>
      </c>
      <c r="E30" s="9"/>
      <c r="F30" s="9"/>
      <c r="G30" s="9"/>
      <c r="H30" s="24">
        <v>1</v>
      </c>
      <c r="I30" s="9"/>
      <c r="J30" s="24"/>
      <c r="K30" s="9"/>
    </row>
    <row r="31" spans="1:11" ht="12.75" hidden="1" customHeight="1" x14ac:dyDescent="0.2">
      <c r="A31" s="9"/>
      <c r="B31" s="9"/>
      <c r="C31" s="97" t="s">
        <v>2194</v>
      </c>
      <c r="D31" s="100" t="s">
        <v>2195</v>
      </c>
      <c r="E31" s="9"/>
      <c r="F31" s="9"/>
      <c r="G31" s="9"/>
      <c r="H31" s="24">
        <v>1</v>
      </c>
      <c r="I31" s="9"/>
      <c r="J31" s="24"/>
      <c r="K31" s="9"/>
    </row>
    <row r="32" spans="1:11" ht="12.75" hidden="1" customHeight="1" x14ac:dyDescent="0.2">
      <c r="A32" s="9"/>
      <c r="B32" s="9"/>
      <c r="C32" s="97" t="s">
        <v>2196</v>
      </c>
      <c r="D32" s="100" t="s">
        <v>2197</v>
      </c>
      <c r="E32" s="9"/>
      <c r="F32" s="9"/>
      <c r="G32" s="9"/>
      <c r="H32" s="24">
        <v>1</v>
      </c>
      <c r="I32" s="9"/>
      <c r="J32" s="24"/>
      <c r="K32" s="9"/>
    </row>
    <row r="33" spans="1:11" ht="12.75" hidden="1" customHeight="1" x14ac:dyDescent="0.2">
      <c r="A33" s="9"/>
      <c r="B33" s="9"/>
      <c r="C33" s="97" t="s">
        <v>2198</v>
      </c>
      <c r="D33" s="100" t="s">
        <v>2199</v>
      </c>
      <c r="E33" s="9"/>
      <c r="F33" s="9"/>
      <c r="G33" s="9"/>
      <c r="H33" s="24">
        <v>1</v>
      </c>
      <c r="I33" s="9"/>
      <c r="J33" s="24"/>
      <c r="K33" s="9"/>
    </row>
    <row r="34" spans="1:11" ht="12.75" hidden="1" customHeight="1" x14ac:dyDescent="0.2">
      <c r="A34" s="9"/>
      <c r="B34" s="9"/>
      <c r="C34" s="97" t="s">
        <v>2200</v>
      </c>
      <c r="D34" s="100" t="s">
        <v>2201</v>
      </c>
      <c r="E34" s="9"/>
      <c r="F34" s="9"/>
      <c r="G34" s="9"/>
      <c r="H34" s="24">
        <v>3</v>
      </c>
      <c r="I34" s="9"/>
      <c r="J34" s="24"/>
      <c r="K34" s="9"/>
    </row>
    <row r="35" spans="1:11" ht="12.75" hidden="1" customHeight="1" x14ac:dyDescent="0.2">
      <c r="A35" s="9"/>
      <c r="B35" s="9"/>
      <c r="C35" s="97" t="s">
        <v>2202</v>
      </c>
      <c r="D35" s="100" t="s">
        <v>2203</v>
      </c>
      <c r="E35" s="9"/>
      <c r="F35" s="9"/>
      <c r="G35" s="9"/>
      <c r="H35" s="24">
        <v>1</v>
      </c>
      <c r="I35" s="9"/>
      <c r="J35" s="24"/>
      <c r="K35" s="9"/>
    </row>
    <row r="36" spans="1:11" ht="12.75" hidden="1" customHeight="1" x14ac:dyDescent="0.2">
      <c r="A36" s="9"/>
      <c r="B36" s="9"/>
      <c r="C36" s="97" t="s">
        <v>2204</v>
      </c>
      <c r="D36" s="100" t="s">
        <v>2205</v>
      </c>
      <c r="E36" s="9"/>
      <c r="F36" s="9"/>
      <c r="G36" s="9"/>
      <c r="H36" s="24">
        <v>1</v>
      </c>
      <c r="I36" s="9"/>
      <c r="J36" s="24"/>
      <c r="K36" s="9"/>
    </row>
    <row r="37" spans="1:11" ht="12.75" hidden="1" customHeight="1" x14ac:dyDescent="0.2">
      <c r="A37" s="9"/>
      <c r="B37" s="9"/>
      <c r="C37" s="97" t="s">
        <v>2206</v>
      </c>
      <c r="D37" s="98" t="s">
        <v>2207</v>
      </c>
      <c r="E37" s="9"/>
      <c r="F37" s="9"/>
      <c r="G37" s="9"/>
      <c r="H37" s="24">
        <v>1</v>
      </c>
      <c r="I37" s="9"/>
      <c r="J37" s="24"/>
      <c r="K37" s="9"/>
    </row>
    <row r="38" spans="1:11" ht="12.75" hidden="1" customHeight="1" x14ac:dyDescent="0.2">
      <c r="A38" s="9"/>
      <c r="B38" s="9"/>
      <c r="C38" s="97" t="s">
        <v>2208</v>
      </c>
      <c r="D38" s="100" t="s">
        <v>2209</v>
      </c>
      <c r="E38" s="9"/>
      <c r="F38" s="9"/>
      <c r="G38" s="9"/>
      <c r="H38" s="24">
        <v>1</v>
      </c>
      <c r="I38" s="9"/>
      <c r="J38" s="24"/>
      <c r="K38" s="9"/>
    </row>
    <row r="39" spans="1:11" ht="12.75" hidden="1" customHeight="1" x14ac:dyDescent="0.2">
      <c r="A39" s="9"/>
      <c r="B39" s="9"/>
      <c r="C39" s="97" t="s">
        <v>2210</v>
      </c>
      <c r="D39" s="100" t="s">
        <v>2211</v>
      </c>
      <c r="E39" s="9"/>
      <c r="F39" s="9"/>
      <c r="G39" s="9"/>
      <c r="H39" s="24">
        <v>1</v>
      </c>
      <c r="I39" s="9"/>
      <c r="J39" s="24"/>
      <c r="K39" s="9"/>
    </row>
    <row r="40" spans="1:11" ht="12.75" hidden="1" customHeight="1" x14ac:dyDescent="0.2">
      <c r="A40" s="9"/>
      <c r="B40" s="9"/>
      <c r="C40" s="97" t="s">
        <v>2212</v>
      </c>
      <c r="D40" s="100" t="s">
        <v>2213</v>
      </c>
      <c r="E40" s="9"/>
      <c r="F40" s="9"/>
      <c r="G40" s="9"/>
      <c r="H40" s="24">
        <v>1</v>
      </c>
      <c r="I40" s="9"/>
      <c r="J40" s="24"/>
      <c r="K40" s="24"/>
    </row>
    <row r="41" spans="1:11" ht="12.75" hidden="1" customHeight="1" x14ac:dyDescent="0.2">
      <c r="A41" s="9"/>
      <c r="B41" s="9"/>
      <c r="C41" s="97" t="s">
        <v>2214</v>
      </c>
      <c r="D41" s="100" t="s">
        <v>2215</v>
      </c>
      <c r="E41" s="9"/>
      <c r="F41" s="9"/>
      <c r="G41" s="9"/>
      <c r="H41" s="24">
        <v>3</v>
      </c>
      <c r="I41" s="9"/>
      <c r="J41" s="24"/>
      <c r="K41" s="24"/>
    </row>
    <row r="42" spans="1:11" ht="12.75" hidden="1" customHeight="1" x14ac:dyDescent="0.2">
      <c r="A42" s="9"/>
      <c r="B42" s="9"/>
      <c r="C42" s="97" t="s">
        <v>2216</v>
      </c>
      <c r="D42" s="100" t="s">
        <v>2217</v>
      </c>
      <c r="E42" s="9"/>
      <c r="F42" s="9"/>
      <c r="G42" s="9"/>
      <c r="H42" s="24">
        <v>1</v>
      </c>
      <c r="I42" s="9"/>
      <c r="J42" s="24"/>
      <c r="K42" s="24"/>
    </row>
    <row r="43" spans="1:11" ht="12.75" hidden="1" customHeight="1" x14ac:dyDescent="0.2">
      <c r="A43" s="9"/>
      <c r="B43" s="9"/>
      <c r="C43" s="97" t="s">
        <v>2218</v>
      </c>
      <c r="D43" s="100" t="s">
        <v>2219</v>
      </c>
      <c r="E43" s="9"/>
      <c r="F43" s="9"/>
      <c r="G43" s="9"/>
      <c r="H43" s="24">
        <v>1</v>
      </c>
      <c r="I43" s="9"/>
      <c r="J43" s="24"/>
      <c r="K43" s="24"/>
    </row>
    <row r="44" spans="1:11" ht="12.75" hidden="1" customHeight="1" x14ac:dyDescent="0.2">
      <c r="A44" s="9"/>
      <c r="B44" s="9"/>
      <c r="C44" s="97" t="s">
        <v>2220</v>
      </c>
      <c r="D44" s="100" t="s">
        <v>2221</v>
      </c>
      <c r="E44" s="9"/>
      <c r="F44" s="9"/>
      <c r="G44" s="9"/>
      <c r="H44" s="24">
        <v>1</v>
      </c>
      <c r="I44" s="9"/>
      <c r="J44" s="24"/>
      <c r="K44" s="24"/>
    </row>
    <row r="45" spans="1:11" ht="12.75" hidden="1" customHeight="1" x14ac:dyDescent="0.2">
      <c r="A45" s="9"/>
      <c r="B45" s="9"/>
      <c r="C45" s="97" t="s">
        <v>2222</v>
      </c>
      <c r="D45" s="100" t="s">
        <v>2223</v>
      </c>
      <c r="E45" s="9"/>
      <c r="F45" s="9"/>
      <c r="G45" s="9"/>
      <c r="H45" s="24">
        <v>1</v>
      </c>
      <c r="I45" s="9"/>
      <c r="J45" s="24"/>
      <c r="K45" s="24"/>
    </row>
    <row r="46" spans="1:11" ht="12.75" hidden="1" customHeight="1" x14ac:dyDescent="0.2">
      <c r="A46" s="9"/>
      <c r="B46" s="9"/>
      <c r="C46" s="97" t="s">
        <v>2224</v>
      </c>
      <c r="D46" s="100" t="s">
        <v>2225</v>
      </c>
      <c r="E46" s="9"/>
      <c r="F46" s="9"/>
      <c r="G46" s="9"/>
      <c r="H46" s="24">
        <v>1</v>
      </c>
      <c r="I46" s="9"/>
      <c r="J46" s="24"/>
      <c r="K46" s="24"/>
    </row>
    <row r="47" spans="1:11" ht="12.75" hidden="1" customHeight="1" x14ac:dyDescent="0.2">
      <c r="A47" s="9"/>
      <c r="B47" s="9"/>
      <c r="C47" s="97" t="s">
        <v>2226</v>
      </c>
      <c r="D47" s="100" t="s">
        <v>2227</v>
      </c>
      <c r="E47" s="9"/>
      <c r="F47" s="9"/>
      <c r="G47" s="9"/>
      <c r="H47" s="24">
        <v>1</v>
      </c>
      <c r="I47" s="9"/>
      <c r="J47" s="24"/>
      <c r="K47" s="24"/>
    </row>
    <row r="48" spans="1:11" ht="12.75" hidden="1" customHeight="1" x14ac:dyDescent="0.2">
      <c r="A48" s="9"/>
      <c r="B48" s="9"/>
      <c r="C48" s="97" t="s">
        <v>2228</v>
      </c>
      <c r="D48" s="100" t="s">
        <v>2229</v>
      </c>
      <c r="E48" s="9"/>
      <c r="F48" s="9"/>
      <c r="G48" s="9"/>
      <c r="H48" s="24">
        <v>1</v>
      </c>
      <c r="I48" s="9"/>
      <c r="J48" s="24"/>
      <c r="K48" s="24"/>
    </row>
    <row r="49" spans="1:11" ht="12.75" hidden="1" customHeight="1" x14ac:dyDescent="0.2">
      <c r="A49" s="9"/>
      <c r="B49" s="9"/>
      <c r="C49" s="97" t="s">
        <v>2230</v>
      </c>
      <c r="D49" s="100" t="s">
        <v>2231</v>
      </c>
      <c r="E49" s="9"/>
      <c r="F49" s="9"/>
      <c r="G49" s="9"/>
      <c r="H49" s="24">
        <v>2</v>
      </c>
      <c r="I49" s="9"/>
      <c r="J49" s="24"/>
      <c r="K49" s="24"/>
    </row>
    <row r="50" spans="1:11" ht="12.75" hidden="1" customHeight="1" x14ac:dyDescent="0.2">
      <c r="A50" s="9"/>
      <c r="B50" s="9"/>
      <c r="C50" s="97" t="s">
        <v>2232</v>
      </c>
      <c r="D50" s="100" t="s">
        <v>2233</v>
      </c>
      <c r="E50" s="9"/>
      <c r="F50" s="9"/>
      <c r="G50" s="9"/>
      <c r="H50" s="24">
        <v>2</v>
      </c>
      <c r="I50" s="9"/>
      <c r="J50" s="24"/>
      <c r="K50" s="24"/>
    </row>
    <row r="51" spans="1:11" ht="12.75" hidden="1" customHeight="1" x14ac:dyDescent="0.2">
      <c r="A51" s="9"/>
      <c r="B51" s="9"/>
      <c r="C51" s="97" t="s">
        <v>2234</v>
      </c>
      <c r="D51" s="100" t="s">
        <v>2235</v>
      </c>
      <c r="E51" s="9"/>
      <c r="F51" s="9"/>
      <c r="G51" s="9"/>
      <c r="H51" s="24">
        <v>2</v>
      </c>
      <c r="I51" s="9"/>
      <c r="J51" s="24"/>
      <c r="K51" s="24"/>
    </row>
    <row r="52" spans="1:11" ht="12.75" hidden="1" customHeight="1" x14ac:dyDescent="0.2">
      <c r="A52" s="9"/>
      <c r="B52" s="9"/>
      <c r="C52" s="97" t="s">
        <v>2236</v>
      </c>
      <c r="D52" s="100" t="s">
        <v>2237</v>
      </c>
      <c r="E52" s="9"/>
      <c r="F52" s="9"/>
      <c r="G52" s="9"/>
      <c r="H52" s="24">
        <v>2</v>
      </c>
      <c r="I52" s="9"/>
      <c r="J52" s="24"/>
      <c r="K52" s="24"/>
    </row>
    <row r="53" spans="1:11" ht="12.75" hidden="1" customHeight="1" x14ac:dyDescent="0.2">
      <c r="A53" s="9"/>
      <c r="B53" s="9"/>
      <c r="C53" s="97" t="s">
        <v>2238</v>
      </c>
      <c r="D53" s="100" t="s">
        <v>2239</v>
      </c>
      <c r="E53" s="9"/>
      <c r="F53" s="9"/>
      <c r="G53" s="9"/>
      <c r="H53" s="24">
        <v>2</v>
      </c>
      <c r="I53" s="9"/>
      <c r="J53" s="24"/>
      <c r="K53" s="24"/>
    </row>
    <row r="54" spans="1:11" ht="12.75" hidden="1" customHeight="1" x14ac:dyDescent="0.2">
      <c r="A54" s="9"/>
      <c r="B54" s="9"/>
      <c r="C54" s="97" t="s">
        <v>2240</v>
      </c>
      <c r="D54" s="100" t="s">
        <v>2241</v>
      </c>
      <c r="E54" s="9"/>
      <c r="F54" s="9"/>
      <c r="G54" s="9"/>
      <c r="H54" s="24">
        <v>2</v>
      </c>
      <c r="I54" s="9"/>
      <c r="J54" s="24"/>
      <c r="K54" s="24"/>
    </row>
    <row r="55" spans="1:11" ht="12.75" hidden="1" customHeight="1" x14ac:dyDescent="0.2">
      <c r="A55" s="9"/>
      <c r="B55" s="9"/>
      <c r="C55" s="97" t="s">
        <v>2242</v>
      </c>
      <c r="D55" s="100" t="s">
        <v>2243</v>
      </c>
      <c r="E55" s="9"/>
      <c r="F55" s="9"/>
      <c r="G55" s="9"/>
      <c r="H55" s="24">
        <v>2</v>
      </c>
      <c r="I55" s="9"/>
      <c r="J55" s="24"/>
      <c r="K55" s="24"/>
    </row>
    <row r="56" spans="1:11" ht="12.75" hidden="1" customHeight="1" x14ac:dyDescent="0.2">
      <c r="A56" s="9"/>
      <c r="B56" s="9"/>
      <c r="C56" s="97" t="s">
        <v>2244</v>
      </c>
      <c r="D56" s="100" t="s">
        <v>2245</v>
      </c>
      <c r="E56" s="9"/>
      <c r="F56" s="9"/>
      <c r="G56" s="9"/>
      <c r="H56" s="24">
        <v>2</v>
      </c>
      <c r="I56" s="9"/>
      <c r="J56" s="24"/>
      <c r="K56" s="24"/>
    </row>
    <row r="57" spans="1:11" ht="12.75" hidden="1" customHeight="1" x14ac:dyDescent="0.2">
      <c r="A57" s="9"/>
      <c r="B57" s="9"/>
      <c r="C57" s="97" t="s">
        <v>2246</v>
      </c>
      <c r="D57" s="100" t="s">
        <v>2247</v>
      </c>
      <c r="E57" s="9"/>
      <c r="F57" s="9"/>
      <c r="G57" s="9"/>
      <c r="H57" s="24">
        <v>1</v>
      </c>
      <c r="I57" s="9"/>
      <c r="J57" s="24"/>
      <c r="K57" s="24"/>
    </row>
    <row r="58" spans="1:11" ht="12.75" hidden="1" customHeight="1" x14ac:dyDescent="0.2">
      <c r="A58" s="9"/>
      <c r="B58" s="9"/>
      <c r="C58" s="97" t="s">
        <v>2248</v>
      </c>
      <c r="D58" s="100" t="s">
        <v>2249</v>
      </c>
      <c r="E58" s="9"/>
      <c r="F58" s="9"/>
      <c r="G58" s="9"/>
      <c r="H58" s="24">
        <v>1</v>
      </c>
      <c r="I58" s="9"/>
      <c r="J58" s="24"/>
      <c r="K58" s="101"/>
    </row>
    <row r="59" spans="1:11" ht="12.75" hidden="1" customHeight="1" x14ac:dyDescent="0.2">
      <c r="A59" s="9"/>
      <c r="B59" s="9"/>
      <c r="C59" s="97" t="s">
        <v>2250</v>
      </c>
      <c r="D59" s="100" t="s">
        <v>2251</v>
      </c>
      <c r="E59" s="9"/>
      <c r="F59" s="9"/>
      <c r="G59" s="9"/>
      <c r="H59" s="24">
        <v>1</v>
      </c>
      <c r="I59" s="9"/>
      <c r="J59" s="24"/>
      <c r="K59" s="24"/>
    </row>
    <row r="60" spans="1:11" ht="12.75" hidden="1" customHeight="1" x14ac:dyDescent="0.2">
      <c r="A60" s="9"/>
      <c r="B60" s="9"/>
      <c r="C60" s="97" t="s">
        <v>2252</v>
      </c>
      <c r="D60" s="100" t="s">
        <v>2253</v>
      </c>
      <c r="E60" s="9"/>
      <c r="F60" s="9"/>
      <c r="G60" s="9"/>
      <c r="H60" s="24">
        <v>1</v>
      </c>
      <c r="I60" s="9"/>
      <c r="J60" s="24"/>
      <c r="K60" s="24"/>
    </row>
    <row r="61" spans="1:11" ht="12.75" hidden="1" customHeight="1" x14ac:dyDescent="0.2">
      <c r="A61" s="9"/>
      <c r="B61" s="9"/>
      <c r="C61" s="97" t="s">
        <v>2254</v>
      </c>
      <c r="D61" s="100" t="s">
        <v>2255</v>
      </c>
      <c r="E61" s="9"/>
      <c r="F61" s="9"/>
      <c r="G61" s="9"/>
      <c r="H61" s="24">
        <v>1</v>
      </c>
      <c r="I61" s="9"/>
      <c r="J61" s="24"/>
      <c r="K61" s="24"/>
    </row>
    <row r="62" spans="1:11" ht="12.75" hidden="1" customHeight="1" x14ac:dyDescent="0.2">
      <c r="A62" s="9"/>
      <c r="B62" s="9"/>
      <c r="C62" s="97" t="s">
        <v>2256</v>
      </c>
      <c r="D62" s="102" t="s">
        <v>2257</v>
      </c>
      <c r="E62" s="9"/>
      <c r="F62" s="9"/>
      <c r="G62" s="9"/>
      <c r="H62" s="24">
        <v>1</v>
      </c>
      <c r="I62" s="9"/>
      <c r="J62" s="24"/>
      <c r="K62" s="101"/>
    </row>
    <row r="63" spans="1:11" ht="12.75" hidden="1" customHeight="1" x14ac:dyDescent="0.2">
      <c r="A63" s="9"/>
      <c r="B63" s="9"/>
      <c r="C63" s="97" t="s">
        <v>2258</v>
      </c>
      <c r="D63" s="100" t="s">
        <v>2259</v>
      </c>
      <c r="E63" s="9"/>
      <c r="F63" s="9"/>
      <c r="G63" s="9"/>
      <c r="H63" s="24">
        <v>2</v>
      </c>
      <c r="I63" s="9"/>
      <c r="J63" s="24"/>
      <c r="K63" s="24"/>
    </row>
    <row r="64" spans="1:11" ht="12.75" hidden="1" customHeight="1" x14ac:dyDescent="0.2">
      <c r="A64" s="9"/>
      <c r="B64" s="9"/>
      <c r="C64" s="97" t="s">
        <v>2260</v>
      </c>
      <c r="D64" s="100" t="s">
        <v>2261</v>
      </c>
      <c r="E64" s="9"/>
      <c r="F64" s="9"/>
      <c r="G64" s="9"/>
      <c r="H64" s="24">
        <v>1</v>
      </c>
      <c r="I64" s="9"/>
      <c r="J64" s="24"/>
      <c r="K64" s="24"/>
    </row>
    <row r="65" spans="1:11" ht="12.75" hidden="1" customHeight="1" x14ac:dyDescent="0.2">
      <c r="A65" s="9"/>
      <c r="B65" s="9"/>
      <c r="C65" s="97" t="s">
        <v>2262</v>
      </c>
      <c r="D65" s="100" t="s">
        <v>2263</v>
      </c>
      <c r="E65" s="9"/>
      <c r="F65" s="9"/>
      <c r="G65" s="9"/>
      <c r="H65" s="24">
        <v>1</v>
      </c>
      <c r="I65" s="9"/>
      <c r="J65" s="24"/>
      <c r="K65" s="24"/>
    </row>
    <row r="66" spans="1:11" ht="12.75" hidden="1" customHeight="1" x14ac:dyDescent="0.2">
      <c r="A66" s="9"/>
      <c r="B66" s="9"/>
      <c r="C66" s="97" t="s">
        <v>2264</v>
      </c>
      <c r="D66" s="100" t="s">
        <v>2265</v>
      </c>
      <c r="E66" s="9"/>
      <c r="F66" s="9"/>
      <c r="G66" s="9"/>
      <c r="H66" s="24">
        <v>1</v>
      </c>
      <c r="I66" s="9"/>
      <c r="J66" s="24"/>
      <c r="K66" s="24"/>
    </row>
    <row r="67" spans="1:11" ht="12.75" hidden="1" customHeight="1" x14ac:dyDescent="0.2">
      <c r="A67" s="9"/>
      <c r="B67" s="9"/>
      <c r="C67" s="97" t="s">
        <v>2266</v>
      </c>
      <c r="D67" s="100" t="s">
        <v>2267</v>
      </c>
      <c r="E67" s="9"/>
      <c r="F67" s="9"/>
      <c r="G67" s="9"/>
      <c r="H67" s="24">
        <v>1</v>
      </c>
      <c r="I67" s="9"/>
      <c r="J67" s="24"/>
      <c r="K67" s="24"/>
    </row>
    <row r="68" spans="1:11" ht="12.75" hidden="1" customHeight="1" x14ac:dyDescent="0.2">
      <c r="A68" s="9"/>
      <c r="B68" s="9"/>
      <c r="C68" s="97" t="s">
        <v>2268</v>
      </c>
      <c r="D68" s="100" t="s">
        <v>2269</v>
      </c>
      <c r="E68" s="9"/>
      <c r="F68" s="9"/>
      <c r="G68" s="9"/>
      <c r="H68" s="24">
        <v>1</v>
      </c>
      <c r="I68" s="9"/>
      <c r="J68" s="24"/>
      <c r="K68" s="24"/>
    </row>
    <row r="69" spans="1:11" ht="12.75" hidden="1" customHeight="1" x14ac:dyDescent="0.2">
      <c r="A69" s="9"/>
      <c r="B69" s="9"/>
      <c r="C69" s="97" t="s">
        <v>2270</v>
      </c>
      <c r="D69" s="100" t="s">
        <v>2271</v>
      </c>
      <c r="E69" s="9"/>
      <c r="F69" s="9"/>
      <c r="G69" s="9"/>
      <c r="H69" s="24">
        <v>1</v>
      </c>
      <c r="I69" s="9"/>
      <c r="J69" s="24"/>
      <c r="K69" s="24"/>
    </row>
    <row r="70" spans="1:11" ht="12.75" hidden="1" customHeight="1" x14ac:dyDescent="0.2">
      <c r="A70" s="9"/>
      <c r="B70" s="9"/>
      <c r="C70" s="97" t="s">
        <v>2272</v>
      </c>
      <c r="D70" s="100" t="s">
        <v>2273</v>
      </c>
      <c r="E70" s="9"/>
      <c r="F70" s="9"/>
      <c r="G70" s="9"/>
      <c r="H70" s="24">
        <v>1</v>
      </c>
      <c r="I70" s="9"/>
      <c r="J70" s="24"/>
      <c r="K70" s="24"/>
    </row>
    <row r="71" spans="1:11" ht="12.75" hidden="1" customHeight="1" x14ac:dyDescent="0.2">
      <c r="A71" s="9"/>
      <c r="B71" s="9"/>
      <c r="C71" s="97" t="s">
        <v>2274</v>
      </c>
      <c r="D71" s="100" t="s">
        <v>2275</v>
      </c>
      <c r="E71" s="9"/>
      <c r="F71" s="9"/>
      <c r="G71" s="9"/>
      <c r="H71" s="24">
        <v>1</v>
      </c>
      <c r="I71" s="9"/>
      <c r="J71" s="24"/>
      <c r="K71" s="24"/>
    </row>
    <row r="72" spans="1:11" ht="12.75" hidden="1" customHeight="1" x14ac:dyDescent="0.2">
      <c r="A72" s="9"/>
      <c r="B72" s="9"/>
      <c r="C72" s="97" t="s">
        <v>2276</v>
      </c>
      <c r="D72" s="100" t="s">
        <v>2277</v>
      </c>
      <c r="E72" s="9"/>
      <c r="F72" s="9"/>
      <c r="G72" s="9"/>
      <c r="H72" s="24">
        <v>1</v>
      </c>
      <c r="I72" s="9"/>
      <c r="J72" s="24"/>
      <c r="K72" s="24"/>
    </row>
    <row r="73" spans="1:11" ht="12.75" hidden="1" customHeight="1" x14ac:dyDescent="0.2">
      <c r="A73" s="9"/>
      <c r="B73" s="9"/>
      <c r="C73" s="97" t="s">
        <v>2278</v>
      </c>
      <c r="D73" s="100" t="s">
        <v>2279</v>
      </c>
      <c r="E73" s="9"/>
      <c r="F73" s="9"/>
      <c r="G73" s="9"/>
      <c r="H73" s="24">
        <v>2</v>
      </c>
      <c r="I73" s="9"/>
      <c r="J73" s="24"/>
      <c r="K73" s="24"/>
    </row>
    <row r="74" spans="1:11" ht="12.75" hidden="1" customHeight="1" x14ac:dyDescent="0.2">
      <c r="A74" s="9"/>
      <c r="B74" s="9"/>
      <c r="C74" s="97" t="s">
        <v>2280</v>
      </c>
      <c r="D74" s="98" t="s">
        <v>2281</v>
      </c>
      <c r="E74" s="9"/>
      <c r="F74" s="9"/>
      <c r="G74" s="9"/>
      <c r="H74" s="24">
        <v>2</v>
      </c>
      <c r="I74" s="9"/>
      <c r="J74" s="24"/>
      <c r="K74" s="24"/>
    </row>
    <row r="75" spans="1:11" ht="12.75" hidden="1" customHeight="1" x14ac:dyDescent="0.2">
      <c r="A75" s="9"/>
      <c r="B75" s="9"/>
      <c r="C75" s="97" t="s">
        <v>2282</v>
      </c>
      <c r="D75" s="100" t="s">
        <v>2283</v>
      </c>
      <c r="E75" s="9"/>
      <c r="F75" s="9"/>
      <c r="G75" s="9"/>
      <c r="H75" s="24">
        <v>2</v>
      </c>
      <c r="I75" s="9"/>
      <c r="J75" s="24"/>
      <c r="K75" s="24"/>
    </row>
    <row r="76" spans="1:11" ht="12.75" customHeight="1" x14ac:dyDescent="0.2">
      <c r="A76" s="9"/>
      <c r="B76" s="9" t="s">
        <v>2284</v>
      </c>
      <c r="C76" s="77" t="s">
        <v>2285</v>
      </c>
      <c r="D76" s="98" t="s">
        <v>2286</v>
      </c>
      <c r="E76" s="9"/>
      <c r="F76" s="9"/>
      <c r="G76" s="9"/>
      <c r="H76" s="24">
        <v>1</v>
      </c>
      <c r="I76" s="9"/>
      <c r="J76" s="24"/>
      <c r="K76" s="24"/>
    </row>
    <row r="77" spans="1:11" ht="12.75" customHeight="1" x14ac:dyDescent="0.2">
      <c r="A77" s="9"/>
      <c r="B77" s="9"/>
      <c r="C77" s="77" t="s">
        <v>2287</v>
      </c>
      <c r="D77" s="98" t="s">
        <v>2288</v>
      </c>
      <c r="E77" s="9"/>
      <c r="F77" s="9"/>
      <c r="G77" s="9"/>
      <c r="H77" s="24">
        <v>2</v>
      </c>
      <c r="I77" s="9"/>
      <c r="J77" s="24"/>
      <c r="K77" s="24"/>
    </row>
    <row r="78" spans="1:11" ht="12.75" customHeight="1" x14ac:dyDescent="0.2">
      <c r="A78" s="9"/>
      <c r="B78" s="9"/>
      <c r="C78" s="77" t="s">
        <v>2289</v>
      </c>
      <c r="D78" s="98" t="s">
        <v>2290</v>
      </c>
      <c r="E78" s="9"/>
      <c r="F78" s="9"/>
      <c r="G78" s="9"/>
      <c r="H78" s="24">
        <v>1</v>
      </c>
      <c r="I78" s="9"/>
      <c r="J78" s="24"/>
      <c r="K78" s="24"/>
    </row>
    <row r="79" spans="1:11" ht="12.75" customHeight="1" x14ac:dyDescent="0.2">
      <c r="A79" s="9"/>
      <c r="B79" s="9"/>
      <c r="C79" s="77" t="s">
        <v>2291</v>
      </c>
      <c r="D79" s="98" t="s">
        <v>2292</v>
      </c>
      <c r="E79" s="9"/>
      <c r="F79" s="9"/>
      <c r="G79" s="9"/>
      <c r="H79" s="24">
        <v>1</v>
      </c>
      <c r="I79" s="9"/>
      <c r="J79" s="24"/>
      <c r="K79" s="24"/>
    </row>
    <row r="80" spans="1:11" ht="12.75" customHeight="1" x14ac:dyDescent="0.2">
      <c r="A80" s="9"/>
      <c r="B80" s="9"/>
      <c r="C80" s="77" t="s">
        <v>2293</v>
      </c>
      <c r="D80" s="98" t="s">
        <v>2294</v>
      </c>
      <c r="E80" s="9"/>
      <c r="F80" s="9"/>
      <c r="G80" s="9"/>
      <c r="H80" s="24">
        <v>1</v>
      </c>
      <c r="I80" s="9"/>
      <c r="J80" s="24"/>
      <c r="K80" s="24"/>
    </row>
    <row r="81" spans="1:11" ht="12.75" customHeight="1" x14ac:dyDescent="0.2">
      <c r="A81" s="9"/>
      <c r="B81" s="9"/>
      <c r="C81" s="77" t="s">
        <v>2295</v>
      </c>
      <c r="D81" s="100" t="s">
        <v>2296</v>
      </c>
      <c r="E81" s="9"/>
      <c r="F81" s="9"/>
      <c r="G81" s="9"/>
      <c r="H81" s="24">
        <v>1</v>
      </c>
      <c r="I81" s="9"/>
      <c r="J81" s="24"/>
      <c r="K81" s="24"/>
    </row>
    <row r="82" spans="1:11" ht="12.75" customHeight="1" x14ac:dyDescent="0.2">
      <c r="A82" s="9"/>
      <c r="B82" s="9"/>
      <c r="C82" s="77" t="s">
        <v>2297</v>
      </c>
      <c r="D82" s="98" t="s">
        <v>2298</v>
      </c>
      <c r="E82" s="9"/>
      <c r="F82" s="9"/>
      <c r="G82" s="9"/>
      <c r="H82" s="24">
        <v>1</v>
      </c>
      <c r="I82" s="9"/>
      <c r="J82" s="24"/>
      <c r="K82" s="24"/>
    </row>
    <row r="83" spans="1:11" ht="12.75" customHeight="1" x14ac:dyDescent="0.2">
      <c r="A83" s="9"/>
      <c r="B83" s="9"/>
      <c r="C83" s="77" t="s">
        <v>2299</v>
      </c>
      <c r="D83" s="98" t="s">
        <v>2300</v>
      </c>
      <c r="E83" s="9"/>
      <c r="F83" s="9"/>
      <c r="G83" s="9"/>
      <c r="H83" s="24">
        <v>1</v>
      </c>
      <c r="I83" s="9"/>
      <c r="J83" s="24"/>
      <c r="K83" s="24"/>
    </row>
    <row r="84" spans="1:11" ht="12.75" customHeight="1" x14ac:dyDescent="0.2">
      <c r="A84" s="9"/>
      <c r="B84" s="9"/>
      <c r="C84" s="77" t="s">
        <v>2301</v>
      </c>
      <c r="D84" s="98" t="s">
        <v>2302</v>
      </c>
      <c r="E84" s="9"/>
      <c r="F84" s="9"/>
      <c r="G84" s="9"/>
      <c r="H84" s="24">
        <v>1</v>
      </c>
      <c r="I84" s="9"/>
      <c r="J84" s="24"/>
      <c r="K84" s="24"/>
    </row>
    <row r="85" spans="1:11" ht="12.75" customHeight="1" x14ac:dyDescent="0.2">
      <c r="A85" s="9"/>
      <c r="B85" s="9"/>
      <c r="C85" s="77" t="s">
        <v>2303</v>
      </c>
      <c r="D85" s="98" t="s">
        <v>2304</v>
      </c>
      <c r="E85" s="9"/>
      <c r="F85" s="9"/>
      <c r="G85" s="9"/>
      <c r="H85" s="24">
        <v>1</v>
      </c>
      <c r="I85" s="9"/>
      <c r="J85" s="24"/>
      <c r="K85" s="24"/>
    </row>
    <row r="86" spans="1:11" ht="12.75" customHeight="1" x14ac:dyDescent="0.2">
      <c r="A86" s="9"/>
      <c r="B86" s="9"/>
      <c r="C86" s="77" t="s">
        <v>2305</v>
      </c>
      <c r="D86" s="98" t="s">
        <v>2306</v>
      </c>
      <c r="E86" s="9"/>
      <c r="F86" s="9"/>
      <c r="G86" s="9"/>
      <c r="H86" s="24">
        <v>1</v>
      </c>
      <c r="I86" s="9"/>
      <c r="J86" s="24"/>
      <c r="K86" s="24"/>
    </row>
    <row r="87" spans="1:11" ht="12.75" customHeight="1" x14ac:dyDescent="0.2">
      <c r="A87" s="9"/>
      <c r="B87" s="9"/>
      <c r="C87" s="77" t="s">
        <v>2307</v>
      </c>
      <c r="D87" s="98" t="s">
        <v>2308</v>
      </c>
      <c r="E87" s="9"/>
      <c r="F87" s="9"/>
      <c r="G87" s="9"/>
      <c r="H87" s="24">
        <v>1</v>
      </c>
      <c r="I87" s="9"/>
      <c r="J87" s="24"/>
      <c r="K87" s="24"/>
    </row>
    <row r="88" spans="1:11" ht="12.75" customHeight="1" x14ac:dyDescent="0.2">
      <c r="A88" s="9"/>
      <c r="B88" s="9"/>
      <c r="C88" s="77" t="s">
        <v>2309</v>
      </c>
      <c r="D88" s="98" t="s">
        <v>2310</v>
      </c>
      <c r="E88" s="9"/>
      <c r="F88" s="9"/>
      <c r="G88" s="9"/>
      <c r="H88" s="24">
        <v>1</v>
      </c>
      <c r="I88" s="9"/>
      <c r="J88" s="24"/>
      <c r="K88" s="24"/>
    </row>
    <row r="89" spans="1:11" ht="12.75" customHeight="1" x14ac:dyDescent="0.2">
      <c r="A89" s="9"/>
      <c r="B89" s="9"/>
      <c r="C89" s="77" t="s">
        <v>2311</v>
      </c>
      <c r="D89" s="98" t="s">
        <v>2312</v>
      </c>
      <c r="E89" s="9"/>
      <c r="F89" s="9"/>
      <c r="G89" s="9"/>
      <c r="H89" s="24">
        <v>1</v>
      </c>
      <c r="I89" s="9"/>
      <c r="J89" s="24"/>
      <c r="K89" s="24"/>
    </row>
    <row r="90" spans="1:11" ht="12.75" customHeight="1" x14ac:dyDescent="0.2">
      <c r="A90" s="9"/>
      <c r="B90" s="9"/>
      <c r="C90" s="77" t="s">
        <v>2313</v>
      </c>
      <c r="D90" s="98" t="s">
        <v>2314</v>
      </c>
      <c r="E90" s="9"/>
      <c r="F90" s="9"/>
      <c r="G90" s="9"/>
      <c r="H90" s="24">
        <v>1</v>
      </c>
      <c r="I90" s="9"/>
      <c r="J90" s="24"/>
      <c r="K90" s="24"/>
    </row>
    <row r="91" spans="1:11" ht="12.75" customHeight="1" x14ac:dyDescent="0.2">
      <c r="A91" s="9"/>
      <c r="B91" s="9"/>
      <c r="C91" s="77" t="s">
        <v>2315</v>
      </c>
      <c r="D91" s="98" t="s">
        <v>2316</v>
      </c>
      <c r="E91" s="9"/>
      <c r="F91" s="9"/>
      <c r="G91" s="9"/>
      <c r="H91" s="24">
        <v>1</v>
      </c>
      <c r="I91" s="9"/>
      <c r="J91" s="24"/>
      <c r="K91" s="24"/>
    </row>
    <row r="92" spans="1:11" ht="12.75" customHeight="1" x14ac:dyDescent="0.2">
      <c r="A92" s="9"/>
      <c r="B92" s="9"/>
      <c r="C92" s="77" t="s">
        <v>2317</v>
      </c>
      <c r="D92" s="98" t="s">
        <v>2318</v>
      </c>
      <c r="E92" s="9"/>
      <c r="F92" s="9"/>
      <c r="G92" s="9"/>
      <c r="H92" s="24">
        <v>1</v>
      </c>
      <c r="I92" s="9"/>
      <c r="J92" s="24"/>
      <c r="K92" s="24"/>
    </row>
    <row r="93" spans="1:11" ht="12.75" customHeight="1" x14ac:dyDescent="0.2">
      <c r="A93" s="9"/>
      <c r="B93" s="9"/>
      <c r="C93" s="77" t="s">
        <v>2319</v>
      </c>
      <c r="D93" s="98" t="s">
        <v>2320</v>
      </c>
      <c r="E93" s="9"/>
      <c r="F93" s="9"/>
      <c r="G93" s="9"/>
      <c r="H93" s="24">
        <v>1</v>
      </c>
      <c r="I93" s="9"/>
      <c r="J93" s="24"/>
      <c r="K93" s="24"/>
    </row>
    <row r="94" spans="1:11" ht="12.75" customHeight="1" x14ac:dyDescent="0.2">
      <c r="A94" s="9"/>
      <c r="B94" s="9"/>
      <c r="C94" s="77" t="s">
        <v>2321</v>
      </c>
      <c r="D94" s="98" t="s">
        <v>2322</v>
      </c>
      <c r="E94" s="9"/>
      <c r="F94" s="9"/>
      <c r="G94" s="9"/>
      <c r="H94" s="24">
        <v>1</v>
      </c>
      <c r="I94" s="9"/>
      <c r="J94" s="24"/>
      <c r="K94" s="24"/>
    </row>
    <row r="95" spans="1:11" ht="12.75" customHeight="1" x14ac:dyDescent="0.2">
      <c r="A95" s="9"/>
      <c r="B95" s="9"/>
      <c r="C95" s="77" t="s">
        <v>2323</v>
      </c>
      <c r="D95" s="98" t="s">
        <v>2324</v>
      </c>
      <c r="E95" s="9"/>
      <c r="F95" s="9"/>
      <c r="G95" s="9"/>
      <c r="H95" s="24">
        <v>1</v>
      </c>
      <c r="I95" s="9"/>
      <c r="J95" s="24"/>
      <c r="K95" s="101"/>
    </row>
    <row r="96" spans="1:11" ht="12.75" customHeight="1" x14ac:dyDescent="0.2">
      <c r="A96" s="9"/>
      <c r="B96" s="9"/>
      <c r="C96" s="77" t="s">
        <v>2325</v>
      </c>
      <c r="D96" s="98" t="s">
        <v>2326</v>
      </c>
      <c r="E96" s="9"/>
      <c r="F96" s="9"/>
      <c r="G96" s="9"/>
      <c r="H96" s="24">
        <v>1</v>
      </c>
      <c r="I96" s="9"/>
      <c r="J96" s="24"/>
      <c r="K96" s="24"/>
    </row>
    <row r="97" spans="1:11" ht="12.75" customHeight="1" x14ac:dyDescent="0.2">
      <c r="A97" s="9"/>
      <c r="B97" s="9"/>
      <c r="C97" s="77" t="s">
        <v>2327</v>
      </c>
      <c r="D97" s="98" t="s">
        <v>2328</v>
      </c>
      <c r="E97" s="9"/>
      <c r="F97" s="9"/>
      <c r="G97" s="9"/>
      <c r="H97" s="24">
        <v>1</v>
      </c>
      <c r="I97" s="9"/>
      <c r="J97" s="24"/>
      <c r="K97" s="24"/>
    </row>
    <row r="98" spans="1:11" ht="12.75" customHeight="1" x14ac:dyDescent="0.2">
      <c r="A98" s="9"/>
      <c r="B98" s="9"/>
      <c r="C98" s="77" t="s">
        <v>2329</v>
      </c>
      <c r="D98" s="98" t="s">
        <v>2330</v>
      </c>
      <c r="E98" s="9"/>
      <c r="F98" s="9"/>
      <c r="G98" s="9"/>
      <c r="H98" s="24">
        <v>1</v>
      </c>
      <c r="I98" s="9"/>
      <c r="J98" s="24"/>
      <c r="K98" s="24"/>
    </row>
    <row r="99" spans="1:11" ht="12.75" customHeight="1" x14ac:dyDescent="0.2">
      <c r="A99" s="9"/>
      <c r="B99" s="9"/>
      <c r="C99" s="77" t="s">
        <v>2331</v>
      </c>
      <c r="D99" s="98" t="s">
        <v>2332</v>
      </c>
      <c r="E99" s="9"/>
      <c r="F99" s="9"/>
      <c r="G99" s="9"/>
      <c r="H99" s="24">
        <v>1</v>
      </c>
      <c r="I99" s="9"/>
      <c r="J99" s="24"/>
      <c r="K99" s="101"/>
    </row>
    <row r="100" spans="1:11" ht="12.75" customHeight="1" x14ac:dyDescent="0.2">
      <c r="A100" s="9"/>
      <c r="B100" s="9"/>
      <c r="C100" s="77" t="s">
        <v>2333</v>
      </c>
      <c r="D100" s="98" t="s">
        <v>2334</v>
      </c>
      <c r="E100" s="9"/>
      <c r="F100" s="9"/>
      <c r="G100" s="9"/>
      <c r="H100" s="24">
        <v>1</v>
      </c>
      <c r="I100" s="9"/>
      <c r="J100" s="24"/>
      <c r="K100" s="101"/>
    </row>
    <row r="101" spans="1:11" ht="12.75" customHeight="1" x14ac:dyDescent="0.2">
      <c r="A101" s="9"/>
      <c r="B101" s="9"/>
      <c r="C101" s="77" t="s">
        <v>2335</v>
      </c>
      <c r="D101" s="98" t="s">
        <v>2336</v>
      </c>
      <c r="E101" s="9"/>
      <c r="F101" s="9"/>
      <c r="G101" s="9"/>
      <c r="H101" s="24">
        <v>1</v>
      </c>
      <c r="I101" s="9"/>
      <c r="J101" s="24"/>
      <c r="K101" s="101"/>
    </row>
    <row r="102" spans="1:11" ht="12.75" customHeight="1" x14ac:dyDescent="0.2">
      <c r="A102" s="9"/>
      <c r="B102" s="9"/>
      <c r="C102" s="77" t="s">
        <v>2337</v>
      </c>
      <c r="D102" s="98" t="s">
        <v>2338</v>
      </c>
      <c r="E102" s="9"/>
      <c r="F102" s="9"/>
      <c r="G102" s="9"/>
      <c r="H102" s="24">
        <v>1</v>
      </c>
      <c r="I102" s="9"/>
      <c r="J102" s="24"/>
      <c r="K102" s="101"/>
    </row>
    <row r="103" spans="1:11" ht="12.75" customHeight="1" x14ac:dyDescent="0.2">
      <c r="A103" s="9"/>
      <c r="B103" s="9"/>
      <c r="C103" s="77" t="s">
        <v>2339</v>
      </c>
      <c r="D103" s="98" t="s">
        <v>2340</v>
      </c>
      <c r="E103" s="9"/>
      <c r="F103" s="9"/>
      <c r="G103" s="9"/>
      <c r="H103" s="24">
        <v>1</v>
      </c>
      <c r="I103" s="9"/>
      <c r="J103" s="24"/>
      <c r="K103" s="101"/>
    </row>
    <row r="104" spans="1:11" ht="12.75" customHeight="1" x14ac:dyDescent="0.2">
      <c r="A104" s="9"/>
      <c r="B104" s="9"/>
      <c r="C104" s="77" t="s">
        <v>2341</v>
      </c>
      <c r="D104" s="98" t="s">
        <v>2342</v>
      </c>
      <c r="E104" s="9"/>
      <c r="F104" s="9"/>
      <c r="G104" s="9"/>
      <c r="H104" s="24">
        <v>1</v>
      </c>
      <c r="I104" s="9"/>
      <c r="J104" s="24"/>
      <c r="K104" s="101"/>
    </row>
    <row r="105" spans="1:11" ht="12.75" customHeight="1" x14ac:dyDescent="0.2">
      <c r="A105" s="9"/>
      <c r="B105" s="9"/>
      <c r="C105" s="77" t="s">
        <v>2343</v>
      </c>
      <c r="D105" s="98" t="s">
        <v>2344</v>
      </c>
      <c r="E105" s="9"/>
      <c r="F105" s="9"/>
      <c r="G105" s="9"/>
      <c r="H105" s="24">
        <v>1</v>
      </c>
      <c r="I105" s="9"/>
      <c r="J105" s="24"/>
      <c r="K105" s="101"/>
    </row>
    <row r="106" spans="1:11" ht="12.75" customHeight="1" x14ac:dyDescent="0.2">
      <c r="A106" s="9"/>
      <c r="B106" s="9"/>
      <c r="C106" s="77" t="s">
        <v>2345</v>
      </c>
      <c r="D106" s="98" t="s">
        <v>2346</v>
      </c>
      <c r="E106" s="9"/>
      <c r="F106" s="9"/>
      <c r="G106" s="9"/>
      <c r="H106" s="24">
        <v>1</v>
      </c>
      <c r="I106" s="9"/>
      <c r="J106" s="24"/>
      <c r="K106" s="101"/>
    </row>
    <row r="107" spans="1:11" ht="12.75" customHeight="1" x14ac:dyDescent="0.2">
      <c r="A107" s="9"/>
      <c r="B107" s="9"/>
      <c r="C107" s="77" t="s">
        <v>2347</v>
      </c>
      <c r="D107" s="98" t="s">
        <v>2348</v>
      </c>
      <c r="E107" s="9"/>
      <c r="F107" s="9"/>
      <c r="G107" s="9"/>
      <c r="H107" s="24">
        <v>1</v>
      </c>
      <c r="I107" s="9"/>
      <c r="J107" s="24"/>
      <c r="K107" s="101"/>
    </row>
    <row r="108" spans="1:11" ht="12.75" customHeight="1" x14ac:dyDescent="0.2">
      <c r="A108" s="9"/>
      <c r="B108" s="9"/>
      <c r="C108" s="77" t="s">
        <v>2349</v>
      </c>
      <c r="D108" s="98" t="s">
        <v>2350</v>
      </c>
      <c r="E108" s="9"/>
      <c r="F108" s="9"/>
      <c r="G108" s="9"/>
      <c r="H108" s="24">
        <v>1</v>
      </c>
      <c r="I108" s="9"/>
      <c r="J108" s="24"/>
      <c r="K108" s="101"/>
    </row>
    <row r="109" spans="1:11" ht="12.75" customHeight="1" x14ac:dyDescent="0.2">
      <c r="A109" s="9"/>
      <c r="B109" s="9"/>
      <c r="C109" s="77" t="s">
        <v>2351</v>
      </c>
      <c r="D109" s="98" t="s">
        <v>2352</v>
      </c>
      <c r="E109" s="9"/>
      <c r="F109" s="9"/>
      <c r="G109" s="9"/>
      <c r="H109" s="24">
        <v>1</v>
      </c>
      <c r="I109" s="9"/>
      <c r="J109" s="24"/>
      <c r="K109" s="101"/>
    </row>
    <row r="110" spans="1:11" ht="12.75" customHeight="1" x14ac:dyDescent="0.2">
      <c r="A110" s="9"/>
      <c r="B110" s="9"/>
      <c r="C110" s="77" t="s">
        <v>2353</v>
      </c>
      <c r="D110" s="98" t="s">
        <v>2354</v>
      </c>
      <c r="E110" s="9"/>
      <c r="F110" s="9"/>
      <c r="G110" s="9"/>
      <c r="H110" s="24">
        <v>1</v>
      </c>
      <c r="I110" s="9"/>
      <c r="J110" s="24"/>
      <c r="K110" s="24"/>
    </row>
    <row r="111" spans="1:11" ht="12.75" customHeight="1" x14ac:dyDescent="0.2">
      <c r="A111" s="9"/>
      <c r="B111" s="9"/>
      <c r="C111" s="77" t="s">
        <v>2355</v>
      </c>
      <c r="D111" s="98" t="s">
        <v>2356</v>
      </c>
      <c r="E111" s="9"/>
      <c r="F111" s="9"/>
      <c r="G111" s="9"/>
      <c r="H111" s="24">
        <v>1</v>
      </c>
      <c r="I111" s="9"/>
      <c r="J111" s="24"/>
      <c r="K111" s="9"/>
    </row>
    <row r="112" spans="1:11" ht="12.75" customHeight="1" x14ac:dyDescent="0.2">
      <c r="A112" s="9"/>
      <c r="B112" s="9"/>
      <c r="C112" s="77" t="s">
        <v>2357</v>
      </c>
      <c r="D112" s="98" t="s">
        <v>2358</v>
      </c>
      <c r="E112" s="9"/>
      <c r="F112" s="9"/>
      <c r="G112" s="9"/>
      <c r="H112" s="24">
        <v>1</v>
      </c>
      <c r="I112" s="9"/>
      <c r="J112" s="24"/>
      <c r="K112" s="9"/>
    </row>
    <row r="113" spans="1:11" ht="12.75" customHeight="1" x14ac:dyDescent="0.2">
      <c r="A113" s="9"/>
      <c r="B113" s="9"/>
      <c r="C113" s="77" t="s">
        <v>2359</v>
      </c>
      <c r="D113" s="98" t="s">
        <v>2360</v>
      </c>
      <c r="E113" s="9"/>
      <c r="F113" s="9"/>
      <c r="G113" s="9"/>
      <c r="H113" s="24">
        <v>1</v>
      </c>
      <c r="I113" s="9"/>
      <c r="J113" s="24"/>
      <c r="K113" s="9"/>
    </row>
    <row r="114" spans="1:11" ht="12.75" customHeight="1" x14ac:dyDescent="0.2">
      <c r="A114" s="9"/>
      <c r="B114" s="9"/>
      <c r="C114" s="77" t="s">
        <v>2361</v>
      </c>
      <c r="D114" s="98" t="s">
        <v>2362</v>
      </c>
      <c r="E114" s="9"/>
      <c r="F114" s="9"/>
      <c r="G114" s="9"/>
      <c r="H114" s="24">
        <v>1</v>
      </c>
      <c r="I114" s="9"/>
      <c r="J114" s="24"/>
      <c r="K114" s="9"/>
    </row>
    <row r="115" spans="1:11" ht="12.75" customHeight="1" x14ac:dyDescent="0.2">
      <c r="A115" s="9"/>
      <c r="B115" s="9"/>
      <c r="C115" s="77" t="s">
        <v>2363</v>
      </c>
      <c r="D115" s="98" t="s">
        <v>2364</v>
      </c>
      <c r="E115" s="9"/>
      <c r="F115" s="9"/>
      <c r="G115" s="9"/>
      <c r="H115" s="24">
        <v>1</v>
      </c>
      <c r="I115" s="9"/>
      <c r="J115" s="24"/>
      <c r="K115" s="9"/>
    </row>
    <row r="116" spans="1:11" ht="12.75" customHeight="1" x14ac:dyDescent="0.2">
      <c r="A116" s="9"/>
      <c r="B116" s="9"/>
      <c r="C116" s="77" t="s">
        <v>2365</v>
      </c>
      <c r="D116" s="98" t="s">
        <v>2366</v>
      </c>
      <c r="E116" s="9"/>
      <c r="F116" s="9"/>
      <c r="G116" s="9"/>
      <c r="H116" s="24">
        <v>1</v>
      </c>
      <c r="I116" s="9"/>
      <c r="J116" s="24"/>
      <c r="K116" s="9"/>
    </row>
    <row r="117" spans="1:11" ht="12.75" customHeight="1" x14ac:dyDescent="0.2">
      <c r="A117" s="9"/>
      <c r="B117" s="9"/>
      <c r="C117" s="77" t="s">
        <v>2367</v>
      </c>
      <c r="D117" s="98" t="s">
        <v>2368</v>
      </c>
      <c r="E117" s="9"/>
      <c r="F117" s="9"/>
      <c r="G117" s="9"/>
      <c r="H117" s="24">
        <v>1</v>
      </c>
      <c r="I117" s="9"/>
      <c r="J117" s="24"/>
      <c r="K117" s="9"/>
    </row>
    <row r="118" spans="1:11" ht="12.75" customHeight="1" x14ac:dyDescent="0.2">
      <c r="A118" s="9"/>
      <c r="B118" s="9"/>
      <c r="C118" s="77" t="s">
        <v>2369</v>
      </c>
      <c r="D118" s="98" t="s">
        <v>2370</v>
      </c>
      <c r="E118" s="9"/>
      <c r="F118" s="9"/>
      <c r="G118" s="9"/>
      <c r="H118" s="24">
        <v>1</v>
      </c>
      <c r="I118" s="9"/>
      <c r="J118" s="24"/>
      <c r="K118" s="9"/>
    </row>
    <row r="119" spans="1:11" ht="12.75" customHeight="1" x14ac:dyDescent="0.2">
      <c r="A119" s="9"/>
      <c r="B119" s="9"/>
      <c r="C119" s="77" t="s">
        <v>2371</v>
      </c>
      <c r="D119" s="103" t="s">
        <v>2372</v>
      </c>
      <c r="E119" s="9"/>
      <c r="F119" s="9"/>
      <c r="G119" s="9"/>
      <c r="H119" s="24">
        <v>1</v>
      </c>
      <c r="I119" s="9"/>
      <c r="J119" s="24"/>
      <c r="K119" s="9"/>
    </row>
    <row r="120" spans="1:11" ht="12.75" customHeight="1" x14ac:dyDescent="0.2">
      <c r="A120" s="9"/>
      <c r="B120" s="9"/>
      <c r="C120" s="77" t="s">
        <v>2373</v>
      </c>
      <c r="D120" s="104" t="s">
        <v>2374</v>
      </c>
      <c r="E120" s="9"/>
      <c r="F120" s="9"/>
      <c r="G120" s="9"/>
      <c r="H120" s="24">
        <v>1</v>
      </c>
      <c r="I120" s="9"/>
      <c r="J120" s="24"/>
      <c r="K120" s="9"/>
    </row>
    <row r="121" spans="1:11" ht="12.75" customHeight="1" x14ac:dyDescent="0.2">
      <c r="A121" s="9"/>
      <c r="B121" s="9" t="s">
        <v>2375</v>
      </c>
      <c r="C121" s="77" t="s">
        <v>2376</v>
      </c>
      <c r="D121" s="105" t="s">
        <v>2377</v>
      </c>
      <c r="E121" s="9"/>
      <c r="F121" s="9"/>
      <c r="G121" s="9"/>
      <c r="H121" s="24">
        <v>1</v>
      </c>
      <c r="I121" s="9"/>
      <c r="J121" s="24"/>
      <c r="K121" s="9"/>
    </row>
    <row r="122" spans="1:11" ht="12.75" customHeight="1" x14ac:dyDescent="0.2">
      <c r="A122" s="9"/>
      <c r="B122" s="9"/>
      <c r="C122" s="77" t="s">
        <v>2378</v>
      </c>
      <c r="D122" s="105" t="s">
        <v>2379</v>
      </c>
      <c r="E122" s="9"/>
      <c r="F122" s="9"/>
      <c r="G122" s="9"/>
      <c r="H122" s="24">
        <v>1</v>
      </c>
      <c r="I122" s="9"/>
      <c r="J122" s="24"/>
      <c r="K122" s="9"/>
    </row>
    <row r="123" spans="1:11" ht="12.75" customHeight="1" x14ac:dyDescent="0.2">
      <c r="A123" s="9"/>
      <c r="B123" s="9"/>
      <c r="C123" s="77" t="s">
        <v>2380</v>
      </c>
      <c r="D123" s="106" t="s">
        <v>2381</v>
      </c>
      <c r="E123" s="9"/>
      <c r="F123" s="9"/>
      <c r="G123" s="9"/>
      <c r="H123" s="24">
        <v>3</v>
      </c>
      <c r="I123" s="9"/>
      <c r="J123" s="24"/>
      <c r="K123" s="9"/>
    </row>
    <row r="124" spans="1:11" ht="12.75" customHeight="1" x14ac:dyDescent="0.2">
      <c r="A124" s="9"/>
      <c r="B124" s="9"/>
      <c r="C124" s="77" t="s">
        <v>2382</v>
      </c>
      <c r="D124" s="106" t="s">
        <v>2383</v>
      </c>
      <c r="E124" s="9"/>
      <c r="F124" s="9"/>
      <c r="G124" s="9"/>
      <c r="H124" s="24">
        <v>3</v>
      </c>
      <c r="I124" s="9"/>
      <c r="J124" s="24"/>
      <c r="K124" s="9"/>
    </row>
    <row r="125" spans="1:11" ht="12.75" customHeight="1" x14ac:dyDescent="0.2">
      <c r="A125" s="9"/>
      <c r="B125" s="9"/>
      <c r="C125" s="77" t="s">
        <v>2384</v>
      </c>
      <c r="D125" s="106" t="s">
        <v>2385</v>
      </c>
      <c r="E125" s="9"/>
      <c r="F125" s="9"/>
      <c r="G125" s="9"/>
      <c r="H125" s="24">
        <v>1</v>
      </c>
      <c r="I125" s="9"/>
      <c r="J125" s="24"/>
      <c r="K125" s="9"/>
    </row>
    <row r="126" spans="1:11" ht="12.75" customHeight="1" x14ac:dyDescent="0.2">
      <c r="A126" s="9"/>
      <c r="B126" s="9"/>
      <c r="C126" s="77" t="s">
        <v>2386</v>
      </c>
      <c r="D126" s="106" t="s">
        <v>2387</v>
      </c>
      <c r="E126" s="9"/>
      <c r="F126" s="9"/>
      <c r="G126" s="9"/>
      <c r="H126" s="24">
        <v>1</v>
      </c>
      <c r="I126" s="9"/>
      <c r="J126" s="24"/>
      <c r="K126" s="9"/>
    </row>
    <row r="127" spans="1:11" ht="12.75" customHeight="1" x14ac:dyDescent="0.2">
      <c r="A127" s="9"/>
      <c r="B127" s="9"/>
      <c r="C127" s="77" t="s">
        <v>2388</v>
      </c>
      <c r="D127" s="106" t="s">
        <v>2389</v>
      </c>
      <c r="E127" s="9"/>
      <c r="F127" s="9"/>
      <c r="G127" s="9"/>
      <c r="H127" s="24">
        <v>1</v>
      </c>
      <c r="I127" s="9"/>
      <c r="J127" s="24"/>
      <c r="K127" s="9"/>
    </row>
    <row r="128" spans="1:11" ht="12.75" customHeight="1" x14ac:dyDescent="0.2">
      <c r="A128" s="9"/>
      <c r="B128" s="9"/>
      <c r="C128" s="77" t="s">
        <v>2390</v>
      </c>
      <c r="D128" s="106" t="s">
        <v>2391</v>
      </c>
      <c r="E128" s="9"/>
      <c r="F128" s="9"/>
      <c r="G128" s="9"/>
      <c r="H128" s="24">
        <v>1</v>
      </c>
      <c r="I128" s="9"/>
      <c r="J128" s="9"/>
      <c r="K128" s="9"/>
    </row>
    <row r="129" spans="1:11" ht="12.75" customHeight="1" x14ac:dyDescent="0.2">
      <c r="A129" s="9"/>
      <c r="B129" s="9"/>
      <c r="C129" s="77" t="s">
        <v>2392</v>
      </c>
      <c r="D129" s="106" t="s">
        <v>2393</v>
      </c>
      <c r="E129" s="9"/>
      <c r="F129" s="9"/>
      <c r="G129" s="9"/>
      <c r="H129" s="24">
        <v>1</v>
      </c>
      <c r="I129" s="9"/>
      <c r="J129" s="9"/>
      <c r="K129" s="9"/>
    </row>
    <row r="130" spans="1:11" ht="12.75" customHeight="1" x14ac:dyDescent="0.2">
      <c r="A130" s="9"/>
      <c r="B130" s="9"/>
      <c r="C130" s="77" t="s">
        <v>2394</v>
      </c>
      <c r="D130" s="106" t="s">
        <v>2395</v>
      </c>
      <c r="E130" s="9"/>
      <c r="F130" s="9"/>
      <c r="G130" s="9"/>
      <c r="H130" s="24">
        <v>1</v>
      </c>
      <c r="I130" s="9"/>
      <c r="J130" s="9"/>
      <c r="K130" s="9"/>
    </row>
    <row r="131" spans="1:11" ht="12.75" customHeight="1" x14ac:dyDescent="0.2">
      <c r="A131" s="9"/>
      <c r="B131" s="9"/>
      <c r="C131" s="77" t="s">
        <v>2396</v>
      </c>
      <c r="D131" s="106" t="s">
        <v>2397</v>
      </c>
      <c r="E131" s="9"/>
      <c r="F131" s="9"/>
      <c r="G131" s="9"/>
      <c r="H131" s="24">
        <v>1</v>
      </c>
      <c r="I131" s="9"/>
      <c r="J131" s="9"/>
      <c r="K131" s="9"/>
    </row>
    <row r="132" spans="1:11" ht="12.75" customHeight="1" x14ac:dyDescent="0.2">
      <c r="A132" s="9"/>
      <c r="B132" s="9"/>
      <c r="C132" s="77" t="s">
        <v>2398</v>
      </c>
      <c r="D132" s="106" t="s">
        <v>2399</v>
      </c>
      <c r="E132" s="9"/>
      <c r="F132" s="9"/>
      <c r="G132" s="9"/>
      <c r="H132" s="24">
        <v>1</v>
      </c>
      <c r="I132" s="9"/>
      <c r="J132" s="9"/>
      <c r="K132" s="9"/>
    </row>
    <row r="133" spans="1:11" ht="12.75" customHeight="1" x14ac:dyDescent="0.2">
      <c r="A133" s="9"/>
      <c r="B133" s="9"/>
      <c r="C133" s="77" t="s">
        <v>2400</v>
      </c>
      <c r="D133" s="106" t="s">
        <v>2401</v>
      </c>
      <c r="E133" s="9"/>
      <c r="F133" s="9"/>
      <c r="G133" s="9"/>
      <c r="H133" s="24">
        <v>1</v>
      </c>
      <c r="I133" s="9"/>
      <c r="J133" s="9"/>
      <c r="K133" s="9"/>
    </row>
    <row r="134" spans="1:11" ht="12.75" customHeight="1" x14ac:dyDescent="0.2">
      <c r="A134" s="9"/>
      <c r="B134" s="9"/>
      <c r="C134" s="77" t="s">
        <v>2402</v>
      </c>
      <c r="D134" s="106" t="s">
        <v>2403</v>
      </c>
      <c r="E134" s="9"/>
      <c r="F134" s="9"/>
      <c r="G134" s="9"/>
      <c r="H134" s="24">
        <v>1</v>
      </c>
      <c r="I134" s="9"/>
      <c r="J134" s="9"/>
      <c r="K134" s="9"/>
    </row>
    <row r="135" spans="1:11" ht="12.75" customHeight="1" x14ac:dyDescent="0.2">
      <c r="A135" s="9"/>
      <c r="B135" s="9"/>
      <c r="C135" s="77" t="s">
        <v>2404</v>
      </c>
      <c r="D135" s="106" t="s">
        <v>2405</v>
      </c>
      <c r="E135" s="9"/>
      <c r="F135" s="9"/>
      <c r="G135" s="9"/>
      <c r="H135" s="24">
        <v>1</v>
      </c>
      <c r="I135" s="9"/>
      <c r="J135" s="9"/>
      <c r="K135" s="9"/>
    </row>
    <row r="136" spans="1:11" ht="12.75" customHeight="1" x14ac:dyDescent="0.2">
      <c r="A136" s="9"/>
      <c r="B136" s="9"/>
      <c r="C136" s="77" t="s">
        <v>2406</v>
      </c>
      <c r="D136" s="106" t="s">
        <v>2407</v>
      </c>
      <c r="E136" s="9"/>
      <c r="F136" s="9"/>
      <c r="G136" s="9"/>
      <c r="H136" s="24">
        <v>1</v>
      </c>
      <c r="I136" s="9"/>
      <c r="J136" s="9"/>
      <c r="K136" s="9"/>
    </row>
    <row r="137" spans="1:11" ht="12.75" customHeight="1" x14ac:dyDescent="0.2">
      <c r="A137" s="9"/>
      <c r="B137" s="9"/>
      <c r="C137" s="77" t="s">
        <v>2408</v>
      </c>
      <c r="D137" s="106" t="s">
        <v>2409</v>
      </c>
      <c r="E137" s="9"/>
      <c r="F137" s="9"/>
      <c r="G137" s="9"/>
      <c r="H137" s="24">
        <v>1</v>
      </c>
      <c r="I137" s="9"/>
      <c r="J137" s="9"/>
      <c r="K137" s="9"/>
    </row>
    <row r="138" spans="1:11" ht="12.75" customHeight="1" x14ac:dyDescent="0.2">
      <c r="A138" s="9"/>
      <c r="B138" s="9"/>
      <c r="C138" s="77" t="s">
        <v>2410</v>
      </c>
      <c r="D138" s="106" t="s">
        <v>2411</v>
      </c>
      <c r="E138" s="9"/>
      <c r="F138" s="9"/>
      <c r="G138" s="9"/>
      <c r="H138" s="24">
        <v>1</v>
      </c>
      <c r="I138" s="9"/>
      <c r="J138" s="9"/>
      <c r="K138" s="9"/>
    </row>
    <row r="139" spans="1:11" ht="12.75" customHeight="1" x14ac:dyDescent="0.2">
      <c r="A139" s="9"/>
      <c r="B139" s="9"/>
      <c r="C139" s="77" t="s">
        <v>2412</v>
      </c>
      <c r="D139" s="105" t="s">
        <v>2413</v>
      </c>
      <c r="E139" s="9"/>
      <c r="F139" s="9"/>
      <c r="G139" s="9"/>
      <c r="H139" s="24">
        <v>1</v>
      </c>
      <c r="I139" s="9"/>
      <c r="J139" s="9"/>
      <c r="K139" s="9"/>
    </row>
    <row r="140" spans="1:11" ht="12.75" customHeight="1" x14ac:dyDescent="0.2">
      <c r="A140" s="9"/>
      <c r="B140" s="9"/>
      <c r="C140" s="77" t="s">
        <v>2414</v>
      </c>
      <c r="D140" s="106" t="s">
        <v>2415</v>
      </c>
      <c r="E140" s="9"/>
      <c r="F140" s="9"/>
      <c r="G140" s="9"/>
      <c r="H140" s="24">
        <v>3</v>
      </c>
      <c r="I140" s="9"/>
      <c r="J140" s="9"/>
      <c r="K140" s="9"/>
    </row>
    <row r="141" spans="1:11" ht="12.75" customHeight="1" x14ac:dyDescent="0.2">
      <c r="A141" s="9"/>
      <c r="B141" s="9"/>
      <c r="C141" s="77" t="s">
        <v>2416</v>
      </c>
      <c r="D141" s="106" t="s">
        <v>2417</v>
      </c>
      <c r="E141" s="9"/>
      <c r="F141" s="9"/>
      <c r="G141" s="9"/>
      <c r="H141" s="24">
        <v>3</v>
      </c>
      <c r="I141" s="9"/>
      <c r="J141" s="9"/>
      <c r="K141" s="9"/>
    </row>
    <row r="142" spans="1:11" ht="12.75" customHeight="1" x14ac:dyDescent="0.2">
      <c r="A142" s="9"/>
      <c r="B142" s="9"/>
      <c r="C142" s="77" t="s">
        <v>2418</v>
      </c>
      <c r="D142" s="106" t="s">
        <v>2419</v>
      </c>
      <c r="E142" s="9"/>
      <c r="F142" s="9"/>
      <c r="G142" s="9"/>
      <c r="H142" s="24">
        <v>1</v>
      </c>
      <c r="I142" s="9"/>
      <c r="J142" s="9"/>
      <c r="K142" s="9"/>
    </row>
    <row r="143" spans="1:11" ht="12.75" customHeight="1" x14ac:dyDescent="0.2">
      <c r="A143" s="9"/>
      <c r="B143" s="9"/>
      <c r="C143" s="77" t="s">
        <v>2420</v>
      </c>
      <c r="D143" s="106" t="s">
        <v>2421</v>
      </c>
      <c r="E143" s="9"/>
      <c r="F143" s="9"/>
      <c r="G143" s="9"/>
      <c r="H143" s="24">
        <v>1</v>
      </c>
      <c r="I143" s="9"/>
      <c r="J143" s="9"/>
      <c r="K143" s="9"/>
    </row>
    <row r="144" spans="1:11" ht="12.75" customHeight="1" x14ac:dyDescent="0.2">
      <c r="A144" s="9"/>
      <c r="B144" s="9"/>
      <c r="C144" s="77" t="s">
        <v>2422</v>
      </c>
      <c r="D144" s="106" t="s">
        <v>2423</v>
      </c>
      <c r="E144" s="9"/>
      <c r="F144" s="9"/>
      <c r="G144" s="9"/>
      <c r="H144" s="24">
        <v>1</v>
      </c>
      <c r="I144" s="9"/>
      <c r="J144" s="9"/>
      <c r="K144" s="9"/>
    </row>
    <row r="145" spans="1:11" ht="12.75" customHeight="1" x14ac:dyDescent="0.2">
      <c r="A145" s="9"/>
      <c r="B145" s="9"/>
      <c r="C145" s="77" t="s">
        <v>2424</v>
      </c>
      <c r="D145" s="106" t="s">
        <v>2425</v>
      </c>
      <c r="E145" s="9"/>
      <c r="F145" s="9"/>
      <c r="G145" s="9"/>
      <c r="H145" s="24">
        <v>1</v>
      </c>
      <c r="I145" s="9"/>
      <c r="J145" s="9"/>
      <c r="K145" s="9"/>
    </row>
    <row r="146" spans="1:11" ht="12.75" customHeight="1" x14ac:dyDescent="0.2">
      <c r="A146" s="9"/>
      <c r="B146" s="9"/>
      <c r="C146" s="77" t="s">
        <v>2426</v>
      </c>
      <c r="D146" s="106" t="s">
        <v>2427</v>
      </c>
      <c r="E146" s="9"/>
      <c r="F146" s="9"/>
      <c r="G146" s="9"/>
      <c r="H146" s="24">
        <v>1</v>
      </c>
      <c r="I146" s="9"/>
      <c r="J146" s="9"/>
      <c r="K146" s="9"/>
    </row>
    <row r="147" spans="1:11" ht="12.75" customHeight="1" x14ac:dyDescent="0.2">
      <c r="A147" s="9"/>
      <c r="B147" s="9"/>
      <c r="C147" s="77" t="s">
        <v>2428</v>
      </c>
      <c r="D147" s="106" t="s">
        <v>2429</v>
      </c>
      <c r="E147" s="9"/>
      <c r="F147" s="9"/>
      <c r="G147" s="9"/>
      <c r="H147" s="24">
        <v>1</v>
      </c>
      <c r="I147" s="9"/>
      <c r="J147" s="9"/>
      <c r="K147" s="9"/>
    </row>
    <row r="148" spans="1:11" ht="12.75" customHeight="1" x14ac:dyDescent="0.2">
      <c r="A148" s="9"/>
      <c r="B148" s="9"/>
      <c r="C148" s="77" t="s">
        <v>2430</v>
      </c>
      <c r="D148" s="106" t="s">
        <v>2431</v>
      </c>
      <c r="E148" s="9"/>
      <c r="F148" s="9"/>
      <c r="G148" s="9"/>
      <c r="H148" s="24">
        <v>1</v>
      </c>
      <c r="I148" s="9"/>
      <c r="J148" s="9"/>
      <c r="K148" s="9"/>
    </row>
    <row r="149" spans="1:11" ht="12.75" customHeight="1" x14ac:dyDescent="0.2">
      <c r="A149" s="9"/>
      <c r="B149" s="9"/>
      <c r="C149" s="77" t="s">
        <v>2432</v>
      </c>
      <c r="D149" s="106" t="s">
        <v>2433</v>
      </c>
      <c r="E149" s="9"/>
      <c r="F149" s="9"/>
      <c r="G149" s="9"/>
      <c r="H149" s="24">
        <v>1</v>
      </c>
      <c r="I149" s="9"/>
      <c r="J149" s="9"/>
      <c r="K149" s="9"/>
    </row>
    <row r="150" spans="1:11" ht="12.75" customHeight="1" x14ac:dyDescent="0.2">
      <c r="A150" s="9"/>
      <c r="B150" s="9"/>
      <c r="C150" s="77" t="s">
        <v>2434</v>
      </c>
      <c r="D150" s="106" t="s">
        <v>2435</v>
      </c>
      <c r="E150" s="9"/>
      <c r="F150" s="9"/>
      <c r="G150" s="9"/>
      <c r="H150" s="24">
        <v>1</v>
      </c>
      <c r="I150" s="9"/>
      <c r="J150" s="9"/>
      <c r="K150" s="9"/>
    </row>
    <row r="151" spans="1:11" ht="12.75" customHeight="1" x14ac:dyDescent="0.2">
      <c r="A151" s="9"/>
      <c r="B151" s="9"/>
      <c r="C151" s="77" t="s">
        <v>2436</v>
      </c>
      <c r="D151" s="106" t="s">
        <v>2437</v>
      </c>
      <c r="E151" s="9"/>
      <c r="F151" s="9"/>
      <c r="G151" s="9"/>
      <c r="H151" s="24">
        <v>1</v>
      </c>
      <c r="I151" s="9"/>
      <c r="J151" s="9"/>
      <c r="K151" s="9"/>
    </row>
    <row r="152" spans="1:11" ht="12.75" customHeight="1" x14ac:dyDescent="0.2">
      <c r="A152" s="9"/>
      <c r="B152" s="9"/>
      <c r="C152" s="77" t="s">
        <v>2438</v>
      </c>
      <c r="D152" s="106" t="s">
        <v>2439</v>
      </c>
      <c r="E152" s="9"/>
      <c r="F152" s="9"/>
      <c r="G152" s="9"/>
      <c r="H152" s="24">
        <v>1</v>
      </c>
      <c r="I152" s="9"/>
      <c r="J152" s="9"/>
      <c r="K152" s="9"/>
    </row>
    <row r="153" spans="1:11" ht="12.75" customHeight="1" x14ac:dyDescent="0.2">
      <c r="A153" s="9"/>
      <c r="B153" s="9"/>
      <c r="C153" s="77" t="s">
        <v>2440</v>
      </c>
      <c r="D153" s="107" t="s">
        <v>2441</v>
      </c>
      <c r="E153" s="9"/>
      <c r="F153" s="9"/>
      <c r="G153" s="9"/>
      <c r="H153" s="24">
        <v>1</v>
      </c>
      <c r="I153" s="9"/>
      <c r="J153" s="9"/>
      <c r="K153" s="9"/>
    </row>
    <row r="154" spans="1:11" ht="12.75" customHeight="1" x14ac:dyDescent="0.2">
      <c r="A154" s="9"/>
      <c r="B154" s="9"/>
      <c r="C154" s="77" t="s">
        <v>2442</v>
      </c>
      <c r="D154" s="106" t="s">
        <v>2443</v>
      </c>
      <c r="E154" s="9"/>
      <c r="F154" s="9"/>
      <c r="G154" s="9"/>
      <c r="H154" s="24">
        <v>1</v>
      </c>
      <c r="I154" s="9"/>
      <c r="J154" s="9"/>
      <c r="K154" s="9"/>
    </row>
    <row r="155" spans="1:11" ht="12.75" customHeight="1" x14ac:dyDescent="0.2">
      <c r="A155" s="9"/>
      <c r="B155" s="9"/>
      <c r="C155" s="77" t="s">
        <v>2444</v>
      </c>
      <c r="D155" s="106" t="s">
        <v>2445</v>
      </c>
      <c r="E155" s="9"/>
      <c r="F155" s="9"/>
      <c r="G155" s="9"/>
      <c r="H155" s="24">
        <v>1</v>
      </c>
      <c r="I155" s="9"/>
      <c r="J155" s="9"/>
      <c r="K155" s="9"/>
    </row>
    <row r="156" spans="1:11" ht="12.75" customHeight="1" x14ac:dyDescent="0.2">
      <c r="A156" s="9"/>
      <c r="B156" s="9"/>
      <c r="C156" s="77" t="s">
        <v>2446</v>
      </c>
      <c r="D156" s="106" t="s">
        <v>2447</v>
      </c>
      <c r="E156" s="9"/>
      <c r="F156" s="9"/>
      <c r="G156" s="9"/>
      <c r="H156" s="24">
        <v>1</v>
      </c>
      <c r="I156" s="9"/>
      <c r="J156" s="9"/>
      <c r="K156" s="9"/>
    </row>
    <row r="157" spans="1:11" ht="12.75" customHeight="1" x14ac:dyDescent="0.2">
      <c r="A157" s="9"/>
      <c r="B157" s="9"/>
      <c r="C157" s="77" t="s">
        <v>2448</v>
      </c>
      <c r="D157" s="108" t="s">
        <v>2449</v>
      </c>
      <c r="E157" s="9"/>
      <c r="F157" s="9"/>
      <c r="G157" s="9"/>
      <c r="H157" s="24">
        <v>1</v>
      </c>
      <c r="I157" s="9"/>
      <c r="J157" s="9"/>
      <c r="K157" s="9"/>
    </row>
    <row r="158" spans="1:11" ht="12.75" customHeight="1" x14ac:dyDescent="0.2">
      <c r="A158" s="9"/>
      <c r="B158" s="9"/>
      <c r="C158" s="77" t="s">
        <v>2450</v>
      </c>
      <c r="D158" s="109" t="s">
        <v>2451</v>
      </c>
      <c r="E158" s="9"/>
      <c r="F158" s="9"/>
      <c r="G158" s="9"/>
      <c r="H158" s="24">
        <v>1</v>
      </c>
      <c r="I158" s="9"/>
      <c r="J158" s="9"/>
      <c r="K158" s="9"/>
    </row>
    <row r="159" spans="1:11" ht="12.75" customHeight="1" x14ac:dyDescent="0.2">
      <c r="A159" s="9"/>
      <c r="B159" s="9"/>
      <c r="C159" s="77" t="s">
        <v>2452</v>
      </c>
      <c r="D159" s="109" t="s">
        <v>2453</v>
      </c>
      <c r="E159" s="9"/>
      <c r="F159" s="9"/>
      <c r="G159" s="9"/>
      <c r="H159" s="24">
        <v>1</v>
      </c>
      <c r="I159" s="9"/>
      <c r="J159" s="9"/>
      <c r="K159" s="9"/>
    </row>
    <row r="160" spans="1:11" ht="12.75" customHeight="1" x14ac:dyDescent="0.2">
      <c r="A160" s="9"/>
      <c r="B160" s="9"/>
      <c r="C160" s="77" t="s">
        <v>2454</v>
      </c>
      <c r="D160" s="109" t="s">
        <v>2455</v>
      </c>
      <c r="E160" s="9"/>
      <c r="F160" s="9"/>
      <c r="G160" s="9"/>
      <c r="H160" s="24">
        <v>1</v>
      </c>
      <c r="I160" s="9"/>
      <c r="J160" s="9"/>
      <c r="K160" s="9"/>
    </row>
    <row r="161" spans="1:11" ht="12.75" customHeight="1" x14ac:dyDescent="0.2">
      <c r="A161" s="9"/>
      <c r="B161" s="9"/>
      <c r="C161" s="77" t="s">
        <v>2456</v>
      </c>
      <c r="D161" s="109" t="s">
        <v>2457</v>
      </c>
      <c r="E161" s="9"/>
      <c r="F161" s="9"/>
      <c r="G161" s="9"/>
      <c r="H161" s="24">
        <v>1</v>
      </c>
      <c r="I161" s="9"/>
      <c r="J161" s="9"/>
      <c r="K161" s="9"/>
    </row>
    <row r="162" spans="1:11" ht="12.75" customHeight="1" x14ac:dyDescent="0.2">
      <c r="A162" s="9"/>
      <c r="B162" s="9"/>
      <c r="C162" s="77" t="s">
        <v>2458</v>
      </c>
      <c r="D162" s="108" t="s">
        <v>2459</v>
      </c>
      <c r="E162" s="9"/>
      <c r="F162" s="9"/>
      <c r="G162" s="9"/>
      <c r="H162" s="24">
        <v>1</v>
      </c>
      <c r="I162" s="9"/>
      <c r="J162" s="9"/>
      <c r="K162" s="9"/>
    </row>
    <row r="163" spans="1:11" ht="12.75" customHeight="1" x14ac:dyDescent="0.2">
      <c r="A163" s="9"/>
      <c r="B163" s="9" t="s">
        <v>2460</v>
      </c>
      <c r="C163" s="97" t="s">
        <v>2461</v>
      </c>
      <c r="D163" s="96" t="s">
        <v>2462</v>
      </c>
      <c r="E163" s="9"/>
      <c r="F163" s="9"/>
      <c r="G163" s="9"/>
      <c r="H163" s="24">
        <v>1</v>
      </c>
      <c r="I163" s="9"/>
      <c r="J163" s="9"/>
      <c r="K163" s="9"/>
    </row>
    <row r="164" spans="1:11" ht="12.75" customHeight="1" x14ac:dyDescent="0.2">
      <c r="A164" s="9"/>
      <c r="B164" s="9"/>
      <c r="C164" s="97" t="s">
        <v>2463</v>
      </c>
      <c r="D164" s="89" t="s">
        <v>2464</v>
      </c>
      <c r="E164" s="9"/>
      <c r="F164" s="9"/>
      <c r="G164" s="9"/>
      <c r="H164" s="24">
        <v>1</v>
      </c>
      <c r="I164" s="9"/>
      <c r="J164" s="9"/>
      <c r="K164" s="9"/>
    </row>
    <row r="165" spans="1:11" ht="12.75" customHeight="1" x14ac:dyDescent="0.2">
      <c r="A165" s="9"/>
      <c r="B165" s="9"/>
      <c r="C165" s="97" t="s">
        <v>2465</v>
      </c>
      <c r="D165" s="96" t="s">
        <v>2466</v>
      </c>
      <c r="E165" s="9"/>
      <c r="F165" s="9"/>
      <c r="G165" s="9"/>
      <c r="H165" s="24">
        <v>1</v>
      </c>
      <c r="I165" s="9"/>
      <c r="J165" s="9"/>
      <c r="K165" s="9"/>
    </row>
    <row r="166" spans="1:11" ht="12.75" customHeight="1" x14ac:dyDescent="0.2">
      <c r="A166" s="9"/>
      <c r="B166" s="9"/>
      <c r="C166" s="97" t="s">
        <v>2467</v>
      </c>
      <c r="D166" s="89" t="s">
        <v>2468</v>
      </c>
      <c r="E166" s="9"/>
      <c r="F166" s="9"/>
      <c r="G166" s="9"/>
      <c r="H166" s="24">
        <v>1</v>
      </c>
      <c r="I166" s="9"/>
      <c r="J166" s="9"/>
      <c r="K166" s="9"/>
    </row>
    <row r="167" spans="1:11" ht="12.75" customHeight="1" x14ac:dyDescent="0.2">
      <c r="A167" s="9"/>
      <c r="B167" s="9"/>
      <c r="C167" s="97" t="s">
        <v>2469</v>
      </c>
      <c r="D167" s="89" t="s">
        <v>2470</v>
      </c>
      <c r="E167" s="9"/>
      <c r="F167" s="9"/>
      <c r="G167" s="9"/>
      <c r="H167" s="24">
        <v>1</v>
      </c>
      <c r="I167" s="9"/>
      <c r="J167" s="9"/>
      <c r="K167" s="9"/>
    </row>
    <row r="168" spans="1:11" ht="12.75" customHeight="1" x14ac:dyDescent="0.2">
      <c r="A168" s="9"/>
      <c r="B168" s="9"/>
      <c r="C168" s="97" t="s">
        <v>2471</v>
      </c>
      <c r="D168" s="89" t="s">
        <v>2472</v>
      </c>
      <c r="E168" s="9"/>
      <c r="F168" s="9"/>
      <c r="G168" s="9"/>
      <c r="H168" s="24">
        <v>1</v>
      </c>
      <c r="I168" s="9"/>
      <c r="J168" s="9"/>
      <c r="K168" s="9"/>
    </row>
    <row r="169" spans="1:11" ht="12.75" customHeight="1" x14ac:dyDescent="0.2">
      <c r="A169" s="9"/>
      <c r="B169" s="9"/>
      <c r="C169" s="97" t="s">
        <v>2473</v>
      </c>
      <c r="D169" s="89" t="s">
        <v>2474</v>
      </c>
      <c r="E169" s="9"/>
      <c r="F169" s="9"/>
      <c r="G169" s="9"/>
      <c r="H169" s="24">
        <v>1</v>
      </c>
      <c r="I169" s="9"/>
      <c r="J169" s="9"/>
      <c r="K169" s="9"/>
    </row>
    <row r="170" spans="1:11" ht="12.75" customHeight="1" x14ac:dyDescent="0.2">
      <c r="A170" s="9"/>
      <c r="B170" s="9"/>
      <c r="C170" s="97" t="s">
        <v>2475</v>
      </c>
      <c r="D170" s="89" t="s">
        <v>2476</v>
      </c>
      <c r="E170" s="9"/>
      <c r="F170" s="9"/>
      <c r="G170" s="9"/>
      <c r="H170" s="24">
        <v>1</v>
      </c>
      <c r="I170" s="9"/>
      <c r="J170" s="9"/>
      <c r="K170" s="9"/>
    </row>
    <row r="171" spans="1:11" ht="12.75" customHeight="1" x14ac:dyDescent="0.2">
      <c r="A171" s="9"/>
      <c r="B171" s="9"/>
      <c r="C171" s="97" t="s">
        <v>2477</v>
      </c>
      <c r="D171" s="89" t="s">
        <v>2478</v>
      </c>
      <c r="E171" s="9"/>
      <c r="F171" s="9"/>
      <c r="G171" s="9"/>
      <c r="H171" s="24">
        <v>1</v>
      </c>
      <c r="I171" s="9"/>
      <c r="J171" s="9"/>
      <c r="K171" s="9"/>
    </row>
    <row r="172" spans="1:11" ht="12.75" customHeight="1" x14ac:dyDescent="0.2">
      <c r="A172" s="9"/>
      <c r="B172" s="9"/>
      <c r="C172" s="97" t="s">
        <v>2479</v>
      </c>
      <c r="D172" s="89" t="s">
        <v>2480</v>
      </c>
      <c r="E172" s="9"/>
      <c r="F172" s="9"/>
      <c r="G172" s="9"/>
      <c r="H172" s="24">
        <v>1</v>
      </c>
      <c r="I172" s="9"/>
      <c r="J172" s="9"/>
      <c r="K172" s="9"/>
    </row>
    <row r="173" spans="1:11" ht="12.75" customHeight="1" x14ac:dyDescent="0.2">
      <c r="A173" s="9"/>
      <c r="B173" s="9"/>
      <c r="C173" s="97" t="s">
        <v>2481</v>
      </c>
      <c r="D173" s="96" t="s">
        <v>2482</v>
      </c>
      <c r="E173" s="9"/>
      <c r="F173" s="9"/>
      <c r="G173" s="9"/>
      <c r="H173" s="24">
        <v>1</v>
      </c>
      <c r="I173" s="9"/>
      <c r="J173" s="9"/>
      <c r="K173" s="9"/>
    </row>
    <row r="174" spans="1:11" ht="12.75" customHeight="1" x14ac:dyDescent="0.2">
      <c r="A174" s="9"/>
      <c r="B174" s="9"/>
      <c r="C174" s="97" t="s">
        <v>2483</v>
      </c>
      <c r="D174" s="89" t="s">
        <v>2484</v>
      </c>
      <c r="E174" s="9"/>
      <c r="F174" s="9"/>
      <c r="G174" s="9"/>
      <c r="H174" s="24">
        <v>1</v>
      </c>
      <c r="I174" s="9"/>
      <c r="J174" s="9"/>
      <c r="K174" s="9"/>
    </row>
    <row r="175" spans="1:11" ht="12.75" customHeight="1" x14ac:dyDescent="0.2">
      <c r="A175" s="9"/>
      <c r="B175" s="9"/>
      <c r="C175" s="97" t="s">
        <v>2485</v>
      </c>
      <c r="D175" s="89" t="s">
        <v>2486</v>
      </c>
      <c r="E175" s="9"/>
      <c r="F175" s="9"/>
      <c r="G175" s="9"/>
      <c r="H175" s="24">
        <v>1</v>
      </c>
      <c r="I175" s="9"/>
      <c r="J175" s="9"/>
      <c r="K175" s="9"/>
    </row>
    <row r="176" spans="1:11" ht="12.75" customHeight="1" x14ac:dyDescent="0.2">
      <c r="A176" s="9"/>
      <c r="B176" s="9"/>
      <c r="C176" s="97" t="s">
        <v>2487</v>
      </c>
      <c r="D176" s="110" t="s">
        <v>2488</v>
      </c>
      <c r="E176" s="9"/>
      <c r="F176" s="9"/>
      <c r="G176" s="9"/>
      <c r="H176" s="24">
        <v>1</v>
      </c>
      <c r="I176" s="9"/>
      <c r="J176" s="9"/>
      <c r="K176" s="9"/>
    </row>
    <row r="177" spans="1:11" ht="12.75" customHeight="1" x14ac:dyDescent="0.2">
      <c r="A177" s="9"/>
      <c r="B177" s="9"/>
      <c r="C177" s="97" t="s">
        <v>2489</v>
      </c>
      <c r="D177" s="89" t="s">
        <v>2490</v>
      </c>
      <c r="E177" s="9"/>
      <c r="F177" s="9"/>
      <c r="G177" s="9"/>
      <c r="H177" s="24">
        <v>1</v>
      </c>
      <c r="I177" s="9"/>
      <c r="J177" s="9"/>
      <c r="K177" s="9"/>
    </row>
    <row r="178" spans="1:11" ht="12.75" customHeight="1" x14ac:dyDescent="0.2">
      <c r="A178" s="9"/>
      <c r="B178" s="9"/>
      <c r="C178" s="97" t="s">
        <v>2491</v>
      </c>
      <c r="D178" s="89" t="s">
        <v>2492</v>
      </c>
      <c r="E178" s="9"/>
      <c r="F178" s="9"/>
      <c r="G178" s="9"/>
      <c r="H178" s="24">
        <v>1</v>
      </c>
      <c r="I178" s="9"/>
      <c r="J178" s="9"/>
      <c r="K178" s="9"/>
    </row>
    <row r="179" spans="1:11" ht="12.75" customHeight="1" x14ac:dyDescent="0.2">
      <c r="A179" s="9"/>
      <c r="B179" s="9"/>
      <c r="C179" s="97" t="s">
        <v>2493</v>
      </c>
      <c r="D179" s="89" t="s">
        <v>2494</v>
      </c>
      <c r="E179" s="9"/>
      <c r="F179" s="9"/>
      <c r="G179" s="9"/>
      <c r="H179" s="24">
        <v>1</v>
      </c>
      <c r="I179" s="9"/>
      <c r="J179" s="9"/>
      <c r="K179" s="9"/>
    </row>
    <row r="180" spans="1:11" ht="12.75" customHeight="1" x14ac:dyDescent="0.2">
      <c r="A180" s="9"/>
      <c r="B180" s="9"/>
      <c r="C180" s="97" t="s">
        <v>2495</v>
      </c>
      <c r="D180" s="96" t="s">
        <v>2496</v>
      </c>
      <c r="E180" s="9"/>
      <c r="F180" s="9"/>
      <c r="G180" s="9"/>
      <c r="H180" s="24">
        <v>1</v>
      </c>
      <c r="I180" s="9"/>
      <c r="J180" s="9"/>
      <c r="K180" s="9"/>
    </row>
    <row r="181" spans="1:11" ht="12.75" customHeight="1" x14ac:dyDescent="0.2">
      <c r="A181" s="9"/>
      <c r="B181" s="9"/>
      <c r="C181" s="97" t="s">
        <v>2497</v>
      </c>
      <c r="D181" s="89" t="s">
        <v>2498</v>
      </c>
      <c r="E181" s="9"/>
      <c r="F181" s="9"/>
      <c r="G181" s="9"/>
      <c r="H181" s="24">
        <v>1</v>
      </c>
      <c r="I181" s="9"/>
      <c r="J181" s="9"/>
      <c r="K181" s="9"/>
    </row>
    <row r="182" spans="1:11" ht="12.75" customHeight="1" x14ac:dyDescent="0.2">
      <c r="A182" s="9"/>
      <c r="B182" s="9"/>
      <c r="C182" s="97" t="s">
        <v>2499</v>
      </c>
      <c r="D182" s="89" t="s">
        <v>2500</v>
      </c>
      <c r="E182" s="9"/>
      <c r="F182" s="9"/>
      <c r="G182" s="9"/>
      <c r="H182" s="24">
        <v>1</v>
      </c>
      <c r="I182" s="9"/>
      <c r="J182" s="9"/>
      <c r="K182" s="9"/>
    </row>
    <row r="183" spans="1:11" ht="12.75" customHeight="1" x14ac:dyDescent="0.2">
      <c r="A183" s="9"/>
      <c r="B183" s="9"/>
      <c r="C183" s="97" t="s">
        <v>2501</v>
      </c>
      <c r="D183" s="89" t="s">
        <v>2502</v>
      </c>
      <c r="E183" s="9"/>
      <c r="F183" s="9"/>
      <c r="G183" s="9"/>
      <c r="H183" s="24">
        <v>1</v>
      </c>
      <c r="I183" s="9"/>
      <c r="J183" s="9"/>
      <c r="K183" s="9"/>
    </row>
    <row r="184" spans="1:11" ht="12.75" customHeight="1" x14ac:dyDescent="0.2">
      <c r="A184" s="9"/>
      <c r="B184" s="9"/>
      <c r="C184" s="97" t="s">
        <v>2503</v>
      </c>
      <c r="D184" s="89" t="s">
        <v>2504</v>
      </c>
      <c r="E184" s="9"/>
      <c r="F184" s="9"/>
      <c r="G184" s="9"/>
      <c r="H184" s="24">
        <v>1</v>
      </c>
      <c r="I184" s="9"/>
      <c r="J184" s="9"/>
      <c r="K184" s="9"/>
    </row>
    <row r="185" spans="1:11" ht="12.75" customHeight="1" x14ac:dyDescent="0.2">
      <c r="A185" s="9"/>
      <c r="B185" s="9"/>
      <c r="C185" s="97" t="s">
        <v>2505</v>
      </c>
      <c r="D185" s="89" t="s">
        <v>2506</v>
      </c>
      <c r="E185" s="9"/>
      <c r="F185" s="9"/>
      <c r="G185" s="9"/>
      <c r="H185" s="24">
        <v>1</v>
      </c>
      <c r="I185" s="9"/>
      <c r="J185" s="9"/>
      <c r="K185" s="9"/>
    </row>
    <row r="186" spans="1:11" ht="12.75" customHeight="1" x14ac:dyDescent="0.2">
      <c r="A186" s="9"/>
      <c r="B186" s="9"/>
      <c r="C186" s="97" t="s">
        <v>2507</v>
      </c>
      <c r="D186" s="89" t="s">
        <v>2508</v>
      </c>
      <c r="E186" s="9"/>
      <c r="F186" s="9"/>
      <c r="G186" s="9"/>
      <c r="H186" s="24">
        <v>1</v>
      </c>
      <c r="I186" s="9"/>
      <c r="J186" s="9"/>
      <c r="K186" s="9"/>
    </row>
    <row r="187" spans="1:11" ht="12.75" customHeight="1" x14ac:dyDescent="0.2">
      <c r="A187" s="9"/>
      <c r="B187" s="9"/>
      <c r="C187" s="97" t="s">
        <v>2509</v>
      </c>
      <c r="D187" s="89" t="s">
        <v>2510</v>
      </c>
      <c r="E187" s="9"/>
      <c r="F187" s="9"/>
      <c r="G187" s="9"/>
      <c r="H187" s="24">
        <v>1</v>
      </c>
      <c r="I187" s="9"/>
      <c r="J187" s="9"/>
      <c r="K187" s="9"/>
    </row>
    <row r="188" spans="1:11" ht="12.75" customHeight="1" x14ac:dyDescent="0.2">
      <c r="A188" s="9"/>
      <c r="B188" s="9"/>
      <c r="C188" s="97" t="s">
        <v>2511</v>
      </c>
      <c r="D188" s="89" t="s">
        <v>2512</v>
      </c>
      <c r="E188" s="9"/>
      <c r="F188" s="9"/>
      <c r="G188" s="9"/>
      <c r="H188" s="24">
        <v>1</v>
      </c>
      <c r="I188" s="9"/>
      <c r="J188" s="9"/>
      <c r="K188" s="9"/>
    </row>
    <row r="189" spans="1:11" ht="12.75" customHeight="1" x14ac:dyDescent="0.2">
      <c r="A189" s="9"/>
      <c r="B189" s="9"/>
      <c r="C189" s="97" t="s">
        <v>2513</v>
      </c>
      <c r="D189" s="89" t="s">
        <v>2514</v>
      </c>
      <c r="E189" s="9"/>
      <c r="F189" s="9"/>
      <c r="G189" s="9"/>
      <c r="H189" s="24">
        <v>1</v>
      </c>
      <c r="I189" s="9"/>
      <c r="J189" s="9"/>
      <c r="K189" s="9"/>
    </row>
    <row r="190" spans="1:11" ht="12.75" customHeight="1" x14ac:dyDescent="0.2">
      <c r="A190" s="9"/>
      <c r="B190" s="9"/>
      <c r="C190" s="97" t="s">
        <v>2515</v>
      </c>
      <c r="D190" s="96" t="s">
        <v>2516</v>
      </c>
      <c r="E190" s="9"/>
      <c r="F190" s="9"/>
      <c r="G190" s="9"/>
      <c r="H190" s="24">
        <v>1</v>
      </c>
      <c r="I190" s="9"/>
      <c r="J190" s="9"/>
      <c r="K190" s="9"/>
    </row>
    <row r="191" spans="1:11" ht="12.75" customHeight="1" x14ac:dyDescent="0.2">
      <c r="A191" s="9"/>
      <c r="B191" s="9"/>
      <c r="C191" s="97" t="s">
        <v>2517</v>
      </c>
      <c r="D191" s="89" t="s">
        <v>2518</v>
      </c>
      <c r="E191" s="9"/>
      <c r="F191" s="9"/>
      <c r="G191" s="9"/>
      <c r="H191" s="24">
        <v>1</v>
      </c>
      <c r="I191" s="9"/>
      <c r="J191" s="9"/>
      <c r="K191" s="9"/>
    </row>
    <row r="192" spans="1:11" ht="12.75" customHeight="1" x14ac:dyDescent="0.2">
      <c r="A192" s="9"/>
      <c r="B192" s="9"/>
      <c r="C192" s="97" t="s">
        <v>2519</v>
      </c>
      <c r="D192" s="89" t="s">
        <v>2520</v>
      </c>
      <c r="E192" s="9"/>
      <c r="F192" s="9"/>
      <c r="G192" s="9"/>
      <c r="H192" s="24">
        <v>1</v>
      </c>
      <c r="I192" s="9"/>
      <c r="J192" s="9"/>
      <c r="K192" s="9"/>
    </row>
    <row r="193" spans="1:11" ht="12.75" customHeight="1" x14ac:dyDescent="0.2">
      <c r="A193" s="9"/>
      <c r="B193" s="9"/>
      <c r="C193" s="97" t="s">
        <v>2521</v>
      </c>
      <c r="D193" s="89" t="s">
        <v>2522</v>
      </c>
      <c r="E193" s="9"/>
      <c r="F193" s="9"/>
      <c r="G193" s="9"/>
      <c r="H193" s="24">
        <v>1</v>
      </c>
      <c r="I193" s="9"/>
      <c r="J193" s="9"/>
      <c r="K193" s="9"/>
    </row>
    <row r="194" spans="1:11" ht="12.75" customHeight="1" x14ac:dyDescent="0.2">
      <c r="A194" s="9"/>
      <c r="B194" s="9"/>
      <c r="C194" s="97" t="s">
        <v>2523</v>
      </c>
      <c r="D194" s="96" t="s">
        <v>2524</v>
      </c>
      <c r="E194" s="9"/>
      <c r="F194" s="9"/>
      <c r="G194" s="9"/>
      <c r="H194" s="24">
        <v>1</v>
      </c>
      <c r="I194" s="9"/>
      <c r="J194" s="9"/>
      <c r="K194" s="9"/>
    </row>
    <row r="195" spans="1:11" ht="12.75" customHeight="1" x14ac:dyDescent="0.2">
      <c r="A195" s="9"/>
      <c r="B195" s="9"/>
      <c r="C195" s="97" t="s">
        <v>2525</v>
      </c>
      <c r="D195" s="89" t="s">
        <v>2526</v>
      </c>
      <c r="E195" s="9"/>
      <c r="F195" s="9"/>
      <c r="G195" s="9"/>
      <c r="H195" s="24">
        <v>1</v>
      </c>
      <c r="I195" s="9"/>
      <c r="J195" s="9"/>
      <c r="K195" s="9"/>
    </row>
    <row r="196" spans="1:11" ht="12.75" customHeight="1" x14ac:dyDescent="0.2">
      <c r="A196" s="9"/>
      <c r="B196" s="9"/>
      <c r="C196" s="97" t="s">
        <v>2527</v>
      </c>
      <c r="D196" s="89" t="s">
        <v>2528</v>
      </c>
      <c r="E196" s="9"/>
      <c r="F196" s="9"/>
      <c r="G196" s="9"/>
      <c r="H196" s="24">
        <v>1</v>
      </c>
      <c r="I196" s="9"/>
      <c r="J196" s="9"/>
      <c r="K196" s="9"/>
    </row>
    <row r="197" spans="1:11" ht="12.75" customHeight="1" x14ac:dyDescent="0.2">
      <c r="A197" s="9"/>
      <c r="B197" s="9"/>
      <c r="C197" s="97" t="s">
        <v>2529</v>
      </c>
      <c r="D197" s="89" t="s">
        <v>2530</v>
      </c>
      <c r="E197" s="9"/>
      <c r="F197" s="9"/>
      <c r="G197" s="9"/>
      <c r="H197" s="24">
        <v>1</v>
      </c>
      <c r="I197" s="9"/>
      <c r="J197" s="9"/>
      <c r="K197" s="9"/>
    </row>
    <row r="198" spans="1:11" ht="12.75" customHeight="1" x14ac:dyDescent="0.2">
      <c r="A198" s="9"/>
      <c r="B198" s="9"/>
      <c r="C198" s="97" t="s">
        <v>2531</v>
      </c>
      <c r="D198" s="89" t="s">
        <v>2532</v>
      </c>
      <c r="E198" s="9"/>
      <c r="F198" s="9"/>
      <c r="G198" s="9"/>
      <c r="H198" s="24">
        <v>1</v>
      </c>
      <c r="I198" s="9"/>
      <c r="J198" s="9"/>
      <c r="K198" s="9"/>
    </row>
    <row r="199" spans="1:11" ht="12.75" customHeight="1" x14ac:dyDescent="0.2">
      <c r="A199" s="9"/>
      <c r="B199" s="9"/>
      <c r="C199" s="97" t="s">
        <v>2533</v>
      </c>
      <c r="D199" s="89" t="s">
        <v>2534</v>
      </c>
      <c r="E199" s="9"/>
      <c r="F199" s="9"/>
      <c r="G199" s="9"/>
      <c r="H199" s="24">
        <v>1</v>
      </c>
      <c r="I199" s="9"/>
      <c r="J199" s="9"/>
      <c r="K199" s="9"/>
    </row>
    <row r="200" spans="1:11" ht="12.75" customHeight="1" x14ac:dyDescent="0.2">
      <c r="A200" s="9"/>
      <c r="B200" s="9"/>
      <c r="C200" s="97" t="s">
        <v>2535</v>
      </c>
      <c r="D200" s="89" t="s">
        <v>2536</v>
      </c>
      <c r="E200" s="9"/>
      <c r="F200" s="9"/>
      <c r="G200" s="9"/>
      <c r="H200" s="24">
        <v>1</v>
      </c>
      <c r="I200" s="9"/>
      <c r="J200" s="9"/>
      <c r="K200" s="9"/>
    </row>
    <row r="201" spans="1:11" ht="12.75" customHeight="1" x14ac:dyDescent="0.2">
      <c r="A201" s="9"/>
      <c r="B201" s="9"/>
      <c r="C201" s="97" t="s">
        <v>2537</v>
      </c>
      <c r="D201" s="89" t="s">
        <v>2538</v>
      </c>
      <c r="E201" s="9"/>
      <c r="F201" s="9"/>
      <c r="G201" s="9"/>
      <c r="H201" s="24">
        <v>1</v>
      </c>
      <c r="I201" s="9"/>
      <c r="J201" s="9"/>
      <c r="K201" s="9"/>
    </row>
    <row r="202" spans="1:11" ht="12.75" customHeight="1" x14ac:dyDescent="0.2">
      <c r="A202" s="9"/>
      <c r="B202" s="9"/>
      <c r="C202" s="97" t="s">
        <v>2539</v>
      </c>
      <c r="D202" s="89" t="s">
        <v>2540</v>
      </c>
      <c r="E202" s="9"/>
      <c r="F202" s="9"/>
      <c r="G202" s="9"/>
      <c r="H202" s="24">
        <v>1</v>
      </c>
      <c r="I202" s="9"/>
      <c r="J202" s="9"/>
      <c r="K202" s="9"/>
    </row>
    <row r="203" spans="1:11" ht="12.75" customHeight="1" x14ac:dyDescent="0.2">
      <c r="A203" s="9"/>
      <c r="B203" s="9"/>
      <c r="C203" s="97" t="s">
        <v>2541</v>
      </c>
      <c r="D203" s="89" t="s">
        <v>2542</v>
      </c>
      <c r="E203" s="9"/>
      <c r="F203" s="9"/>
      <c r="G203" s="9"/>
      <c r="H203" s="24">
        <v>1</v>
      </c>
      <c r="I203" s="9"/>
      <c r="J203" s="9"/>
      <c r="K203" s="9"/>
    </row>
    <row r="204" spans="1:11" ht="12.75" customHeight="1" x14ac:dyDescent="0.2">
      <c r="A204" s="9"/>
      <c r="B204" s="9"/>
      <c r="C204" s="97" t="s">
        <v>2543</v>
      </c>
      <c r="D204" s="89" t="s">
        <v>2544</v>
      </c>
      <c r="E204" s="9"/>
      <c r="F204" s="9"/>
      <c r="G204" s="9"/>
      <c r="H204" s="24">
        <v>1</v>
      </c>
      <c r="I204" s="9"/>
      <c r="J204" s="9"/>
      <c r="K204" s="9"/>
    </row>
    <row r="205" spans="1:11" ht="12.75" customHeight="1" x14ac:dyDescent="0.2">
      <c r="A205" s="9"/>
      <c r="B205" s="9"/>
      <c r="C205" s="97" t="s">
        <v>2545</v>
      </c>
      <c r="D205" s="89" t="s">
        <v>2546</v>
      </c>
      <c r="E205" s="9"/>
      <c r="F205" s="9"/>
      <c r="G205" s="9"/>
      <c r="H205" s="24">
        <v>1</v>
      </c>
      <c r="I205" s="9"/>
      <c r="J205" s="9"/>
      <c r="K205" s="9"/>
    </row>
    <row r="206" spans="1:11" ht="12.75" customHeight="1" x14ac:dyDescent="0.2">
      <c r="A206" s="9"/>
      <c r="B206" s="9"/>
      <c r="C206" s="97" t="s">
        <v>2547</v>
      </c>
      <c r="D206" s="89" t="s">
        <v>2548</v>
      </c>
      <c r="E206" s="9"/>
      <c r="F206" s="9"/>
      <c r="G206" s="9"/>
      <c r="H206" s="24">
        <v>1</v>
      </c>
      <c r="I206" s="9"/>
      <c r="J206" s="9"/>
      <c r="K206" s="9"/>
    </row>
    <row r="207" spans="1:11" ht="12.75" customHeight="1" x14ac:dyDescent="0.2">
      <c r="A207" s="9"/>
      <c r="B207" s="9"/>
      <c r="C207" s="97" t="s">
        <v>2549</v>
      </c>
      <c r="D207" s="89" t="s">
        <v>2550</v>
      </c>
      <c r="E207" s="9"/>
      <c r="F207" s="9"/>
      <c r="G207" s="9"/>
      <c r="H207" s="24">
        <v>1</v>
      </c>
      <c r="I207" s="9"/>
      <c r="J207" s="9"/>
      <c r="K207" s="9"/>
    </row>
    <row r="208" spans="1:11" ht="12.75" customHeight="1" x14ac:dyDescent="0.2">
      <c r="A208" s="9"/>
      <c r="B208" s="9"/>
      <c r="C208" s="97" t="s">
        <v>2551</v>
      </c>
      <c r="D208" s="89" t="s">
        <v>2552</v>
      </c>
      <c r="E208" s="9"/>
      <c r="F208" s="9"/>
      <c r="G208" s="9"/>
      <c r="H208" s="24">
        <v>1</v>
      </c>
      <c r="I208" s="9"/>
      <c r="J208" s="9"/>
      <c r="K208" s="9"/>
    </row>
    <row r="209" spans="1:11" ht="12.75" customHeight="1" x14ac:dyDescent="0.2">
      <c r="A209" s="9"/>
      <c r="B209" s="9"/>
      <c r="C209" s="97" t="s">
        <v>2553</v>
      </c>
      <c r="D209" s="89" t="s">
        <v>2554</v>
      </c>
      <c r="E209" s="9"/>
      <c r="F209" s="9"/>
      <c r="G209" s="9"/>
      <c r="H209" s="24">
        <v>1</v>
      </c>
      <c r="I209" s="9"/>
      <c r="J209" s="9"/>
      <c r="K209" s="9"/>
    </row>
    <row r="210" spans="1:11" ht="12.75" customHeight="1" x14ac:dyDescent="0.2">
      <c r="A210" s="9"/>
      <c r="B210" s="9"/>
      <c r="C210" s="97" t="s">
        <v>2555</v>
      </c>
      <c r="D210" s="89" t="s">
        <v>2556</v>
      </c>
      <c r="E210" s="9"/>
      <c r="F210" s="9"/>
      <c r="G210" s="9"/>
      <c r="H210" s="24">
        <v>1</v>
      </c>
      <c r="I210" s="9"/>
      <c r="J210" s="9"/>
      <c r="K210" s="9"/>
    </row>
    <row r="211" spans="1:11" ht="12.75" customHeight="1" x14ac:dyDescent="0.2">
      <c r="A211" s="9"/>
      <c r="B211" s="9"/>
      <c r="C211" s="97" t="s">
        <v>2557</v>
      </c>
      <c r="D211" s="89" t="s">
        <v>2558</v>
      </c>
      <c r="E211" s="9"/>
      <c r="F211" s="9"/>
      <c r="G211" s="9"/>
      <c r="H211" s="24">
        <v>1</v>
      </c>
      <c r="I211" s="9"/>
      <c r="J211" s="9"/>
      <c r="K211" s="9"/>
    </row>
    <row r="212" spans="1:11" ht="12.75" customHeight="1" x14ac:dyDescent="0.2">
      <c r="A212" s="9"/>
      <c r="B212" s="9"/>
      <c r="C212" s="97" t="s">
        <v>2559</v>
      </c>
      <c r="D212" s="89" t="s">
        <v>2560</v>
      </c>
      <c r="E212" s="9"/>
      <c r="F212" s="9"/>
      <c r="G212" s="9"/>
      <c r="H212" s="24">
        <v>1</v>
      </c>
      <c r="I212" s="9"/>
      <c r="J212" s="9"/>
      <c r="K212" s="9"/>
    </row>
    <row r="213" spans="1:11" ht="12.75" customHeight="1" x14ac:dyDescent="0.2">
      <c r="A213" s="9"/>
      <c r="B213" s="9"/>
      <c r="C213" s="97" t="s">
        <v>2561</v>
      </c>
      <c r="D213" s="89" t="s">
        <v>2562</v>
      </c>
      <c r="E213" s="9"/>
      <c r="F213" s="9"/>
      <c r="G213" s="9"/>
      <c r="H213" s="24">
        <v>1</v>
      </c>
      <c r="I213" s="9"/>
      <c r="J213" s="9"/>
      <c r="K213" s="9"/>
    </row>
    <row r="214" spans="1:11" ht="12.75" customHeight="1" x14ac:dyDescent="0.2">
      <c r="A214" s="9"/>
      <c r="B214" s="9"/>
      <c r="C214" s="97" t="s">
        <v>2563</v>
      </c>
      <c r="D214" s="89" t="s">
        <v>2564</v>
      </c>
      <c r="E214" s="9"/>
      <c r="F214" s="9"/>
      <c r="G214" s="9"/>
      <c r="H214" s="24">
        <v>1</v>
      </c>
      <c r="I214" s="9"/>
      <c r="J214" s="9"/>
      <c r="K214" s="9"/>
    </row>
    <row r="215" spans="1:11" ht="12.75" customHeight="1" x14ac:dyDescent="0.2">
      <c r="A215" s="9"/>
      <c r="B215" s="9"/>
      <c r="C215" s="97" t="s">
        <v>2565</v>
      </c>
      <c r="D215" s="89" t="s">
        <v>2566</v>
      </c>
      <c r="E215" s="9"/>
      <c r="F215" s="9"/>
      <c r="G215" s="9"/>
      <c r="H215" s="24">
        <v>1</v>
      </c>
      <c r="I215" s="9"/>
      <c r="J215" s="9"/>
      <c r="K215" s="9"/>
    </row>
    <row r="216" spans="1:11" ht="12.75" customHeight="1" x14ac:dyDescent="0.2">
      <c r="A216" s="9"/>
      <c r="B216" s="9"/>
      <c r="C216" s="97" t="s">
        <v>2567</v>
      </c>
      <c r="D216" s="89" t="s">
        <v>2568</v>
      </c>
      <c r="E216" s="9"/>
      <c r="F216" s="9"/>
      <c r="G216" s="9"/>
      <c r="H216" s="24">
        <v>1</v>
      </c>
      <c r="I216" s="9"/>
      <c r="J216" s="9"/>
      <c r="K216" s="9"/>
    </row>
    <row r="217" spans="1:11" ht="12.75" customHeight="1" x14ac:dyDescent="0.2">
      <c r="A217" s="9"/>
      <c r="B217" s="9"/>
      <c r="C217" s="97" t="s">
        <v>2569</v>
      </c>
      <c r="D217" s="89" t="s">
        <v>2570</v>
      </c>
      <c r="E217" s="9"/>
      <c r="F217" s="9"/>
      <c r="G217" s="9"/>
      <c r="H217" s="24">
        <v>1</v>
      </c>
      <c r="I217" s="9"/>
      <c r="J217" s="9"/>
      <c r="K217" s="9"/>
    </row>
    <row r="218" spans="1:11" ht="12.75" customHeight="1" x14ac:dyDescent="0.2">
      <c r="A218" s="9"/>
      <c r="B218" s="9"/>
      <c r="C218" s="97" t="s">
        <v>2571</v>
      </c>
      <c r="D218" s="89" t="s">
        <v>2572</v>
      </c>
      <c r="E218" s="9"/>
      <c r="F218" s="9"/>
      <c r="G218" s="9"/>
      <c r="H218" s="24">
        <v>1</v>
      </c>
      <c r="I218" s="9"/>
      <c r="J218" s="9"/>
      <c r="K218" s="9"/>
    </row>
    <row r="219" spans="1:11" ht="12.75" customHeight="1" x14ac:dyDescent="0.2">
      <c r="A219" s="9"/>
      <c r="B219" s="9"/>
      <c r="C219" s="97" t="s">
        <v>2573</v>
      </c>
      <c r="D219" s="89" t="s">
        <v>2574</v>
      </c>
      <c r="E219" s="9"/>
      <c r="F219" s="9"/>
      <c r="G219" s="9"/>
      <c r="H219" s="24">
        <v>1</v>
      </c>
      <c r="I219" s="9"/>
      <c r="J219" s="9"/>
      <c r="K219" s="9"/>
    </row>
    <row r="220" spans="1:11" ht="12.75" customHeight="1" x14ac:dyDescent="0.2">
      <c r="A220" s="9"/>
      <c r="B220" s="9"/>
      <c r="C220" s="97" t="s">
        <v>2575</v>
      </c>
      <c r="D220" s="89" t="s">
        <v>2576</v>
      </c>
      <c r="E220" s="9"/>
      <c r="F220" s="9"/>
      <c r="G220" s="9"/>
      <c r="H220" s="24">
        <v>1</v>
      </c>
      <c r="I220" s="9"/>
      <c r="J220" s="9"/>
      <c r="K220" s="9"/>
    </row>
    <row r="221" spans="1:11" ht="12.75" customHeight="1" x14ac:dyDescent="0.2">
      <c r="A221" s="9"/>
      <c r="B221" s="9"/>
      <c r="C221" s="97" t="s">
        <v>2577</v>
      </c>
      <c r="D221" s="89" t="s">
        <v>2578</v>
      </c>
      <c r="E221" s="9"/>
      <c r="F221" s="9"/>
      <c r="G221" s="9"/>
      <c r="H221" s="24">
        <v>1</v>
      </c>
      <c r="I221" s="9"/>
      <c r="J221" s="9"/>
      <c r="K221" s="9"/>
    </row>
    <row r="222" spans="1:11" ht="12.75" customHeight="1" x14ac:dyDescent="0.2">
      <c r="A222" s="9"/>
      <c r="B222" s="9"/>
      <c r="C222" s="97" t="s">
        <v>2579</v>
      </c>
      <c r="D222" s="89" t="s">
        <v>2580</v>
      </c>
      <c r="E222" s="9"/>
      <c r="F222" s="9"/>
      <c r="G222" s="9"/>
      <c r="H222" s="24">
        <v>1</v>
      </c>
      <c r="I222" s="9"/>
      <c r="J222" s="9"/>
      <c r="K222" s="9"/>
    </row>
    <row r="223" spans="1:11" ht="12.75" customHeight="1" x14ac:dyDescent="0.2">
      <c r="A223" s="9"/>
      <c r="B223" s="9"/>
      <c r="C223" s="97" t="s">
        <v>2581</v>
      </c>
      <c r="D223" s="89" t="s">
        <v>2582</v>
      </c>
      <c r="E223" s="9"/>
      <c r="F223" s="9"/>
      <c r="G223" s="9"/>
      <c r="H223" s="24">
        <v>1</v>
      </c>
      <c r="I223" s="9"/>
      <c r="J223" s="9"/>
      <c r="K223" s="9"/>
    </row>
    <row r="224" spans="1:11" ht="12.75" customHeight="1" x14ac:dyDescent="0.2">
      <c r="A224" s="9"/>
      <c r="B224" s="9"/>
      <c r="C224" s="97" t="s">
        <v>2583</v>
      </c>
      <c r="D224" s="89" t="s">
        <v>2584</v>
      </c>
      <c r="E224" s="9"/>
      <c r="F224" s="9"/>
      <c r="G224" s="9"/>
      <c r="H224" s="24">
        <v>1</v>
      </c>
      <c r="I224" s="9"/>
      <c r="J224" s="9"/>
      <c r="K224" s="9"/>
    </row>
    <row r="225" spans="1:11" ht="12.75" customHeight="1" x14ac:dyDescent="0.2">
      <c r="A225" s="9"/>
      <c r="B225" s="9"/>
      <c r="C225" s="97" t="s">
        <v>2585</v>
      </c>
      <c r="D225" s="96" t="s">
        <v>2586</v>
      </c>
      <c r="E225" s="9"/>
      <c r="F225" s="9"/>
      <c r="G225" s="9"/>
      <c r="H225" s="24">
        <v>1</v>
      </c>
      <c r="I225" s="9"/>
      <c r="J225" s="9"/>
      <c r="K225" s="9"/>
    </row>
    <row r="226" spans="1:11" ht="12.75" customHeight="1" x14ac:dyDescent="0.2">
      <c r="A226" s="9"/>
      <c r="B226" s="9"/>
      <c r="C226" s="97" t="s">
        <v>2587</v>
      </c>
      <c r="D226" s="89" t="s">
        <v>2588</v>
      </c>
      <c r="E226" s="9"/>
      <c r="F226" s="9"/>
      <c r="G226" s="9"/>
      <c r="H226" s="24">
        <v>1</v>
      </c>
      <c r="I226" s="9"/>
      <c r="J226" s="9"/>
      <c r="K226" s="9"/>
    </row>
    <row r="227" spans="1:11" ht="12.75" customHeight="1" x14ac:dyDescent="0.2">
      <c r="A227" s="9"/>
      <c r="B227" s="9"/>
      <c r="C227" s="97" t="s">
        <v>2589</v>
      </c>
      <c r="D227" s="89" t="s">
        <v>2590</v>
      </c>
      <c r="E227" s="9"/>
      <c r="F227" s="9"/>
      <c r="G227" s="9"/>
      <c r="H227" s="24">
        <v>1</v>
      </c>
      <c r="I227" s="9"/>
      <c r="J227" s="9"/>
      <c r="K227" s="9"/>
    </row>
    <row r="228" spans="1:11" ht="12.75" customHeight="1" x14ac:dyDescent="0.2">
      <c r="A228" s="9"/>
      <c r="B228" s="9"/>
      <c r="C228" s="97" t="s">
        <v>2591</v>
      </c>
      <c r="D228" s="89" t="s">
        <v>2592</v>
      </c>
      <c r="E228" s="9"/>
      <c r="F228" s="9"/>
      <c r="G228" s="9"/>
      <c r="H228" s="24">
        <v>1</v>
      </c>
      <c r="I228" s="9"/>
      <c r="J228" s="9"/>
      <c r="K228" s="9"/>
    </row>
    <row r="229" spans="1:11" ht="12.75" customHeight="1" x14ac:dyDescent="0.2">
      <c r="A229" s="9"/>
      <c r="B229" s="9"/>
      <c r="C229" s="97" t="s">
        <v>2593</v>
      </c>
      <c r="D229" s="89" t="s">
        <v>2594</v>
      </c>
      <c r="E229" s="9"/>
      <c r="F229" s="9"/>
      <c r="G229" s="9"/>
      <c r="H229" s="24">
        <v>1</v>
      </c>
      <c r="I229" s="9"/>
      <c r="J229" s="9"/>
      <c r="K229" s="9"/>
    </row>
    <row r="230" spans="1:11" ht="12.75" customHeight="1" x14ac:dyDescent="0.2">
      <c r="A230" s="9"/>
      <c r="B230" s="9"/>
      <c r="C230" s="97" t="s">
        <v>2595</v>
      </c>
      <c r="D230" s="89" t="s">
        <v>2596</v>
      </c>
      <c r="E230" s="9"/>
      <c r="F230" s="9"/>
      <c r="G230" s="9"/>
      <c r="H230" s="24">
        <v>1</v>
      </c>
      <c r="I230" s="9"/>
      <c r="J230" s="9"/>
      <c r="K230" s="9"/>
    </row>
    <row r="231" spans="1:11" ht="12.75" customHeight="1" x14ac:dyDescent="0.2">
      <c r="A231" s="9"/>
      <c r="B231" s="9"/>
      <c r="C231" s="97" t="s">
        <v>2597</v>
      </c>
      <c r="D231" s="89" t="s">
        <v>2598</v>
      </c>
      <c r="E231" s="9"/>
      <c r="F231" s="9"/>
      <c r="G231" s="9"/>
      <c r="H231" s="24">
        <v>1</v>
      </c>
      <c r="I231" s="9"/>
      <c r="J231" s="9"/>
      <c r="K231" s="9"/>
    </row>
    <row r="232" spans="1:11" ht="12.75" customHeight="1" x14ac:dyDescent="0.2">
      <c r="A232" s="9"/>
      <c r="B232" s="9" t="s">
        <v>2599</v>
      </c>
      <c r="C232" s="111" t="s">
        <v>2600</v>
      </c>
      <c r="D232" s="89" t="s">
        <v>2601</v>
      </c>
      <c r="E232" s="9"/>
      <c r="F232" s="9"/>
      <c r="G232" s="9"/>
      <c r="H232" s="24">
        <v>1</v>
      </c>
      <c r="I232" s="9"/>
      <c r="J232" s="9"/>
      <c r="K232" s="9"/>
    </row>
    <row r="233" spans="1:11" ht="12.75" customHeight="1" x14ac:dyDescent="0.2">
      <c r="A233" s="9"/>
      <c r="B233" s="9"/>
      <c r="C233" s="111" t="s">
        <v>2602</v>
      </c>
      <c r="D233" s="89" t="s">
        <v>2603</v>
      </c>
      <c r="E233" s="9"/>
      <c r="F233" s="9"/>
      <c r="G233" s="9"/>
      <c r="H233" s="24">
        <v>2</v>
      </c>
      <c r="I233" s="9"/>
      <c r="J233" s="9"/>
      <c r="K233" s="9"/>
    </row>
    <row r="234" spans="1:11" ht="12.75" customHeight="1" x14ac:dyDescent="0.2">
      <c r="A234" s="9"/>
      <c r="B234" s="9"/>
      <c r="C234" s="111" t="s">
        <v>2604</v>
      </c>
      <c r="D234" s="96" t="s">
        <v>2605</v>
      </c>
      <c r="E234" s="9"/>
      <c r="F234" s="9"/>
      <c r="G234" s="9"/>
      <c r="H234" s="24">
        <v>2</v>
      </c>
      <c r="I234" s="9"/>
      <c r="J234" s="9"/>
      <c r="K234" s="9"/>
    </row>
    <row r="235" spans="1:11" ht="12.75" customHeight="1" x14ac:dyDescent="0.2">
      <c r="A235" s="9"/>
      <c r="B235" s="9"/>
      <c r="C235" s="111" t="s">
        <v>2606</v>
      </c>
      <c r="D235" s="96" t="s">
        <v>2607</v>
      </c>
      <c r="E235" s="9"/>
      <c r="F235" s="9"/>
      <c r="G235" s="9"/>
      <c r="H235" s="24">
        <v>1</v>
      </c>
      <c r="I235" s="9"/>
      <c r="J235" s="9"/>
      <c r="K235" s="9"/>
    </row>
    <row r="236" spans="1:11" ht="12.75" customHeight="1" x14ac:dyDescent="0.2">
      <c r="A236" s="9"/>
      <c r="B236" s="9"/>
      <c r="C236" s="111" t="s">
        <v>2608</v>
      </c>
      <c r="D236" s="96" t="s">
        <v>2609</v>
      </c>
      <c r="E236" s="9"/>
      <c r="F236" s="9"/>
      <c r="G236" s="9"/>
      <c r="H236" s="24">
        <v>1</v>
      </c>
      <c r="I236" s="9"/>
      <c r="J236" s="9"/>
      <c r="K236" s="9"/>
    </row>
    <row r="237" spans="1:11" ht="12.75" customHeight="1" x14ac:dyDescent="0.2">
      <c r="A237" s="9"/>
      <c r="B237" s="9"/>
      <c r="C237" s="111" t="s">
        <v>2610</v>
      </c>
      <c r="D237" s="96" t="s">
        <v>2611</v>
      </c>
      <c r="E237" s="9"/>
      <c r="F237" s="9"/>
      <c r="G237" s="9"/>
      <c r="H237" s="24">
        <v>1</v>
      </c>
      <c r="I237" s="9"/>
      <c r="J237" s="9"/>
      <c r="K237" s="9"/>
    </row>
    <row r="238" spans="1:11" ht="12.75" customHeight="1" x14ac:dyDescent="0.2">
      <c r="A238" s="9"/>
      <c r="B238" s="9"/>
      <c r="C238" s="111" t="s">
        <v>2612</v>
      </c>
      <c r="D238" s="96" t="s">
        <v>2613</v>
      </c>
      <c r="E238" s="9"/>
      <c r="F238" s="9"/>
      <c r="G238" s="9"/>
      <c r="H238" s="24">
        <v>1</v>
      </c>
      <c r="I238" s="9"/>
      <c r="J238" s="9"/>
      <c r="K238" s="9"/>
    </row>
    <row r="239" spans="1:11" ht="12.75" customHeight="1" x14ac:dyDescent="0.2">
      <c r="A239" s="9"/>
      <c r="B239" s="9"/>
      <c r="C239" s="111" t="s">
        <v>2614</v>
      </c>
      <c r="D239" s="96" t="s">
        <v>2615</v>
      </c>
      <c r="E239" s="9"/>
      <c r="F239" s="9"/>
      <c r="G239" s="9"/>
      <c r="H239" s="24">
        <v>1</v>
      </c>
      <c r="I239" s="9"/>
      <c r="J239" s="9"/>
      <c r="K239" s="9"/>
    </row>
    <row r="240" spans="1:11" ht="12.75" customHeight="1" x14ac:dyDescent="0.2">
      <c r="A240" s="9"/>
      <c r="B240" s="9"/>
      <c r="C240" s="111" t="s">
        <v>2616</v>
      </c>
      <c r="D240" s="96" t="s">
        <v>2617</v>
      </c>
      <c r="E240" s="9"/>
      <c r="F240" s="9"/>
      <c r="G240" s="9"/>
      <c r="H240" s="24">
        <v>1</v>
      </c>
      <c r="I240" s="9"/>
      <c r="J240" s="9"/>
      <c r="K240" s="9"/>
    </row>
    <row r="241" spans="1:11" ht="12.75" customHeight="1" x14ac:dyDescent="0.2">
      <c r="A241" s="9"/>
      <c r="B241" s="9"/>
      <c r="C241" s="111" t="s">
        <v>2618</v>
      </c>
      <c r="D241" s="89" t="s">
        <v>2619</v>
      </c>
      <c r="E241" s="9"/>
      <c r="F241" s="9"/>
      <c r="G241" s="9"/>
      <c r="H241" s="24">
        <v>1</v>
      </c>
      <c r="I241" s="9"/>
      <c r="J241" s="9"/>
      <c r="K241" s="9"/>
    </row>
    <row r="242" spans="1:11" ht="12.75" customHeight="1" x14ac:dyDescent="0.2">
      <c r="A242" s="9"/>
      <c r="B242" s="9" t="s">
        <v>2620</v>
      </c>
      <c r="C242" s="112" t="s">
        <v>2621</v>
      </c>
      <c r="D242" s="89" t="s">
        <v>2622</v>
      </c>
      <c r="E242" s="9"/>
      <c r="F242" s="9"/>
      <c r="G242" s="9"/>
      <c r="H242" s="24">
        <v>1</v>
      </c>
      <c r="I242" s="9"/>
      <c r="J242" s="9"/>
      <c r="K242" s="9"/>
    </row>
    <row r="243" spans="1:11" ht="12.75" customHeight="1" x14ac:dyDescent="0.2">
      <c r="A243" s="9"/>
      <c r="B243" s="9"/>
      <c r="C243" s="113" t="s">
        <v>2623</v>
      </c>
      <c r="D243" s="114" t="s">
        <v>2624</v>
      </c>
      <c r="E243" s="9"/>
      <c r="F243" s="9"/>
      <c r="G243" s="9"/>
      <c r="H243" s="24"/>
      <c r="I243" s="9"/>
      <c r="J243" s="9"/>
      <c r="K243" s="9"/>
    </row>
    <row r="244" spans="1:11" ht="12.75" customHeight="1" x14ac:dyDescent="0.2">
      <c r="A244" s="9"/>
      <c r="B244" s="9"/>
      <c r="C244" s="113" t="s">
        <v>2625</v>
      </c>
      <c r="D244" s="114" t="s">
        <v>2626</v>
      </c>
      <c r="E244" s="9"/>
      <c r="F244" s="9"/>
      <c r="G244" s="9"/>
      <c r="H244" s="24"/>
      <c r="I244" s="9"/>
      <c r="J244" s="9"/>
      <c r="K244" s="9"/>
    </row>
    <row r="245" spans="1:11" ht="12.75" customHeight="1" x14ac:dyDescent="0.2">
      <c r="A245" s="9"/>
      <c r="B245" s="9"/>
      <c r="C245" s="113" t="s">
        <v>2627</v>
      </c>
      <c r="D245" s="114" t="s">
        <v>2628</v>
      </c>
      <c r="E245" s="9"/>
      <c r="F245" s="9"/>
      <c r="G245" s="9"/>
      <c r="H245" s="24"/>
      <c r="I245" s="9"/>
      <c r="J245" s="9"/>
      <c r="K245" s="9"/>
    </row>
    <row r="246" spans="1:11" ht="12.75" customHeight="1" x14ac:dyDescent="0.2">
      <c r="A246" s="9"/>
      <c r="B246" s="9"/>
      <c r="C246" s="112" t="s">
        <v>2629</v>
      </c>
      <c r="D246" s="89" t="s">
        <v>2630</v>
      </c>
      <c r="E246" s="9"/>
      <c r="F246" s="9"/>
      <c r="G246" s="9"/>
      <c r="H246" s="24">
        <v>1</v>
      </c>
      <c r="I246" s="9"/>
      <c r="J246" s="9"/>
      <c r="K246" s="9"/>
    </row>
    <row r="247" spans="1:11" ht="12.75" customHeight="1" x14ac:dyDescent="0.2">
      <c r="A247" s="9"/>
      <c r="B247" s="9"/>
      <c r="C247" s="113" t="s">
        <v>2631</v>
      </c>
      <c r="D247" s="114" t="s">
        <v>2624</v>
      </c>
      <c r="E247" s="9"/>
      <c r="F247" s="9"/>
      <c r="G247" s="9"/>
      <c r="H247" s="24"/>
      <c r="I247" s="9"/>
      <c r="J247" s="9"/>
      <c r="K247" s="9"/>
    </row>
    <row r="248" spans="1:11" ht="12.75" customHeight="1" x14ac:dyDescent="0.2">
      <c r="A248" s="9"/>
      <c r="B248" s="9"/>
      <c r="C248" s="112" t="s">
        <v>2632</v>
      </c>
      <c r="D248" s="100" t="s">
        <v>2633</v>
      </c>
      <c r="E248" s="9"/>
      <c r="F248" s="9"/>
      <c r="G248" s="9"/>
      <c r="H248" s="24">
        <v>1</v>
      </c>
      <c r="I248" s="9"/>
      <c r="J248" s="9"/>
      <c r="K248" s="9"/>
    </row>
    <row r="249" spans="1:11" ht="12.75" customHeight="1" x14ac:dyDescent="0.2">
      <c r="A249" s="9"/>
      <c r="B249" s="9"/>
      <c r="C249" s="112" t="s">
        <v>2634</v>
      </c>
      <c r="D249" s="100" t="s">
        <v>2635</v>
      </c>
      <c r="E249" s="9"/>
      <c r="F249" s="9"/>
      <c r="G249" s="9"/>
      <c r="H249" s="24">
        <v>1</v>
      </c>
      <c r="I249" s="9"/>
      <c r="J249" s="9"/>
      <c r="K249" s="9"/>
    </row>
    <row r="250" spans="1:11" ht="12.75" customHeight="1" x14ac:dyDescent="0.2">
      <c r="A250" s="9"/>
      <c r="B250" s="9"/>
      <c r="C250" s="112" t="s">
        <v>2636</v>
      </c>
      <c r="D250" s="89" t="s">
        <v>2637</v>
      </c>
      <c r="E250" s="9"/>
      <c r="F250" s="9"/>
      <c r="G250" s="9"/>
      <c r="H250" s="24">
        <v>1</v>
      </c>
      <c r="I250" s="9"/>
      <c r="J250" s="9"/>
      <c r="K250" s="9"/>
    </row>
    <row r="251" spans="1:11" ht="12.75" customHeight="1" x14ac:dyDescent="0.2">
      <c r="A251" s="9"/>
      <c r="B251" s="9"/>
      <c r="C251" s="112" t="s">
        <v>2638</v>
      </c>
      <c r="D251" s="89" t="s">
        <v>2639</v>
      </c>
      <c r="E251" s="9"/>
      <c r="F251" s="9"/>
      <c r="G251" s="9"/>
      <c r="H251" s="24">
        <v>1</v>
      </c>
      <c r="I251" s="9"/>
      <c r="J251" s="9"/>
      <c r="K251" s="9"/>
    </row>
    <row r="252" spans="1:11" ht="12.75" customHeight="1" x14ac:dyDescent="0.2">
      <c r="A252" s="9"/>
      <c r="B252" s="9"/>
      <c r="C252" s="112" t="s">
        <v>2640</v>
      </c>
      <c r="D252" s="100" t="s">
        <v>2641</v>
      </c>
      <c r="E252" s="9"/>
      <c r="F252" s="9"/>
      <c r="G252" s="9"/>
      <c r="H252" s="24">
        <v>1</v>
      </c>
      <c r="I252" s="9"/>
      <c r="J252" s="9"/>
      <c r="K252" s="9"/>
    </row>
    <row r="253" spans="1:11" ht="12.75" customHeight="1" x14ac:dyDescent="0.2">
      <c r="A253" s="9"/>
      <c r="B253" s="9"/>
      <c r="C253" s="112" t="s">
        <v>2642</v>
      </c>
      <c r="D253" s="100" t="s">
        <v>2643</v>
      </c>
      <c r="E253" s="9"/>
      <c r="F253" s="9"/>
      <c r="G253" s="9"/>
      <c r="H253" s="24">
        <v>1</v>
      </c>
      <c r="I253" s="9"/>
      <c r="J253" s="9"/>
      <c r="K253" s="9"/>
    </row>
    <row r="254" spans="1:11" ht="12.75" customHeight="1" x14ac:dyDescent="0.2">
      <c r="A254" s="9"/>
      <c r="B254" s="9"/>
      <c r="C254" s="112" t="s">
        <v>2644</v>
      </c>
      <c r="D254" s="100" t="s">
        <v>2645</v>
      </c>
      <c r="E254" s="9"/>
      <c r="F254" s="9"/>
      <c r="G254" s="9"/>
      <c r="H254" s="24">
        <v>1</v>
      </c>
      <c r="I254" s="9"/>
      <c r="J254" s="9"/>
      <c r="K254" s="9"/>
    </row>
    <row r="255" spans="1:11" ht="12.75" customHeight="1" x14ac:dyDescent="0.2">
      <c r="A255" s="9"/>
      <c r="B255" s="9"/>
      <c r="C255" s="112" t="s">
        <v>2646</v>
      </c>
      <c r="D255" s="89" t="s">
        <v>2647</v>
      </c>
      <c r="E255" s="9"/>
      <c r="F255" s="9"/>
      <c r="G255" s="9"/>
      <c r="H255" s="24">
        <v>1</v>
      </c>
      <c r="I255" s="9"/>
      <c r="J255" s="9"/>
      <c r="K255" s="9"/>
    </row>
    <row r="256" spans="1:11" ht="12.75" customHeight="1" x14ac:dyDescent="0.2">
      <c r="A256" s="9"/>
      <c r="B256" s="9"/>
      <c r="C256" s="112" t="s">
        <v>2648</v>
      </c>
      <c r="D256" s="89" t="s">
        <v>2649</v>
      </c>
      <c r="E256" s="9"/>
      <c r="F256" s="9"/>
      <c r="G256" s="9"/>
      <c r="H256" s="24">
        <v>1</v>
      </c>
      <c r="I256" s="9"/>
      <c r="J256" s="9"/>
      <c r="K256" s="9"/>
    </row>
    <row r="257" spans="1:11" ht="12.75" customHeight="1" x14ac:dyDescent="0.2">
      <c r="A257" s="9"/>
      <c r="B257" s="9"/>
      <c r="C257" s="112" t="s">
        <v>2650</v>
      </c>
      <c r="D257" s="89" t="s">
        <v>2651</v>
      </c>
      <c r="E257" s="9"/>
      <c r="F257" s="9"/>
      <c r="G257" s="9"/>
      <c r="H257" s="24">
        <v>1</v>
      </c>
      <c r="I257" s="9"/>
      <c r="J257" s="9"/>
      <c r="K257" s="9"/>
    </row>
    <row r="258" spans="1:11" ht="12.75" customHeight="1" x14ac:dyDescent="0.2">
      <c r="A258" s="9"/>
      <c r="B258" s="9"/>
      <c r="C258" s="112" t="s">
        <v>2652</v>
      </c>
      <c r="D258" s="89" t="s">
        <v>2653</v>
      </c>
      <c r="E258" s="9"/>
      <c r="F258" s="9"/>
      <c r="G258" s="9"/>
      <c r="H258" s="24">
        <v>1</v>
      </c>
      <c r="I258" s="9"/>
      <c r="J258" s="9"/>
      <c r="K258" s="9"/>
    </row>
    <row r="259" spans="1:11" ht="12.75" customHeight="1" x14ac:dyDescent="0.2">
      <c r="A259" s="9"/>
      <c r="B259" s="9"/>
      <c r="C259" s="112" t="s">
        <v>2654</v>
      </c>
      <c r="D259" s="89" t="s">
        <v>2655</v>
      </c>
      <c r="E259" s="9"/>
      <c r="F259" s="9"/>
      <c r="G259" s="9"/>
      <c r="H259" s="24">
        <v>1</v>
      </c>
      <c r="I259" s="9"/>
      <c r="J259" s="9"/>
      <c r="K259" s="9"/>
    </row>
    <row r="260" spans="1:11" ht="12.75" customHeight="1" x14ac:dyDescent="0.2">
      <c r="A260" s="9"/>
      <c r="B260" s="9" t="s">
        <v>2134</v>
      </c>
      <c r="C260" s="77" t="s">
        <v>2656</v>
      </c>
      <c r="D260" s="89" t="s">
        <v>2657</v>
      </c>
      <c r="E260" s="9" t="s">
        <v>524</v>
      </c>
      <c r="F260" s="9" t="s">
        <v>36</v>
      </c>
      <c r="G260" s="9" t="s">
        <v>119</v>
      </c>
      <c r="H260" s="24">
        <v>1</v>
      </c>
      <c r="I260" s="9"/>
      <c r="J260" s="24"/>
      <c r="K260" s="9"/>
    </row>
    <row r="261" spans="1:11" ht="12.75" customHeight="1" x14ac:dyDescent="0.2">
      <c r="A261" s="9"/>
      <c r="B261" s="9"/>
      <c r="C261" s="77" t="s">
        <v>2658</v>
      </c>
      <c r="D261" s="89" t="s">
        <v>2659</v>
      </c>
      <c r="E261" s="9"/>
      <c r="F261" s="9"/>
      <c r="G261" s="9"/>
      <c r="H261" s="24">
        <v>0.5</v>
      </c>
      <c r="I261" s="9"/>
      <c r="J261" s="24"/>
      <c r="K261" s="9"/>
    </row>
    <row r="262" spans="1:11" ht="12.75" customHeight="1" x14ac:dyDescent="0.2">
      <c r="A262" s="9"/>
      <c r="B262" s="9"/>
      <c r="C262" s="77" t="s">
        <v>2660</v>
      </c>
      <c r="D262" s="89" t="s">
        <v>2661</v>
      </c>
      <c r="E262" s="9"/>
      <c r="F262" s="9"/>
      <c r="G262" s="9"/>
      <c r="H262" s="24">
        <v>1</v>
      </c>
      <c r="I262" s="9"/>
      <c r="J262" s="24"/>
      <c r="K262" s="9"/>
    </row>
    <row r="263" spans="1:11" ht="12.75" customHeight="1" x14ac:dyDescent="0.2">
      <c r="A263" s="9"/>
      <c r="B263" s="9"/>
      <c r="C263" s="77" t="s">
        <v>2662</v>
      </c>
      <c r="D263" s="89" t="s">
        <v>2663</v>
      </c>
      <c r="E263" s="9"/>
      <c r="F263" s="9"/>
      <c r="G263" s="9"/>
      <c r="H263" s="24">
        <v>0.5</v>
      </c>
      <c r="I263" s="9"/>
      <c r="J263" s="24"/>
      <c r="K263" s="9"/>
    </row>
    <row r="264" spans="1:11" ht="12.75" customHeight="1" x14ac:dyDescent="0.2">
      <c r="A264" s="9"/>
      <c r="B264" s="9"/>
      <c r="C264" s="77" t="s">
        <v>2664</v>
      </c>
      <c r="D264" s="89" t="s">
        <v>2665</v>
      </c>
      <c r="E264" s="9"/>
      <c r="F264" s="9"/>
      <c r="G264" s="9"/>
      <c r="H264" s="24">
        <v>0.5</v>
      </c>
      <c r="I264" s="9"/>
      <c r="J264" s="24"/>
      <c r="K264" s="9"/>
    </row>
    <row r="265" spans="1:11" ht="12.75" customHeight="1" x14ac:dyDescent="0.2">
      <c r="A265" s="9"/>
      <c r="B265" s="9"/>
      <c r="C265" s="77" t="s">
        <v>2666</v>
      </c>
      <c r="D265" s="89" t="s">
        <v>2667</v>
      </c>
      <c r="E265" s="9"/>
      <c r="F265" s="9"/>
      <c r="G265" s="9"/>
      <c r="H265" s="24">
        <v>0.5</v>
      </c>
      <c r="I265" s="9"/>
      <c r="J265" s="24"/>
      <c r="K265" s="9"/>
    </row>
    <row r="266" spans="1:11" ht="12.75" customHeight="1" x14ac:dyDescent="0.2">
      <c r="A266" s="9"/>
      <c r="B266" s="9"/>
      <c r="C266" s="77" t="s">
        <v>2668</v>
      </c>
      <c r="D266" s="89" t="s">
        <v>2669</v>
      </c>
      <c r="E266" s="9"/>
      <c r="F266" s="9"/>
      <c r="G266" s="9"/>
      <c r="H266" s="24">
        <v>1</v>
      </c>
      <c r="I266" s="9"/>
      <c r="J266" s="24"/>
      <c r="K266" s="9"/>
    </row>
    <row r="267" spans="1:11" ht="12.75" customHeight="1" x14ac:dyDescent="0.2">
      <c r="A267" s="9"/>
      <c r="B267" s="9"/>
      <c r="C267" s="77" t="s">
        <v>2670</v>
      </c>
      <c r="D267" s="89" t="s">
        <v>2671</v>
      </c>
      <c r="E267" s="9"/>
      <c r="F267" s="9"/>
      <c r="G267" s="9"/>
      <c r="H267" s="24">
        <v>0.5</v>
      </c>
      <c r="I267" s="9"/>
      <c r="J267" s="24"/>
      <c r="K267" s="9"/>
    </row>
    <row r="268" spans="1:11" ht="12.75" customHeight="1" x14ac:dyDescent="0.2">
      <c r="A268" s="9"/>
      <c r="B268" s="9"/>
      <c r="C268" s="77" t="s">
        <v>2672</v>
      </c>
      <c r="D268" s="89" t="s">
        <v>2673</v>
      </c>
      <c r="E268" s="9"/>
      <c r="F268" s="9"/>
      <c r="G268" s="9"/>
      <c r="H268" s="24">
        <v>1</v>
      </c>
      <c r="I268" s="9"/>
      <c r="J268" s="24"/>
      <c r="K268" s="9"/>
    </row>
    <row r="269" spans="1:11" ht="12.75" customHeight="1" x14ac:dyDescent="0.2">
      <c r="A269" s="9"/>
      <c r="B269" s="9"/>
      <c r="C269" s="77" t="s">
        <v>2674</v>
      </c>
      <c r="D269" s="89" t="s">
        <v>2675</v>
      </c>
      <c r="E269" s="9"/>
      <c r="F269" s="9"/>
      <c r="G269" s="9"/>
      <c r="H269" s="24">
        <v>0.5</v>
      </c>
      <c r="I269" s="9"/>
      <c r="J269" s="24"/>
      <c r="K269" s="9"/>
    </row>
    <row r="270" spans="1:11" ht="12.75" customHeight="1" x14ac:dyDescent="0.2">
      <c r="A270" s="9"/>
      <c r="B270" s="9"/>
      <c r="C270" s="77" t="s">
        <v>2676</v>
      </c>
      <c r="D270" s="89" t="s">
        <v>2677</v>
      </c>
      <c r="E270" s="9"/>
      <c r="F270" s="9"/>
      <c r="G270" s="9"/>
      <c r="H270" s="24">
        <v>0.5</v>
      </c>
      <c r="I270" s="9"/>
      <c r="J270" s="24"/>
      <c r="K270" s="9"/>
    </row>
    <row r="271" spans="1:11" ht="12.75" customHeight="1" x14ac:dyDescent="0.2">
      <c r="A271" s="9"/>
      <c r="B271" s="9"/>
      <c r="C271" s="77" t="s">
        <v>2678</v>
      </c>
      <c r="D271" s="89" t="s">
        <v>2679</v>
      </c>
      <c r="E271" s="9"/>
      <c r="F271" s="9"/>
      <c r="G271" s="9"/>
      <c r="H271" s="24">
        <v>0.5</v>
      </c>
      <c r="I271" s="9"/>
      <c r="J271" s="24"/>
      <c r="K271" s="9"/>
    </row>
    <row r="272" spans="1:11" ht="12.75" customHeight="1" x14ac:dyDescent="0.2">
      <c r="A272" s="9"/>
      <c r="B272" s="9"/>
      <c r="C272" s="77" t="s">
        <v>2680</v>
      </c>
      <c r="D272" s="89" t="s">
        <v>2681</v>
      </c>
      <c r="E272" s="9"/>
      <c r="F272" s="9"/>
      <c r="G272" s="9"/>
      <c r="H272" s="24">
        <v>1</v>
      </c>
      <c r="I272" s="9"/>
      <c r="J272" s="24"/>
      <c r="K272" s="9"/>
    </row>
    <row r="273" spans="1:11" ht="12.75" customHeight="1" x14ac:dyDescent="0.2">
      <c r="A273" s="9"/>
      <c r="B273" s="9"/>
      <c r="C273" s="77" t="s">
        <v>2682</v>
      </c>
      <c r="D273" s="89" t="s">
        <v>2683</v>
      </c>
      <c r="E273" s="9"/>
      <c r="F273" s="9"/>
      <c r="G273" s="9"/>
      <c r="H273" s="24">
        <v>0.5</v>
      </c>
      <c r="I273" s="9"/>
      <c r="J273" s="24"/>
      <c r="K273" s="9"/>
    </row>
    <row r="274" spans="1:11" ht="12.75" customHeight="1" x14ac:dyDescent="0.2">
      <c r="A274" s="9"/>
      <c r="B274" s="9"/>
      <c r="C274" s="77" t="s">
        <v>2684</v>
      </c>
      <c r="D274" s="89" t="s">
        <v>2685</v>
      </c>
      <c r="E274" s="9"/>
      <c r="F274" s="9"/>
      <c r="G274" s="9"/>
      <c r="H274" s="24">
        <v>0.5</v>
      </c>
      <c r="I274" s="9"/>
      <c r="J274" s="24"/>
      <c r="K274" s="9"/>
    </row>
    <row r="275" spans="1:11" ht="12.75" customHeight="1" x14ac:dyDescent="0.2">
      <c r="A275" s="9"/>
      <c r="B275" s="9"/>
      <c r="C275" s="77" t="s">
        <v>2686</v>
      </c>
      <c r="D275" s="89" t="s">
        <v>2687</v>
      </c>
      <c r="E275" s="9"/>
      <c r="F275" s="9"/>
      <c r="G275" s="9"/>
      <c r="H275" s="24">
        <v>0.5</v>
      </c>
      <c r="I275" s="9"/>
      <c r="J275" s="24"/>
      <c r="K275" s="9"/>
    </row>
    <row r="276" spans="1:11" ht="12.75" customHeight="1" x14ac:dyDescent="0.2">
      <c r="A276" s="9"/>
      <c r="B276" s="9"/>
      <c r="C276" s="77" t="s">
        <v>2688</v>
      </c>
      <c r="D276" s="89" t="s">
        <v>2689</v>
      </c>
      <c r="E276" s="9"/>
      <c r="F276" s="9"/>
      <c r="G276" s="9"/>
      <c r="H276" s="24"/>
      <c r="I276" s="9"/>
      <c r="J276" s="94"/>
      <c r="K276" s="9"/>
    </row>
    <row r="277" spans="1:11" ht="12.75" customHeight="1" x14ac:dyDescent="0.2">
      <c r="A277" s="9"/>
      <c r="B277" s="9"/>
      <c r="C277" s="77" t="s">
        <v>2690</v>
      </c>
      <c r="D277" s="89" t="s">
        <v>2691</v>
      </c>
      <c r="E277" s="9"/>
      <c r="F277" s="9"/>
      <c r="G277" s="9"/>
      <c r="H277" s="24">
        <v>1</v>
      </c>
      <c r="I277" s="9"/>
      <c r="J277" s="24"/>
      <c r="K277" s="9"/>
    </row>
    <row r="278" spans="1:11" ht="12.75" customHeight="1" x14ac:dyDescent="0.2">
      <c r="A278" s="9"/>
      <c r="B278" s="9" t="s">
        <v>2171</v>
      </c>
      <c r="C278" s="97" t="s">
        <v>2692</v>
      </c>
      <c r="D278" s="98" t="s">
        <v>2693</v>
      </c>
      <c r="E278" s="9"/>
      <c r="F278" s="9"/>
      <c r="G278" s="9"/>
      <c r="H278" s="24">
        <v>0.5</v>
      </c>
      <c r="I278" s="9"/>
      <c r="J278" s="24"/>
      <c r="K278" s="9"/>
    </row>
    <row r="279" spans="1:11" ht="12.75" customHeight="1" x14ac:dyDescent="0.2">
      <c r="A279" s="9"/>
      <c r="B279" s="9"/>
      <c r="C279" s="97" t="s">
        <v>2694</v>
      </c>
      <c r="D279" s="99" t="s">
        <v>2695</v>
      </c>
      <c r="E279" s="9"/>
      <c r="F279" s="9"/>
      <c r="G279" s="9"/>
      <c r="H279" s="24">
        <v>0.5</v>
      </c>
      <c r="I279" s="9"/>
      <c r="J279" s="24"/>
      <c r="K279" s="9"/>
    </row>
    <row r="280" spans="1:11" ht="12.75" customHeight="1" x14ac:dyDescent="0.2">
      <c r="A280" s="9"/>
      <c r="B280" s="9"/>
      <c r="C280" s="97" t="s">
        <v>2696</v>
      </c>
      <c r="D280" s="89" t="s">
        <v>2697</v>
      </c>
      <c r="E280" s="9"/>
      <c r="F280" s="9"/>
      <c r="G280" s="9"/>
      <c r="H280" s="24">
        <v>0.5</v>
      </c>
      <c r="I280" s="9"/>
      <c r="J280" s="24"/>
      <c r="K280" s="9"/>
    </row>
    <row r="281" spans="1:11" ht="12.75" customHeight="1" x14ac:dyDescent="0.2">
      <c r="A281" s="9"/>
      <c r="B281" s="9"/>
      <c r="C281" s="97" t="s">
        <v>2698</v>
      </c>
      <c r="D281" s="89" t="s">
        <v>2699</v>
      </c>
      <c r="E281" s="9"/>
      <c r="F281" s="9"/>
      <c r="G281" s="9"/>
      <c r="H281" s="24">
        <v>1</v>
      </c>
      <c r="I281" s="9"/>
      <c r="J281" s="24"/>
      <c r="K281" s="9"/>
    </row>
    <row r="282" spans="1:11" ht="12.75" customHeight="1" x14ac:dyDescent="0.2">
      <c r="A282" s="9"/>
      <c r="B282" s="9"/>
      <c r="C282" s="97" t="s">
        <v>2700</v>
      </c>
      <c r="D282" s="98" t="s">
        <v>2701</v>
      </c>
      <c r="E282" s="9"/>
      <c r="F282" s="9"/>
      <c r="G282" s="9"/>
      <c r="H282" s="24">
        <v>0.5</v>
      </c>
      <c r="I282" s="9"/>
      <c r="J282" s="24"/>
      <c r="K282" s="9"/>
    </row>
    <row r="283" spans="1:11" ht="12.75" customHeight="1" x14ac:dyDescent="0.2">
      <c r="A283" s="9"/>
      <c r="B283" s="9"/>
      <c r="C283" s="97" t="s">
        <v>2702</v>
      </c>
      <c r="D283" s="100" t="s">
        <v>2703</v>
      </c>
      <c r="E283" s="9"/>
      <c r="F283" s="9"/>
      <c r="G283" s="9"/>
      <c r="H283" s="24">
        <v>0.5</v>
      </c>
      <c r="I283" s="9"/>
      <c r="J283" s="24"/>
      <c r="K283" s="9"/>
    </row>
    <row r="284" spans="1:11" ht="12.75" customHeight="1" x14ac:dyDescent="0.2">
      <c r="A284" s="9"/>
      <c r="B284" s="9"/>
      <c r="C284" s="97" t="s">
        <v>2704</v>
      </c>
      <c r="D284" s="100" t="s">
        <v>2705</v>
      </c>
      <c r="E284" s="9"/>
      <c r="F284" s="9"/>
      <c r="G284" s="9"/>
      <c r="H284" s="24">
        <v>0.5</v>
      </c>
      <c r="I284" s="9"/>
      <c r="J284" s="24"/>
      <c r="K284" s="9"/>
    </row>
    <row r="285" spans="1:11" ht="12.75" customHeight="1" x14ac:dyDescent="0.2">
      <c r="A285" s="9"/>
      <c r="B285" s="9"/>
      <c r="C285" s="97" t="s">
        <v>2706</v>
      </c>
      <c r="D285" s="100" t="s">
        <v>2707</v>
      </c>
      <c r="E285" s="9"/>
      <c r="F285" s="9"/>
      <c r="G285" s="9"/>
      <c r="H285" s="24">
        <v>0.5</v>
      </c>
      <c r="I285" s="9"/>
      <c r="J285" s="24"/>
      <c r="K285" s="9"/>
    </row>
    <row r="286" spans="1:11" ht="12.75" customHeight="1" x14ac:dyDescent="0.2">
      <c r="A286" s="9"/>
      <c r="B286" s="9"/>
      <c r="C286" s="97" t="s">
        <v>2708</v>
      </c>
      <c r="D286" s="100" t="s">
        <v>2709</v>
      </c>
      <c r="E286" s="9"/>
      <c r="F286" s="9"/>
      <c r="G286" s="9"/>
      <c r="H286" s="24">
        <v>1</v>
      </c>
      <c r="I286" s="9"/>
      <c r="J286" s="24"/>
      <c r="K286" s="9"/>
    </row>
    <row r="287" spans="1:11" ht="12.75" customHeight="1" x14ac:dyDescent="0.2">
      <c r="A287" s="9"/>
      <c r="B287" s="9"/>
      <c r="C287" s="97" t="s">
        <v>2710</v>
      </c>
      <c r="D287" s="100" t="s">
        <v>2711</v>
      </c>
      <c r="E287" s="9"/>
      <c r="F287" s="9"/>
      <c r="G287" s="9"/>
      <c r="H287" s="24">
        <v>0.5</v>
      </c>
      <c r="I287" s="9"/>
      <c r="J287" s="24"/>
      <c r="K287" s="9"/>
    </row>
    <row r="288" spans="1:11" ht="12.75" customHeight="1" x14ac:dyDescent="0.2">
      <c r="A288" s="9"/>
      <c r="B288" s="9"/>
      <c r="C288" s="97" t="s">
        <v>2712</v>
      </c>
      <c r="D288" s="100" t="s">
        <v>2713</v>
      </c>
      <c r="E288" s="9"/>
      <c r="F288" s="9"/>
      <c r="G288" s="9"/>
      <c r="H288" s="24">
        <v>0.5</v>
      </c>
      <c r="I288" s="9"/>
      <c r="J288" s="24"/>
      <c r="K288" s="9"/>
    </row>
    <row r="289" spans="1:11" ht="12.75" customHeight="1" x14ac:dyDescent="0.2">
      <c r="A289" s="9"/>
      <c r="B289" s="9"/>
      <c r="C289" s="97" t="s">
        <v>2714</v>
      </c>
      <c r="D289" s="100" t="s">
        <v>2715</v>
      </c>
      <c r="E289" s="9"/>
      <c r="F289" s="9"/>
      <c r="G289" s="9"/>
      <c r="H289" s="24">
        <v>0.5</v>
      </c>
      <c r="I289" s="9"/>
      <c r="J289" s="24"/>
      <c r="K289" s="9"/>
    </row>
    <row r="290" spans="1:11" ht="12.75" customHeight="1" x14ac:dyDescent="0.2">
      <c r="A290" s="9"/>
      <c r="B290" s="9"/>
      <c r="C290" s="97" t="s">
        <v>2716</v>
      </c>
      <c r="D290" s="100" t="s">
        <v>2717</v>
      </c>
      <c r="E290" s="9"/>
      <c r="F290" s="9"/>
      <c r="G290" s="9"/>
      <c r="H290" s="24">
        <v>0.5</v>
      </c>
      <c r="I290" s="9"/>
      <c r="J290" s="24"/>
      <c r="K290" s="9"/>
    </row>
    <row r="291" spans="1:11" ht="12.75" customHeight="1" x14ac:dyDescent="0.2">
      <c r="A291" s="9"/>
      <c r="B291" s="9"/>
      <c r="C291" s="115" t="s">
        <v>2718</v>
      </c>
      <c r="D291" s="100" t="s">
        <v>2719</v>
      </c>
      <c r="E291" s="9"/>
      <c r="F291" s="9"/>
      <c r="G291" s="9"/>
      <c r="H291" s="24">
        <v>0.5</v>
      </c>
      <c r="I291" s="9"/>
      <c r="J291" s="24"/>
      <c r="K291" s="9"/>
    </row>
    <row r="292" spans="1:11" ht="12.75" customHeight="1" x14ac:dyDescent="0.2">
      <c r="A292" s="9"/>
      <c r="B292" s="9"/>
      <c r="C292" s="115" t="s">
        <v>2720</v>
      </c>
      <c r="D292" s="100" t="s">
        <v>2721</v>
      </c>
      <c r="E292" s="9"/>
      <c r="F292" s="9"/>
      <c r="G292" s="9"/>
      <c r="H292" s="24">
        <v>1</v>
      </c>
      <c r="I292" s="9"/>
      <c r="J292" s="24"/>
      <c r="K292" s="9"/>
    </row>
    <row r="293" spans="1:11" ht="12.75" customHeight="1" x14ac:dyDescent="0.2">
      <c r="A293" s="9"/>
      <c r="B293" s="9"/>
      <c r="C293" s="115" t="s">
        <v>2722</v>
      </c>
      <c r="D293" s="102" t="s">
        <v>2723</v>
      </c>
      <c r="E293" s="9"/>
      <c r="F293" s="9"/>
      <c r="G293" s="9"/>
      <c r="H293" s="24">
        <v>0.5</v>
      </c>
      <c r="I293" s="9"/>
      <c r="J293" s="24"/>
      <c r="K293" s="9"/>
    </row>
    <row r="294" spans="1:11" ht="12.75" customHeight="1" x14ac:dyDescent="0.2">
      <c r="A294" s="9"/>
      <c r="B294" s="9"/>
      <c r="C294" s="115" t="s">
        <v>2724</v>
      </c>
      <c r="D294" s="100" t="s">
        <v>2725</v>
      </c>
      <c r="E294" s="9"/>
      <c r="F294" s="9"/>
      <c r="G294" s="9"/>
      <c r="H294" s="24">
        <v>0.5</v>
      </c>
      <c r="I294" s="9"/>
      <c r="J294" s="24"/>
      <c r="K294" s="9"/>
    </row>
    <row r="295" spans="1:11" ht="12.75" customHeight="1" x14ac:dyDescent="0.2">
      <c r="A295" s="9"/>
      <c r="B295" s="9"/>
      <c r="C295" s="115" t="s">
        <v>2726</v>
      </c>
      <c r="D295" s="98" t="s">
        <v>2727</v>
      </c>
      <c r="E295" s="9"/>
      <c r="F295" s="9"/>
      <c r="G295" s="9"/>
      <c r="H295" s="24">
        <v>0.5</v>
      </c>
      <c r="I295" s="9"/>
      <c r="J295" s="24"/>
      <c r="K295" s="9"/>
    </row>
    <row r="296" spans="1:11" ht="12.75" customHeight="1" x14ac:dyDescent="0.2">
      <c r="A296" s="9"/>
      <c r="B296" s="9"/>
      <c r="C296" s="115" t="s">
        <v>2728</v>
      </c>
      <c r="D296" s="100" t="s">
        <v>2729</v>
      </c>
      <c r="E296" s="9"/>
      <c r="F296" s="9"/>
      <c r="G296" s="9"/>
      <c r="H296" s="24">
        <v>0.5</v>
      </c>
      <c r="I296" s="9"/>
      <c r="J296" s="24"/>
      <c r="K296" s="9"/>
    </row>
    <row r="297" spans="1:11" ht="12.75" customHeight="1" x14ac:dyDescent="0.2">
      <c r="A297" s="9"/>
      <c r="B297" s="9"/>
      <c r="C297" s="115" t="s">
        <v>2730</v>
      </c>
      <c r="D297" s="100" t="s">
        <v>2731</v>
      </c>
      <c r="E297" s="9"/>
      <c r="F297" s="9"/>
      <c r="G297" s="9"/>
      <c r="H297" s="24">
        <v>0.5</v>
      </c>
      <c r="I297" s="9"/>
      <c r="J297" s="24"/>
      <c r="K297" s="9"/>
    </row>
    <row r="298" spans="1:11" ht="12.75" customHeight="1" x14ac:dyDescent="0.2">
      <c r="A298" s="9"/>
      <c r="B298" s="9"/>
      <c r="C298" s="115" t="s">
        <v>2732</v>
      </c>
      <c r="D298" s="100" t="s">
        <v>2733</v>
      </c>
      <c r="E298" s="9"/>
      <c r="F298" s="9"/>
      <c r="G298" s="9"/>
      <c r="H298" s="24">
        <v>0.5</v>
      </c>
      <c r="I298" s="9"/>
      <c r="J298" s="24"/>
      <c r="K298" s="9"/>
    </row>
    <row r="299" spans="1:11" ht="12.75" customHeight="1" x14ac:dyDescent="0.2">
      <c r="A299" s="9"/>
      <c r="B299" s="9"/>
      <c r="C299" s="115" t="s">
        <v>2734</v>
      </c>
      <c r="D299" s="100" t="s">
        <v>2735</v>
      </c>
      <c r="E299" s="9"/>
      <c r="F299" s="9"/>
      <c r="G299" s="9"/>
      <c r="H299" s="24">
        <v>1</v>
      </c>
      <c r="I299" s="9"/>
      <c r="J299" s="24"/>
      <c r="K299" s="9"/>
    </row>
    <row r="300" spans="1:11" ht="12.75" customHeight="1" x14ac:dyDescent="0.2">
      <c r="A300" s="9"/>
      <c r="B300" s="9"/>
      <c r="C300" s="115" t="s">
        <v>2736</v>
      </c>
      <c r="D300" s="100" t="s">
        <v>2737</v>
      </c>
      <c r="E300" s="9"/>
      <c r="F300" s="9"/>
      <c r="G300" s="9"/>
      <c r="H300" s="24">
        <v>0.5</v>
      </c>
      <c r="I300" s="9"/>
      <c r="J300" s="24"/>
      <c r="K300" s="9"/>
    </row>
    <row r="301" spans="1:11" ht="12.75" customHeight="1" x14ac:dyDescent="0.2">
      <c r="A301" s="9"/>
      <c r="B301" s="9"/>
      <c r="C301" s="115" t="s">
        <v>2738</v>
      </c>
      <c r="D301" s="100" t="s">
        <v>2739</v>
      </c>
      <c r="E301" s="9"/>
      <c r="F301" s="9"/>
      <c r="G301" s="9"/>
      <c r="H301" s="24">
        <v>0.5</v>
      </c>
      <c r="I301" s="9"/>
      <c r="J301" s="24"/>
      <c r="K301" s="9"/>
    </row>
    <row r="302" spans="1:11" ht="12.75" customHeight="1" x14ac:dyDescent="0.2">
      <c r="A302" s="9"/>
      <c r="B302" s="9"/>
      <c r="C302" s="115" t="s">
        <v>2740</v>
      </c>
      <c r="D302" s="100" t="s">
        <v>2741</v>
      </c>
      <c r="E302" s="9"/>
      <c r="F302" s="9"/>
      <c r="G302" s="9"/>
      <c r="H302" s="24">
        <v>0.5</v>
      </c>
      <c r="I302" s="9"/>
      <c r="J302" s="24"/>
      <c r="K302" s="9"/>
    </row>
    <row r="303" spans="1:11" ht="12.75" customHeight="1" x14ac:dyDescent="0.2">
      <c r="A303" s="9"/>
      <c r="B303" s="9"/>
      <c r="C303" s="115" t="s">
        <v>2742</v>
      </c>
      <c r="D303" s="100" t="s">
        <v>2743</v>
      </c>
      <c r="E303" s="9"/>
      <c r="F303" s="9"/>
      <c r="G303" s="9"/>
      <c r="H303" s="24">
        <v>0.5</v>
      </c>
      <c r="I303" s="9"/>
      <c r="J303" s="24"/>
      <c r="K303" s="9"/>
    </row>
    <row r="304" spans="1:11" ht="12.75" customHeight="1" x14ac:dyDescent="0.2">
      <c r="A304" s="9"/>
      <c r="B304" s="9"/>
      <c r="C304" s="115" t="s">
        <v>2744</v>
      </c>
      <c r="D304" s="100" t="s">
        <v>2745</v>
      </c>
      <c r="E304" s="9"/>
      <c r="F304" s="9"/>
      <c r="G304" s="9"/>
      <c r="H304" s="24">
        <v>0.5</v>
      </c>
      <c r="I304" s="9"/>
      <c r="J304" s="24"/>
      <c r="K304" s="9"/>
    </row>
    <row r="305" spans="1:11" ht="12.75" customHeight="1" x14ac:dyDescent="0.2">
      <c r="A305" s="9"/>
      <c r="B305" s="9"/>
      <c r="C305" s="115" t="s">
        <v>2746</v>
      </c>
      <c r="D305" s="100" t="s">
        <v>2747</v>
      </c>
      <c r="E305" s="9"/>
      <c r="F305" s="9"/>
      <c r="G305" s="9"/>
      <c r="H305" s="24">
        <v>0.5</v>
      </c>
      <c r="I305" s="9"/>
      <c r="J305" s="24"/>
      <c r="K305" s="9"/>
    </row>
    <row r="306" spans="1:11" ht="12.75" customHeight="1" x14ac:dyDescent="0.2">
      <c r="A306" s="9"/>
      <c r="B306" s="9"/>
      <c r="C306" s="115" t="s">
        <v>2748</v>
      </c>
      <c r="D306" s="100" t="s">
        <v>2749</v>
      </c>
      <c r="E306" s="9"/>
      <c r="F306" s="9"/>
      <c r="G306" s="9"/>
      <c r="H306" s="24">
        <v>0.5</v>
      </c>
      <c r="I306" s="9"/>
      <c r="J306" s="24"/>
      <c r="K306" s="9"/>
    </row>
    <row r="307" spans="1:11" ht="12.75" customHeight="1" x14ac:dyDescent="0.2">
      <c r="A307" s="9"/>
      <c r="B307" s="9"/>
      <c r="C307" s="115" t="s">
        <v>2750</v>
      </c>
      <c r="D307" s="100" t="s">
        <v>2751</v>
      </c>
      <c r="E307" s="9"/>
      <c r="F307" s="9"/>
      <c r="G307" s="9"/>
      <c r="H307" s="24">
        <v>1</v>
      </c>
      <c r="I307" s="9"/>
      <c r="J307" s="24"/>
      <c r="K307" s="9"/>
    </row>
    <row r="308" spans="1:11" ht="12.75" customHeight="1" x14ac:dyDescent="0.2">
      <c r="A308" s="9"/>
      <c r="B308" s="9"/>
      <c r="C308" s="115" t="s">
        <v>2752</v>
      </c>
      <c r="D308" s="100" t="s">
        <v>2753</v>
      </c>
      <c r="E308" s="9"/>
      <c r="F308" s="9"/>
      <c r="G308" s="9"/>
      <c r="H308" s="24">
        <v>1</v>
      </c>
      <c r="I308" s="9"/>
      <c r="J308" s="24"/>
      <c r="K308" s="9"/>
    </row>
    <row r="309" spans="1:11" ht="12.75" customHeight="1" x14ac:dyDescent="0.2">
      <c r="A309" s="9"/>
      <c r="B309" s="9"/>
      <c r="C309" s="115" t="s">
        <v>2754</v>
      </c>
      <c r="D309" s="100" t="s">
        <v>2755</v>
      </c>
      <c r="E309" s="9"/>
      <c r="F309" s="9"/>
      <c r="G309" s="9"/>
      <c r="H309" s="24">
        <v>1</v>
      </c>
      <c r="I309" s="9"/>
      <c r="J309" s="24"/>
      <c r="K309" s="9"/>
    </row>
    <row r="310" spans="1:11" ht="12.75" customHeight="1" x14ac:dyDescent="0.2">
      <c r="A310" s="9"/>
      <c r="B310" s="9"/>
      <c r="C310" s="115" t="s">
        <v>2756</v>
      </c>
      <c r="D310" s="100" t="s">
        <v>2757</v>
      </c>
      <c r="E310" s="9"/>
      <c r="F310" s="9"/>
      <c r="G310" s="9"/>
      <c r="H310" s="24">
        <v>1</v>
      </c>
      <c r="I310" s="9"/>
      <c r="J310" s="24"/>
      <c r="K310" s="9"/>
    </row>
    <row r="311" spans="1:11" ht="12.75" customHeight="1" x14ac:dyDescent="0.2">
      <c r="A311" s="9"/>
      <c r="B311" s="9"/>
      <c r="C311" s="115" t="s">
        <v>2758</v>
      </c>
      <c r="D311" s="100" t="s">
        <v>2759</v>
      </c>
      <c r="E311" s="9"/>
      <c r="F311" s="9"/>
      <c r="G311" s="9"/>
      <c r="H311" s="24">
        <v>1</v>
      </c>
      <c r="I311" s="9"/>
      <c r="J311" s="24"/>
      <c r="K311" s="9"/>
    </row>
    <row r="312" spans="1:11" ht="12.75" customHeight="1" x14ac:dyDescent="0.2">
      <c r="A312" s="9"/>
      <c r="B312" s="9"/>
      <c r="C312" s="115" t="s">
        <v>2760</v>
      </c>
      <c r="D312" s="100" t="s">
        <v>2761</v>
      </c>
      <c r="E312" s="9"/>
      <c r="F312" s="9"/>
      <c r="G312" s="9"/>
      <c r="H312" s="24">
        <v>1</v>
      </c>
      <c r="I312" s="9"/>
      <c r="J312" s="24"/>
      <c r="K312" s="9"/>
    </row>
    <row r="313" spans="1:11" ht="12.75" customHeight="1" x14ac:dyDescent="0.2">
      <c r="A313" s="9"/>
      <c r="B313" s="9"/>
      <c r="C313" s="115" t="s">
        <v>2762</v>
      </c>
      <c r="D313" s="100" t="s">
        <v>2763</v>
      </c>
      <c r="E313" s="9"/>
      <c r="F313" s="9"/>
      <c r="G313" s="9"/>
      <c r="H313" s="24">
        <v>1</v>
      </c>
      <c r="I313" s="9"/>
      <c r="J313" s="24"/>
      <c r="K313" s="9"/>
    </row>
    <row r="314" spans="1:11" ht="12.75" customHeight="1" x14ac:dyDescent="0.2">
      <c r="A314" s="9"/>
      <c r="B314" s="9"/>
      <c r="C314" s="77" t="s">
        <v>2764</v>
      </c>
      <c r="D314" s="100" t="s">
        <v>2765</v>
      </c>
      <c r="E314" s="9"/>
      <c r="F314" s="9"/>
      <c r="G314" s="9"/>
      <c r="H314" s="24">
        <v>1</v>
      </c>
      <c r="I314" s="9"/>
      <c r="J314" s="24"/>
      <c r="K314" s="9"/>
    </row>
    <row r="315" spans="1:11" ht="12.75" customHeight="1" x14ac:dyDescent="0.2">
      <c r="A315" s="9"/>
      <c r="B315" s="9"/>
      <c r="C315" s="77" t="s">
        <v>2766</v>
      </c>
      <c r="D315" s="100" t="s">
        <v>2767</v>
      </c>
      <c r="E315" s="9"/>
      <c r="F315" s="9"/>
      <c r="G315" s="9"/>
      <c r="H315" s="24">
        <v>0.5</v>
      </c>
      <c r="I315" s="9"/>
      <c r="J315" s="24"/>
      <c r="K315" s="9"/>
    </row>
    <row r="316" spans="1:11" ht="12.75" customHeight="1" x14ac:dyDescent="0.2">
      <c r="A316" s="9"/>
      <c r="B316" s="9"/>
      <c r="C316" s="77" t="s">
        <v>2768</v>
      </c>
      <c r="D316" s="100" t="s">
        <v>2769</v>
      </c>
      <c r="E316" s="9"/>
      <c r="F316" s="9"/>
      <c r="G316" s="9"/>
      <c r="H316" s="24">
        <v>0.5</v>
      </c>
      <c r="I316" s="9"/>
      <c r="J316" s="24"/>
      <c r="K316" s="9"/>
    </row>
    <row r="317" spans="1:11" ht="12.75" customHeight="1" x14ac:dyDescent="0.2">
      <c r="A317" s="9"/>
      <c r="B317" s="9"/>
      <c r="C317" s="116" t="s">
        <v>2770</v>
      </c>
      <c r="D317" s="100" t="s">
        <v>2771</v>
      </c>
      <c r="E317" s="9"/>
      <c r="F317" s="9"/>
      <c r="G317" s="9"/>
      <c r="H317" s="24">
        <v>0.5</v>
      </c>
      <c r="I317" s="9"/>
      <c r="J317" s="24"/>
      <c r="K317" s="9"/>
    </row>
    <row r="318" spans="1:11" ht="12.75" customHeight="1" x14ac:dyDescent="0.2">
      <c r="A318" s="9"/>
      <c r="B318" s="9"/>
      <c r="C318" s="116" t="s">
        <v>2772</v>
      </c>
      <c r="D318" s="100" t="s">
        <v>2773</v>
      </c>
      <c r="E318" s="9"/>
      <c r="F318" s="9"/>
      <c r="G318" s="9"/>
      <c r="H318" s="24">
        <v>0.5</v>
      </c>
      <c r="I318" s="9"/>
      <c r="J318" s="24"/>
      <c r="K318" s="9"/>
    </row>
    <row r="319" spans="1:11" ht="12.75" customHeight="1" x14ac:dyDescent="0.2">
      <c r="A319" s="9"/>
      <c r="B319" s="9"/>
      <c r="C319" s="116" t="s">
        <v>2774</v>
      </c>
      <c r="D319" s="100" t="s">
        <v>2775</v>
      </c>
      <c r="E319" s="9"/>
      <c r="F319" s="9"/>
      <c r="G319" s="9"/>
      <c r="H319" s="24">
        <v>0.5</v>
      </c>
      <c r="I319" s="9"/>
      <c r="J319" s="24"/>
      <c r="K319" s="9"/>
    </row>
    <row r="320" spans="1:11" ht="12.75" customHeight="1" x14ac:dyDescent="0.2">
      <c r="A320" s="9"/>
      <c r="B320" s="9"/>
      <c r="C320" s="116" t="s">
        <v>2776</v>
      </c>
      <c r="D320" s="100" t="s">
        <v>2777</v>
      </c>
      <c r="E320" s="9"/>
      <c r="F320" s="9"/>
      <c r="G320" s="9"/>
      <c r="H320" s="24">
        <v>0.5</v>
      </c>
      <c r="I320" s="9"/>
      <c r="J320" s="24"/>
      <c r="K320" s="9"/>
    </row>
    <row r="321" spans="1:11" ht="12.75" customHeight="1" x14ac:dyDescent="0.2">
      <c r="A321" s="9"/>
      <c r="B321" s="9"/>
      <c r="C321" s="116" t="s">
        <v>2778</v>
      </c>
      <c r="D321" s="100" t="s">
        <v>2259</v>
      </c>
      <c r="E321" s="9"/>
      <c r="F321" s="9"/>
      <c r="G321" s="9"/>
      <c r="H321" s="24">
        <v>1</v>
      </c>
      <c r="I321" s="9"/>
      <c r="J321" s="24"/>
      <c r="K321" s="9"/>
    </row>
    <row r="322" spans="1:11" ht="12.75" customHeight="1" x14ac:dyDescent="0.2">
      <c r="A322" s="9"/>
      <c r="B322" s="9"/>
      <c r="C322" s="116" t="s">
        <v>2779</v>
      </c>
      <c r="D322" s="100" t="s">
        <v>2780</v>
      </c>
      <c r="E322" s="9"/>
      <c r="F322" s="9"/>
      <c r="G322" s="9"/>
      <c r="H322" s="24">
        <v>0.5</v>
      </c>
      <c r="I322" s="9"/>
      <c r="J322" s="24"/>
      <c r="K322" s="9"/>
    </row>
    <row r="323" spans="1:11" ht="12.75" customHeight="1" x14ac:dyDescent="0.2">
      <c r="A323" s="9"/>
      <c r="B323" s="9"/>
      <c r="C323" s="116" t="s">
        <v>2781</v>
      </c>
      <c r="D323" s="100" t="s">
        <v>2782</v>
      </c>
      <c r="E323" s="9"/>
      <c r="F323" s="9"/>
      <c r="G323" s="9"/>
      <c r="H323" s="24">
        <v>0.5</v>
      </c>
      <c r="I323" s="9"/>
      <c r="J323" s="24"/>
      <c r="K323" s="9"/>
    </row>
    <row r="324" spans="1:11" ht="12.75" customHeight="1" x14ac:dyDescent="0.2">
      <c r="A324" s="9"/>
      <c r="B324" s="9"/>
      <c r="C324" s="116" t="s">
        <v>2783</v>
      </c>
      <c r="D324" s="100" t="s">
        <v>2784</v>
      </c>
      <c r="E324" s="9"/>
      <c r="F324" s="9"/>
      <c r="G324" s="9"/>
      <c r="H324" s="24">
        <v>0.5</v>
      </c>
      <c r="I324" s="9"/>
      <c r="J324" s="24"/>
      <c r="K324" s="9"/>
    </row>
    <row r="325" spans="1:11" ht="12.75" customHeight="1" x14ac:dyDescent="0.2">
      <c r="A325" s="9"/>
      <c r="B325" s="9"/>
      <c r="C325" s="116" t="s">
        <v>2785</v>
      </c>
      <c r="D325" s="100" t="s">
        <v>2786</v>
      </c>
      <c r="E325" s="9"/>
      <c r="F325" s="9"/>
      <c r="G325" s="9"/>
      <c r="H325" s="24">
        <v>0.5</v>
      </c>
      <c r="I325" s="9"/>
      <c r="J325" s="24"/>
      <c r="K325" s="9"/>
    </row>
    <row r="326" spans="1:11" ht="12.75" customHeight="1" x14ac:dyDescent="0.2">
      <c r="A326" s="9"/>
      <c r="B326" s="9"/>
      <c r="C326" s="116" t="s">
        <v>2787</v>
      </c>
      <c r="D326" s="100" t="s">
        <v>2788</v>
      </c>
      <c r="E326" s="9"/>
      <c r="F326" s="9"/>
      <c r="G326" s="9"/>
      <c r="H326" s="24">
        <v>0.5</v>
      </c>
      <c r="I326" s="9"/>
      <c r="J326" s="24"/>
      <c r="K326" s="9"/>
    </row>
    <row r="327" spans="1:11" ht="12.75" customHeight="1" x14ac:dyDescent="0.2">
      <c r="A327" s="9"/>
      <c r="B327" s="9"/>
      <c r="C327" s="116" t="s">
        <v>2789</v>
      </c>
      <c r="D327" s="100" t="s">
        <v>2790</v>
      </c>
      <c r="E327" s="9"/>
      <c r="F327" s="9"/>
      <c r="G327" s="9"/>
      <c r="H327" s="24">
        <v>0.5</v>
      </c>
      <c r="I327" s="9"/>
      <c r="J327" s="24"/>
      <c r="K327" s="9"/>
    </row>
    <row r="328" spans="1:11" ht="12.75" customHeight="1" x14ac:dyDescent="0.2">
      <c r="A328" s="9"/>
      <c r="B328" s="9"/>
      <c r="C328" s="116" t="s">
        <v>2791</v>
      </c>
      <c r="D328" s="100" t="s">
        <v>2273</v>
      </c>
      <c r="E328" s="9"/>
      <c r="F328" s="9"/>
      <c r="G328" s="9"/>
      <c r="H328" s="24">
        <v>0.5</v>
      </c>
      <c r="I328" s="9"/>
      <c r="J328" s="24"/>
      <c r="K328" s="9"/>
    </row>
    <row r="329" spans="1:11" ht="12.75" customHeight="1" x14ac:dyDescent="0.2">
      <c r="A329" s="9"/>
      <c r="B329" s="9"/>
      <c r="C329" s="116" t="s">
        <v>2792</v>
      </c>
      <c r="D329" s="100" t="s">
        <v>2793</v>
      </c>
      <c r="E329" s="9"/>
      <c r="F329" s="9"/>
      <c r="G329" s="9"/>
      <c r="H329" s="24">
        <v>0.5</v>
      </c>
      <c r="I329" s="9"/>
      <c r="J329" s="24"/>
      <c r="K329" s="9"/>
    </row>
    <row r="330" spans="1:11" ht="12.75" customHeight="1" x14ac:dyDescent="0.2">
      <c r="A330" s="9"/>
      <c r="B330" s="9"/>
      <c r="C330" s="77" t="s">
        <v>2794</v>
      </c>
      <c r="D330" s="100" t="s">
        <v>2795</v>
      </c>
      <c r="E330" s="9"/>
      <c r="F330" s="9"/>
      <c r="G330" s="9"/>
      <c r="H330" s="24">
        <v>0.5</v>
      </c>
      <c r="I330" s="9"/>
      <c r="J330" s="24"/>
      <c r="K330" s="9"/>
    </row>
    <row r="331" spans="1:11" ht="12.75" customHeight="1" x14ac:dyDescent="0.2">
      <c r="A331" s="9"/>
      <c r="B331" s="9"/>
      <c r="C331" s="77" t="s">
        <v>2796</v>
      </c>
      <c r="D331" s="100" t="s">
        <v>2797</v>
      </c>
      <c r="E331" s="9"/>
      <c r="F331" s="9"/>
      <c r="G331" s="9"/>
      <c r="H331" s="24">
        <v>1</v>
      </c>
      <c r="I331" s="9"/>
      <c r="J331" s="24"/>
      <c r="K331" s="9"/>
    </row>
    <row r="332" spans="1:11" ht="12.75" customHeight="1" x14ac:dyDescent="0.2">
      <c r="A332" s="9"/>
      <c r="B332" s="9"/>
      <c r="C332" s="77" t="s">
        <v>2798</v>
      </c>
      <c r="D332" s="98" t="s">
        <v>2281</v>
      </c>
      <c r="E332" s="9"/>
      <c r="F332" s="9"/>
      <c r="G332" s="9"/>
      <c r="H332" s="24">
        <v>1</v>
      </c>
      <c r="I332" s="9"/>
      <c r="J332" s="24"/>
      <c r="K332" s="9"/>
    </row>
    <row r="333" spans="1:11" ht="12.75" customHeight="1" x14ac:dyDescent="0.2">
      <c r="A333" s="9"/>
      <c r="B333" s="9"/>
      <c r="C333" s="77" t="s">
        <v>2799</v>
      </c>
      <c r="D333" s="100" t="s">
        <v>2800</v>
      </c>
      <c r="E333" s="9"/>
      <c r="F333" s="9"/>
      <c r="G333" s="9"/>
      <c r="H333" s="24">
        <v>1</v>
      </c>
      <c r="I333" s="9"/>
      <c r="J333" s="24"/>
      <c r="K333" s="9"/>
    </row>
    <row r="334" spans="1:11" ht="12.75" customHeight="1" x14ac:dyDescent="0.2">
      <c r="A334" s="9"/>
      <c r="B334" s="9" t="s">
        <v>2284</v>
      </c>
      <c r="C334" s="77" t="s">
        <v>2801</v>
      </c>
      <c r="D334" s="98" t="s">
        <v>2802</v>
      </c>
      <c r="E334" s="9"/>
      <c r="F334" s="9"/>
      <c r="G334" s="9"/>
      <c r="H334" s="24">
        <v>0.5</v>
      </c>
      <c r="I334" s="9"/>
      <c r="J334" s="24"/>
      <c r="K334" s="9"/>
    </row>
    <row r="335" spans="1:11" ht="12.75" customHeight="1" x14ac:dyDescent="0.2">
      <c r="A335" s="9"/>
      <c r="B335" s="9"/>
      <c r="C335" s="77" t="s">
        <v>2803</v>
      </c>
      <c r="D335" s="98" t="s">
        <v>2804</v>
      </c>
      <c r="E335" s="9"/>
      <c r="F335" s="9"/>
      <c r="G335" s="9"/>
      <c r="H335" s="24">
        <v>1</v>
      </c>
      <c r="I335" s="9"/>
      <c r="J335" s="24"/>
      <c r="K335" s="9"/>
    </row>
    <row r="336" spans="1:11" ht="12.75" customHeight="1" x14ac:dyDescent="0.2">
      <c r="A336" s="9"/>
      <c r="B336" s="9"/>
      <c r="C336" s="77" t="s">
        <v>2805</v>
      </c>
      <c r="D336" s="98" t="s">
        <v>2806</v>
      </c>
      <c r="E336" s="9"/>
      <c r="F336" s="9"/>
      <c r="G336" s="9"/>
      <c r="H336" s="24">
        <v>0.5</v>
      </c>
      <c r="I336" s="9"/>
      <c r="J336" s="24"/>
      <c r="K336" s="9"/>
    </row>
    <row r="337" spans="1:11" ht="12.75" customHeight="1" x14ac:dyDescent="0.2">
      <c r="A337" s="9"/>
      <c r="B337" s="9"/>
      <c r="C337" s="77" t="s">
        <v>2807</v>
      </c>
      <c r="D337" s="98" t="s">
        <v>2808</v>
      </c>
      <c r="E337" s="9"/>
      <c r="F337" s="9"/>
      <c r="G337" s="9"/>
      <c r="H337" s="24">
        <v>0.5</v>
      </c>
      <c r="I337" s="9"/>
      <c r="J337" s="24"/>
      <c r="K337" s="9"/>
    </row>
    <row r="338" spans="1:11" ht="12.75" customHeight="1" x14ac:dyDescent="0.2">
      <c r="A338" s="9"/>
      <c r="B338" s="9"/>
      <c r="C338" s="77" t="s">
        <v>2809</v>
      </c>
      <c r="D338" s="98" t="s">
        <v>2810</v>
      </c>
      <c r="E338" s="9"/>
      <c r="F338" s="9"/>
      <c r="G338" s="9"/>
      <c r="H338" s="24">
        <v>0.5</v>
      </c>
      <c r="I338" s="9"/>
      <c r="J338" s="24"/>
      <c r="K338" s="9"/>
    </row>
    <row r="339" spans="1:11" ht="12.75" customHeight="1" x14ac:dyDescent="0.2">
      <c r="A339" s="9"/>
      <c r="B339" s="9"/>
      <c r="C339" s="77" t="s">
        <v>2811</v>
      </c>
      <c r="D339" s="98" t="s">
        <v>2812</v>
      </c>
      <c r="E339" s="9"/>
      <c r="F339" s="9"/>
      <c r="G339" s="9"/>
      <c r="H339" s="24">
        <v>0.5</v>
      </c>
      <c r="I339" s="9"/>
      <c r="J339" s="24"/>
      <c r="K339" s="9"/>
    </row>
    <row r="340" spans="1:11" ht="12.75" customHeight="1" x14ac:dyDescent="0.2">
      <c r="A340" s="9"/>
      <c r="B340" s="9"/>
      <c r="C340" s="77" t="s">
        <v>2813</v>
      </c>
      <c r="D340" s="98" t="s">
        <v>2814</v>
      </c>
      <c r="E340" s="9"/>
      <c r="F340" s="9"/>
      <c r="G340" s="9"/>
      <c r="H340" s="24">
        <v>0.5</v>
      </c>
      <c r="I340" s="9"/>
      <c r="J340" s="24"/>
      <c r="K340" s="9"/>
    </row>
    <row r="341" spans="1:11" ht="12.75" customHeight="1" x14ac:dyDescent="0.2">
      <c r="A341" s="9"/>
      <c r="B341" s="9"/>
      <c r="C341" s="77" t="s">
        <v>2815</v>
      </c>
      <c r="D341" s="98" t="s">
        <v>2816</v>
      </c>
      <c r="E341" s="9"/>
      <c r="F341" s="9"/>
      <c r="G341" s="9"/>
      <c r="H341" s="24">
        <v>0.5</v>
      </c>
      <c r="I341" s="9"/>
      <c r="J341" s="24"/>
      <c r="K341" s="9"/>
    </row>
    <row r="342" spans="1:11" ht="12.75" customHeight="1" x14ac:dyDescent="0.2">
      <c r="A342" s="9"/>
      <c r="B342" s="9"/>
      <c r="C342" s="77" t="s">
        <v>2817</v>
      </c>
      <c r="D342" s="98" t="s">
        <v>2818</v>
      </c>
      <c r="E342" s="9"/>
      <c r="F342" s="9"/>
      <c r="G342" s="9"/>
      <c r="H342" s="24">
        <v>0.5</v>
      </c>
      <c r="I342" s="9"/>
      <c r="J342" s="24"/>
      <c r="K342" s="9"/>
    </row>
    <row r="343" spans="1:11" ht="12.75" customHeight="1" x14ac:dyDescent="0.2">
      <c r="A343" s="9"/>
      <c r="B343" s="9"/>
      <c r="C343" s="77" t="s">
        <v>2819</v>
      </c>
      <c r="D343" s="98" t="s">
        <v>2820</v>
      </c>
      <c r="E343" s="9"/>
      <c r="F343" s="9"/>
      <c r="G343" s="9"/>
      <c r="H343" s="24">
        <v>0.5</v>
      </c>
      <c r="I343" s="9"/>
      <c r="J343" s="24"/>
      <c r="K343" s="9"/>
    </row>
    <row r="344" spans="1:11" ht="12.75" customHeight="1" x14ac:dyDescent="0.2">
      <c r="A344" s="9"/>
      <c r="B344" s="9"/>
      <c r="C344" s="77" t="s">
        <v>2821</v>
      </c>
      <c r="D344" s="98" t="s">
        <v>2822</v>
      </c>
      <c r="E344" s="9"/>
      <c r="F344" s="9"/>
      <c r="G344" s="9"/>
      <c r="H344" s="24">
        <v>0.5</v>
      </c>
      <c r="I344" s="9"/>
      <c r="J344" s="24"/>
      <c r="K344" s="9"/>
    </row>
    <row r="345" spans="1:11" ht="12.75" customHeight="1" x14ac:dyDescent="0.2">
      <c r="A345" s="9"/>
      <c r="B345" s="9"/>
      <c r="C345" s="77" t="s">
        <v>2823</v>
      </c>
      <c r="D345" s="98" t="s">
        <v>2824</v>
      </c>
      <c r="E345" s="9"/>
      <c r="F345" s="9"/>
      <c r="G345" s="9"/>
      <c r="H345" s="24">
        <v>0.5</v>
      </c>
      <c r="I345" s="9"/>
      <c r="J345" s="24"/>
      <c r="K345" s="9"/>
    </row>
    <row r="346" spans="1:11" ht="12.75" customHeight="1" x14ac:dyDescent="0.2">
      <c r="A346" s="9"/>
      <c r="B346" s="9"/>
      <c r="C346" s="77" t="s">
        <v>2825</v>
      </c>
      <c r="D346" s="98" t="s">
        <v>2826</v>
      </c>
      <c r="E346" s="9"/>
      <c r="F346" s="9"/>
      <c r="G346" s="9"/>
      <c r="H346" s="24">
        <v>0.5</v>
      </c>
      <c r="I346" s="9"/>
      <c r="J346" s="24"/>
      <c r="K346" s="9"/>
    </row>
    <row r="347" spans="1:11" ht="12.75" customHeight="1" x14ac:dyDescent="0.2">
      <c r="A347" s="9"/>
      <c r="B347" s="9"/>
      <c r="C347" s="117" t="s">
        <v>2827</v>
      </c>
      <c r="D347" s="118" t="s">
        <v>2828</v>
      </c>
      <c r="E347" s="9"/>
      <c r="F347" s="9"/>
      <c r="G347" s="9"/>
      <c r="H347" s="24">
        <v>0.5</v>
      </c>
      <c r="I347" s="9"/>
      <c r="J347" s="24"/>
      <c r="K347" s="9"/>
    </row>
    <row r="348" spans="1:11" ht="12.75" customHeight="1" x14ac:dyDescent="0.2">
      <c r="A348" s="9"/>
      <c r="B348" s="9"/>
      <c r="C348" s="77" t="s">
        <v>2829</v>
      </c>
      <c r="D348" s="98" t="s">
        <v>2830</v>
      </c>
      <c r="E348" s="9"/>
      <c r="F348" s="9"/>
      <c r="G348" s="9"/>
      <c r="H348" s="24">
        <v>0.5</v>
      </c>
      <c r="I348" s="9"/>
      <c r="J348" s="24"/>
      <c r="K348" s="9"/>
    </row>
    <row r="349" spans="1:11" ht="12.75" customHeight="1" x14ac:dyDescent="0.2">
      <c r="A349" s="9"/>
      <c r="B349" s="9"/>
      <c r="C349" s="77" t="s">
        <v>2831</v>
      </c>
      <c r="D349" s="98" t="s">
        <v>2832</v>
      </c>
      <c r="E349" s="9"/>
      <c r="F349" s="9"/>
      <c r="G349" s="9"/>
      <c r="H349" s="24">
        <v>0.5</v>
      </c>
      <c r="I349" s="9"/>
      <c r="J349" s="24"/>
      <c r="K349" s="9"/>
    </row>
    <row r="350" spans="1:11" ht="12.75" customHeight="1" x14ac:dyDescent="0.2">
      <c r="A350" s="9"/>
      <c r="B350" s="9"/>
      <c r="C350" s="77" t="s">
        <v>2833</v>
      </c>
      <c r="D350" s="98" t="s">
        <v>2834</v>
      </c>
      <c r="E350" s="9"/>
      <c r="F350" s="9"/>
      <c r="G350" s="9"/>
      <c r="H350" s="24">
        <v>0.5</v>
      </c>
      <c r="I350" s="9"/>
      <c r="J350" s="24"/>
      <c r="K350" s="9"/>
    </row>
    <row r="351" spans="1:11" ht="12.75" customHeight="1" x14ac:dyDescent="0.2">
      <c r="A351" s="9"/>
      <c r="B351" s="9"/>
      <c r="C351" s="77" t="s">
        <v>2835</v>
      </c>
      <c r="D351" s="98" t="s">
        <v>2836</v>
      </c>
      <c r="E351" s="9"/>
      <c r="F351" s="9"/>
      <c r="G351" s="9"/>
      <c r="H351" s="24">
        <v>0.5</v>
      </c>
      <c r="I351" s="9"/>
      <c r="J351" s="24"/>
      <c r="K351" s="9"/>
    </row>
    <row r="352" spans="1:11" ht="12.75" customHeight="1" x14ac:dyDescent="0.2">
      <c r="A352" s="9"/>
      <c r="B352" s="9"/>
      <c r="C352" s="77" t="s">
        <v>2837</v>
      </c>
      <c r="D352" s="98" t="s">
        <v>2838</v>
      </c>
      <c r="E352" s="9"/>
      <c r="F352" s="9"/>
      <c r="G352" s="9"/>
      <c r="H352" s="24">
        <v>0.5</v>
      </c>
      <c r="I352" s="9"/>
      <c r="J352" s="24"/>
      <c r="K352" s="9"/>
    </row>
    <row r="353" spans="1:11" ht="12.75" customHeight="1" x14ac:dyDescent="0.2">
      <c r="A353" s="9"/>
      <c r="B353" s="9"/>
      <c r="C353" s="117" t="s">
        <v>2839</v>
      </c>
      <c r="D353" s="118" t="s">
        <v>2840</v>
      </c>
      <c r="E353" s="9"/>
      <c r="F353" s="9"/>
      <c r="G353" s="9"/>
      <c r="H353" s="24">
        <v>0.5</v>
      </c>
      <c r="I353" s="9"/>
      <c r="J353" s="24"/>
      <c r="K353" s="9"/>
    </row>
    <row r="354" spans="1:11" ht="12.75" customHeight="1" x14ac:dyDescent="0.2">
      <c r="A354" s="9"/>
      <c r="B354" s="9"/>
      <c r="C354" s="77" t="s">
        <v>2841</v>
      </c>
      <c r="D354" s="98" t="s">
        <v>2842</v>
      </c>
      <c r="E354" s="9"/>
      <c r="F354" s="9"/>
      <c r="G354" s="9"/>
      <c r="H354" s="24">
        <v>0.5</v>
      </c>
      <c r="I354" s="9"/>
      <c r="J354" s="24"/>
      <c r="K354" s="9"/>
    </row>
    <row r="355" spans="1:11" ht="12.75" customHeight="1" x14ac:dyDescent="0.2">
      <c r="A355" s="9"/>
      <c r="B355" s="9"/>
      <c r="C355" s="77" t="s">
        <v>2843</v>
      </c>
      <c r="D355" s="98" t="s">
        <v>2844</v>
      </c>
      <c r="E355" s="9"/>
      <c r="F355" s="9"/>
      <c r="G355" s="9"/>
      <c r="H355" s="24">
        <v>0.5</v>
      </c>
      <c r="I355" s="9"/>
      <c r="J355" s="24"/>
      <c r="K355" s="9"/>
    </row>
    <row r="356" spans="1:11" ht="12.75" customHeight="1" x14ac:dyDescent="0.2">
      <c r="A356" s="9"/>
      <c r="B356" s="9"/>
      <c r="C356" s="77" t="s">
        <v>2845</v>
      </c>
      <c r="D356" s="98" t="s">
        <v>2846</v>
      </c>
      <c r="E356" s="9"/>
      <c r="F356" s="9"/>
      <c r="G356" s="9"/>
      <c r="H356" s="24">
        <v>0.5</v>
      </c>
      <c r="I356" s="9"/>
      <c r="J356" s="24"/>
      <c r="K356" s="9"/>
    </row>
    <row r="357" spans="1:11" ht="12.75" customHeight="1" x14ac:dyDescent="0.2">
      <c r="A357" s="9"/>
      <c r="B357" s="9"/>
      <c r="C357" s="77" t="s">
        <v>2847</v>
      </c>
      <c r="D357" s="98" t="s">
        <v>2848</v>
      </c>
      <c r="E357" s="9"/>
      <c r="F357" s="9"/>
      <c r="G357" s="9"/>
      <c r="H357" s="24">
        <v>0.5</v>
      </c>
      <c r="I357" s="9"/>
      <c r="J357" s="24"/>
      <c r="K357" s="9"/>
    </row>
    <row r="358" spans="1:11" ht="12.75" customHeight="1" x14ac:dyDescent="0.2">
      <c r="A358" s="9"/>
      <c r="B358" s="9"/>
      <c r="C358" s="77" t="s">
        <v>2849</v>
      </c>
      <c r="D358" s="98" t="s">
        <v>2850</v>
      </c>
      <c r="E358" s="9"/>
      <c r="F358" s="9"/>
      <c r="G358" s="9"/>
      <c r="H358" s="24">
        <v>0.5</v>
      </c>
      <c r="I358" s="9"/>
      <c r="J358" s="24"/>
      <c r="K358" s="9"/>
    </row>
    <row r="359" spans="1:11" ht="12.75" customHeight="1" x14ac:dyDescent="0.2">
      <c r="A359" s="9"/>
      <c r="B359" s="9"/>
      <c r="C359" s="117" t="s">
        <v>2851</v>
      </c>
      <c r="D359" s="118" t="s">
        <v>2852</v>
      </c>
      <c r="E359" s="9"/>
      <c r="F359" s="9"/>
      <c r="G359" s="9"/>
      <c r="H359" s="24">
        <v>0.5</v>
      </c>
      <c r="I359" s="9"/>
      <c r="J359" s="24"/>
      <c r="K359" s="9"/>
    </row>
    <row r="360" spans="1:11" ht="12.75" customHeight="1" x14ac:dyDescent="0.2">
      <c r="A360" s="9"/>
      <c r="B360" s="9"/>
      <c r="C360" s="77" t="s">
        <v>2853</v>
      </c>
      <c r="D360" s="98" t="s">
        <v>2854</v>
      </c>
      <c r="E360" s="9"/>
      <c r="F360" s="9"/>
      <c r="G360" s="9"/>
      <c r="H360" s="24">
        <v>0.5</v>
      </c>
      <c r="I360" s="9"/>
      <c r="J360" s="24"/>
      <c r="K360" s="9"/>
    </row>
    <row r="361" spans="1:11" ht="12.75" customHeight="1" x14ac:dyDescent="0.2">
      <c r="A361" s="9"/>
      <c r="B361" s="9"/>
      <c r="C361" s="77" t="s">
        <v>2855</v>
      </c>
      <c r="D361" s="98" t="s">
        <v>2856</v>
      </c>
      <c r="E361" s="9"/>
      <c r="F361" s="9"/>
      <c r="G361" s="9"/>
      <c r="H361" s="24">
        <v>0.5</v>
      </c>
      <c r="I361" s="9"/>
      <c r="J361" s="24"/>
      <c r="K361" s="9"/>
    </row>
    <row r="362" spans="1:11" ht="12.75" customHeight="1" x14ac:dyDescent="0.2">
      <c r="A362" s="9"/>
      <c r="B362" s="9"/>
      <c r="C362" s="77" t="s">
        <v>2857</v>
      </c>
      <c r="D362" s="98" t="s">
        <v>2858</v>
      </c>
      <c r="E362" s="9"/>
      <c r="F362" s="9"/>
      <c r="G362" s="9"/>
      <c r="H362" s="24">
        <v>0.5</v>
      </c>
      <c r="I362" s="9"/>
      <c r="J362" s="24"/>
      <c r="K362" s="9"/>
    </row>
    <row r="363" spans="1:11" ht="12.75" customHeight="1" x14ac:dyDescent="0.2">
      <c r="A363" s="9"/>
      <c r="B363" s="9"/>
      <c r="C363" s="77" t="s">
        <v>2859</v>
      </c>
      <c r="D363" s="98" t="s">
        <v>2860</v>
      </c>
      <c r="E363" s="9"/>
      <c r="F363" s="9"/>
      <c r="G363" s="9"/>
      <c r="H363" s="24">
        <v>0.5</v>
      </c>
      <c r="I363" s="9"/>
      <c r="J363" s="24"/>
      <c r="K363" s="9"/>
    </row>
    <row r="364" spans="1:11" ht="12.75" customHeight="1" x14ac:dyDescent="0.2">
      <c r="A364" s="9"/>
      <c r="B364" s="9"/>
      <c r="C364" s="77" t="s">
        <v>2861</v>
      </c>
      <c r="D364" s="98" t="s">
        <v>2862</v>
      </c>
      <c r="E364" s="9"/>
      <c r="F364" s="9"/>
      <c r="G364" s="9"/>
      <c r="H364" s="24">
        <v>0.5</v>
      </c>
      <c r="I364" s="9"/>
      <c r="J364" s="24"/>
      <c r="K364" s="9"/>
    </row>
    <row r="365" spans="1:11" ht="12.75" customHeight="1" x14ac:dyDescent="0.2">
      <c r="A365" s="9"/>
      <c r="B365" s="9"/>
      <c r="C365" s="117" t="s">
        <v>2863</v>
      </c>
      <c r="D365" s="118" t="s">
        <v>2864</v>
      </c>
      <c r="E365" s="9"/>
      <c r="F365" s="9"/>
      <c r="G365" s="9"/>
      <c r="H365" s="24">
        <v>0.5</v>
      </c>
      <c r="I365" s="9"/>
      <c r="J365" s="24"/>
      <c r="K365" s="9"/>
    </row>
    <row r="366" spans="1:11" ht="12.75" customHeight="1" x14ac:dyDescent="0.2">
      <c r="A366" s="9"/>
      <c r="B366" s="9"/>
      <c r="C366" s="77" t="s">
        <v>2865</v>
      </c>
      <c r="D366" s="98" t="s">
        <v>2866</v>
      </c>
      <c r="E366" s="9"/>
      <c r="F366" s="9"/>
      <c r="G366" s="9"/>
      <c r="H366" s="24">
        <v>0.5</v>
      </c>
      <c r="I366" s="9"/>
      <c r="J366" s="24"/>
      <c r="K366" s="9"/>
    </row>
    <row r="367" spans="1:11" ht="12.75" customHeight="1" x14ac:dyDescent="0.2">
      <c r="A367" s="9"/>
      <c r="B367" s="9"/>
      <c r="C367" s="77" t="s">
        <v>2867</v>
      </c>
      <c r="D367" s="98" t="s">
        <v>2868</v>
      </c>
      <c r="E367" s="9"/>
      <c r="F367" s="9"/>
      <c r="G367" s="9"/>
      <c r="H367" s="24">
        <v>0.5</v>
      </c>
      <c r="I367" s="9"/>
      <c r="J367" s="24"/>
      <c r="K367" s="9"/>
    </row>
    <row r="368" spans="1:11" ht="12.75" customHeight="1" x14ac:dyDescent="0.2">
      <c r="A368" s="9"/>
      <c r="B368" s="9"/>
      <c r="C368" s="77" t="s">
        <v>2869</v>
      </c>
      <c r="D368" s="98" t="s">
        <v>2870</v>
      </c>
      <c r="E368" s="9"/>
      <c r="F368" s="9"/>
      <c r="G368" s="9"/>
      <c r="H368" s="24">
        <v>0.5</v>
      </c>
      <c r="I368" s="9"/>
      <c r="J368" s="24"/>
      <c r="K368" s="9"/>
    </row>
    <row r="369" spans="1:11" ht="12.75" customHeight="1" x14ac:dyDescent="0.2">
      <c r="A369" s="9"/>
      <c r="B369" s="9"/>
      <c r="C369" s="77" t="s">
        <v>2871</v>
      </c>
      <c r="D369" s="98" t="s">
        <v>2872</v>
      </c>
      <c r="E369" s="9"/>
      <c r="F369" s="9"/>
      <c r="G369" s="9"/>
      <c r="H369" s="24">
        <v>0.5</v>
      </c>
      <c r="I369" s="9"/>
      <c r="J369" s="24"/>
      <c r="K369" s="9"/>
    </row>
    <row r="370" spans="1:11" ht="12.75" customHeight="1" x14ac:dyDescent="0.2">
      <c r="A370" s="9"/>
      <c r="B370" s="9"/>
      <c r="C370" s="117" t="s">
        <v>2873</v>
      </c>
      <c r="D370" s="118" t="s">
        <v>2874</v>
      </c>
      <c r="E370" s="9"/>
      <c r="F370" s="9"/>
      <c r="G370" s="9"/>
      <c r="H370" s="24">
        <v>0.5</v>
      </c>
      <c r="I370" s="9"/>
      <c r="J370" s="24"/>
      <c r="K370" s="9"/>
    </row>
    <row r="371" spans="1:11" ht="12.75" customHeight="1" x14ac:dyDescent="0.2">
      <c r="A371" s="9"/>
      <c r="B371" s="9"/>
      <c r="C371" s="77" t="s">
        <v>2875</v>
      </c>
      <c r="D371" s="98" t="s">
        <v>2876</v>
      </c>
      <c r="E371" s="9"/>
      <c r="F371" s="9"/>
      <c r="G371" s="9"/>
      <c r="H371" s="24">
        <v>0.5</v>
      </c>
      <c r="I371" s="9"/>
      <c r="J371" s="24"/>
      <c r="K371" s="9"/>
    </row>
    <row r="372" spans="1:11" ht="12.75" customHeight="1" x14ac:dyDescent="0.2">
      <c r="A372" s="9"/>
      <c r="B372" s="9"/>
      <c r="C372" s="77" t="s">
        <v>2877</v>
      </c>
      <c r="D372" s="98" t="s">
        <v>2878</v>
      </c>
      <c r="E372" s="9"/>
      <c r="F372" s="9"/>
      <c r="G372" s="9"/>
      <c r="H372" s="24">
        <v>0.5</v>
      </c>
      <c r="I372" s="9"/>
      <c r="J372" s="24"/>
      <c r="K372" s="9"/>
    </row>
    <row r="373" spans="1:11" ht="12.75" customHeight="1" x14ac:dyDescent="0.2">
      <c r="A373" s="9"/>
      <c r="B373" s="9"/>
      <c r="C373" s="77" t="s">
        <v>2879</v>
      </c>
      <c r="D373" s="98" t="s">
        <v>2880</v>
      </c>
      <c r="E373" s="9"/>
      <c r="F373" s="9"/>
      <c r="G373" s="9"/>
      <c r="H373" s="24">
        <v>0.5</v>
      </c>
      <c r="I373" s="9"/>
      <c r="J373" s="24"/>
      <c r="K373" s="9"/>
    </row>
    <row r="374" spans="1:11" ht="12.75" customHeight="1" x14ac:dyDescent="0.2">
      <c r="A374" s="9"/>
      <c r="B374" s="9"/>
      <c r="C374" s="77" t="s">
        <v>2881</v>
      </c>
      <c r="D374" s="98" t="s">
        <v>2882</v>
      </c>
      <c r="E374" s="9"/>
      <c r="F374" s="9"/>
      <c r="G374" s="9"/>
      <c r="H374" s="24">
        <v>0.5</v>
      </c>
      <c r="I374" s="9"/>
      <c r="J374" s="24"/>
      <c r="K374" s="9"/>
    </row>
    <row r="375" spans="1:11" ht="12.75" customHeight="1" x14ac:dyDescent="0.2">
      <c r="A375" s="9"/>
      <c r="B375" s="9"/>
      <c r="C375" s="77" t="s">
        <v>2883</v>
      </c>
      <c r="D375" s="98" t="s">
        <v>2884</v>
      </c>
      <c r="E375" s="9"/>
      <c r="F375" s="9"/>
      <c r="G375" s="9"/>
      <c r="H375" s="24">
        <v>0.5</v>
      </c>
      <c r="I375" s="9"/>
      <c r="J375" s="24"/>
      <c r="K375" s="9"/>
    </row>
    <row r="376" spans="1:11" ht="12.75" customHeight="1" x14ac:dyDescent="0.2">
      <c r="A376" s="9"/>
      <c r="B376" s="9"/>
      <c r="C376" s="117" t="s">
        <v>2885</v>
      </c>
      <c r="D376" s="118" t="s">
        <v>2886</v>
      </c>
      <c r="E376" s="9"/>
      <c r="F376" s="9"/>
      <c r="G376" s="9"/>
      <c r="H376" s="24">
        <v>0.5</v>
      </c>
      <c r="I376" s="9"/>
      <c r="J376" s="24"/>
      <c r="K376" s="9"/>
    </row>
    <row r="377" spans="1:11" ht="12.75" customHeight="1" x14ac:dyDescent="0.2">
      <c r="A377" s="9"/>
      <c r="B377" s="9"/>
      <c r="C377" s="77" t="s">
        <v>2887</v>
      </c>
      <c r="D377" s="98" t="s">
        <v>2888</v>
      </c>
      <c r="E377" s="9"/>
      <c r="F377" s="9"/>
      <c r="G377" s="9"/>
      <c r="H377" s="24">
        <v>0.5</v>
      </c>
      <c r="I377" s="9"/>
      <c r="J377" s="24"/>
      <c r="K377" s="9"/>
    </row>
    <row r="378" spans="1:11" ht="12.75" customHeight="1" x14ac:dyDescent="0.2">
      <c r="A378" s="9"/>
      <c r="B378" s="9"/>
      <c r="C378" s="77" t="s">
        <v>2889</v>
      </c>
      <c r="D378" s="98" t="s">
        <v>2890</v>
      </c>
      <c r="E378" s="9"/>
      <c r="F378" s="9"/>
      <c r="G378" s="9"/>
      <c r="H378" s="24">
        <v>0.5</v>
      </c>
      <c r="I378" s="9"/>
      <c r="J378" s="24"/>
      <c r="K378" s="9"/>
    </row>
    <row r="379" spans="1:11" ht="12.75" customHeight="1" x14ac:dyDescent="0.2">
      <c r="A379" s="9"/>
      <c r="B379" s="9"/>
      <c r="C379" s="77" t="s">
        <v>2891</v>
      </c>
      <c r="D379" s="98" t="s">
        <v>2892</v>
      </c>
      <c r="E379" s="9"/>
      <c r="F379" s="9"/>
      <c r="G379" s="9"/>
      <c r="H379" s="24">
        <v>0.5</v>
      </c>
      <c r="I379" s="9"/>
      <c r="J379" s="24"/>
      <c r="K379" s="9"/>
    </row>
    <row r="380" spans="1:11" ht="12.75" customHeight="1" x14ac:dyDescent="0.2">
      <c r="A380" s="9"/>
      <c r="B380" s="9"/>
      <c r="C380" s="77" t="s">
        <v>2893</v>
      </c>
      <c r="D380" s="98" t="s">
        <v>2894</v>
      </c>
      <c r="E380" s="9"/>
      <c r="F380" s="9"/>
      <c r="G380" s="9"/>
      <c r="H380" s="24">
        <v>0.5</v>
      </c>
      <c r="I380" s="9"/>
      <c r="J380" s="24"/>
      <c r="K380" s="9"/>
    </row>
    <row r="381" spans="1:11" ht="12.75" customHeight="1" x14ac:dyDescent="0.2">
      <c r="A381" s="9"/>
      <c r="B381" s="9"/>
      <c r="C381" s="77" t="s">
        <v>2895</v>
      </c>
      <c r="D381" s="98" t="s">
        <v>2896</v>
      </c>
      <c r="E381" s="9"/>
      <c r="F381" s="9"/>
      <c r="G381" s="9"/>
      <c r="H381" s="24">
        <v>0.5</v>
      </c>
      <c r="I381" s="9"/>
      <c r="J381" s="24"/>
      <c r="K381" s="9"/>
    </row>
    <row r="382" spans="1:11" ht="12.75" customHeight="1" x14ac:dyDescent="0.2">
      <c r="A382" s="9"/>
      <c r="B382" s="9"/>
      <c r="C382" s="117" t="s">
        <v>2897</v>
      </c>
      <c r="D382" s="118" t="s">
        <v>2898</v>
      </c>
      <c r="E382" s="9"/>
      <c r="F382" s="9"/>
      <c r="G382" s="9"/>
      <c r="H382" s="24">
        <v>0.5</v>
      </c>
      <c r="I382" s="9"/>
      <c r="J382" s="24"/>
      <c r="K382" s="9"/>
    </row>
    <row r="383" spans="1:11" ht="12.75" customHeight="1" x14ac:dyDescent="0.2">
      <c r="A383" s="9"/>
      <c r="B383" s="9"/>
      <c r="C383" s="77" t="s">
        <v>2899</v>
      </c>
      <c r="D383" s="98" t="s">
        <v>2900</v>
      </c>
      <c r="E383" s="9"/>
      <c r="F383" s="9"/>
      <c r="G383" s="9"/>
      <c r="H383" s="24">
        <v>0.5</v>
      </c>
      <c r="I383" s="9"/>
      <c r="J383" s="24"/>
      <c r="K383" s="9"/>
    </row>
    <row r="384" spans="1:11" ht="12.75" customHeight="1" x14ac:dyDescent="0.2">
      <c r="A384" s="9"/>
      <c r="B384" s="9"/>
      <c r="C384" s="77" t="s">
        <v>2901</v>
      </c>
      <c r="D384" s="100" t="s">
        <v>2902</v>
      </c>
      <c r="E384" s="9"/>
      <c r="F384" s="9"/>
      <c r="G384" s="9"/>
      <c r="H384" s="24">
        <v>0.5</v>
      </c>
      <c r="I384" s="9"/>
      <c r="J384" s="24"/>
      <c r="K384" s="9"/>
    </row>
    <row r="385" spans="1:11" ht="12.75" customHeight="1" x14ac:dyDescent="0.2">
      <c r="A385" s="9"/>
      <c r="B385" s="9"/>
      <c r="C385" s="77" t="s">
        <v>2903</v>
      </c>
      <c r="D385" s="98" t="s">
        <v>2374</v>
      </c>
      <c r="E385" s="9"/>
      <c r="F385" s="9"/>
      <c r="G385" s="9"/>
      <c r="H385" s="24">
        <v>0.5</v>
      </c>
      <c r="I385" s="9"/>
      <c r="J385" s="24"/>
      <c r="K385" s="9"/>
    </row>
    <row r="386" spans="1:11" ht="12.75" customHeight="1" x14ac:dyDescent="0.2">
      <c r="A386" s="9"/>
      <c r="B386" s="9" t="s">
        <v>2375</v>
      </c>
      <c r="C386" s="77" t="s">
        <v>2904</v>
      </c>
      <c r="D386" s="89" t="s">
        <v>2905</v>
      </c>
      <c r="E386" s="9"/>
      <c r="F386" s="9"/>
      <c r="G386" s="9"/>
      <c r="H386" s="24">
        <v>0.5</v>
      </c>
      <c r="I386" s="9"/>
      <c r="J386" s="24"/>
      <c r="K386" s="9"/>
    </row>
    <row r="387" spans="1:11" ht="12.75" customHeight="1" x14ac:dyDescent="0.2">
      <c r="A387" s="9"/>
      <c r="B387" s="9"/>
      <c r="C387" s="77" t="s">
        <v>2906</v>
      </c>
      <c r="D387" s="89" t="s">
        <v>2907</v>
      </c>
      <c r="E387" s="9"/>
      <c r="F387" s="9"/>
      <c r="G387" s="9"/>
      <c r="H387" s="24">
        <v>0.5</v>
      </c>
      <c r="I387" s="9"/>
      <c r="J387" s="24"/>
      <c r="K387" s="9"/>
    </row>
    <row r="388" spans="1:11" ht="12.75" customHeight="1" x14ac:dyDescent="0.2">
      <c r="A388" s="9"/>
      <c r="B388" s="9"/>
      <c r="C388" s="77" t="s">
        <v>2908</v>
      </c>
      <c r="D388" s="89" t="s">
        <v>2909</v>
      </c>
      <c r="E388" s="9"/>
      <c r="F388" s="9"/>
      <c r="G388" s="9"/>
      <c r="H388" s="24">
        <v>1</v>
      </c>
      <c r="I388" s="9"/>
      <c r="J388" s="24"/>
      <c r="K388" s="9"/>
    </row>
    <row r="389" spans="1:11" ht="12.75" customHeight="1" x14ac:dyDescent="0.2">
      <c r="A389" s="9"/>
      <c r="B389" s="9"/>
      <c r="C389" s="77" t="s">
        <v>2910</v>
      </c>
      <c r="D389" s="89" t="s">
        <v>2911</v>
      </c>
      <c r="E389" s="9"/>
      <c r="F389" s="9"/>
      <c r="G389" s="9"/>
      <c r="H389" s="24">
        <v>1</v>
      </c>
      <c r="I389" s="9"/>
      <c r="J389" s="24"/>
      <c r="K389" s="9"/>
    </row>
    <row r="390" spans="1:11" ht="12.75" customHeight="1" x14ac:dyDescent="0.2">
      <c r="A390" s="9"/>
      <c r="B390" s="9"/>
      <c r="C390" s="77" t="s">
        <v>2912</v>
      </c>
      <c r="D390" s="89" t="s">
        <v>2913</v>
      </c>
      <c r="E390" s="9"/>
      <c r="F390" s="9"/>
      <c r="G390" s="9"/>
      <c r="H390" s="24">
        <v>0.5</v>
      </c>
      <c r="I390" s="9"/>
      <c r="J390" s="24"/>
      <c r="K390" s="9"/>
    </row>
    <row r="391" spans="1:11" ht="12.75" customHeight="1" x14ac:dyDescent="0.2">
      <c r="A391" s="9"/>
      <c r="B391" s="9"/>
      <c r="C391" s="77" t="s">
        <v>2914</v>
      </c>
      <c r="D391" s="89" t="s">
        <v>2915</v>
      </c>
      <c r="E391" s="9"/>
      <c r="F391" s="9"/>
      <c r="G391" s="9"/>
      <c r="H391" s="24">
        <v>0.5</v>
      </c>
      <c r="I391" s="9"/>
      <c r="J391" s="24"/>
      <c r="K391" s="9"/>
    </row>
    <row r="392" spans="1:11" ht="12.75" customHeight="1" x14ac:dyDescent="0.2">
      <c r="A392" s="9"/>
      <c r="B392" s="9"/>
      <c r="C392" s="77" t="s">
        <v>2916</v>
      </c>
      <c r="D392" s="89" t="s">
        <v>2917</v>
      </c>
      <c r="E392" s="9"/>
      <c r="F392" s="9"/>
      <c r="G392" s="9"/>
      <c r="H392" s="24">
        <v>0.5</v>
      </c>
      <c r="I392" s="9"/>
      <c r="J392" s="24"/>
      <c r="K392" s="9"/>
    </row>
    <row r="393" spans="1:11" ht="12.75" customHeight="1" x14ac:dyDescent="0.2">
      <c r="A393" s="9"/>
      <c r="B393" s="9"/>
      <c r="C393" s="77" t="s">
        <v>2918</v>
      </c>
      <c r="D393" s="89" t="s">
        <v>2919</v>
      </c>
      <c r="E393" s="9"/>
      <c r="F393" s="9"/>
      <c r="G393" s="9"/>
      <c r="H393" s="24">
        <v>0.5</v>
      </c>
      <c r="I393" s="9"/>
      <c r="J393" s="24"/>
      <c r="K393" s="9"/>
    </row>
    <row r="394" spans="1:11" ht="12.75" customHeight="1" x14ac:dyDescent="0.2">
      <c r="A394" s="9"/>
      <c r="B394" s="9"/>
      <c r="C394" s="77" t="s">
        <v>2920</v>
      </c>
      <c r="D394" s="89" t="s">
        <v>2921</v>
      </c>
      <c r="E394" s="9"/>
      <c r="F394" s="9"/>
      <c r="G394" s="9"/>
      <c r="H394" s="24">
        <v>0.5</v>
      </c>
      <c r="I394" s="9"/>
      <c r="J394" s="24"/>
      <c r="K394" s="9"/>
    </row>
    <row r="395" spans="1:11" ht="12.75" customHeight="1" x14ac:dyDescent="0.2">
      <c r="A395" s="9"/>
      <c r="B395" s="9"/>
      <c r="C395" s="77" t="s">
        <v>2922</v>
      </c>
      <c r="D395" s="89" t="s">
        <v>2923</v>
      </c>
      <c r="E395" s="9"/>
      <c r="F395" s="9"/>
      <c r="G395" s="9"/>
      <c r="H395" s="24">
        <v>0.5</v>
      </c>
      <c r="I395" s="9"/>
      <c r="J395" s="24"/>
      <c r="K395" s="9"/>
    </row>
    <row r="396" spans="1:11" ht="12.75" customHeight="1" x14ac:dyDescent="0.2">
      <c r="A396" s="9"/>
      <c r="B396" s="9"/>
      <c r="C396" s="77" t="s">
        <v>2924</v>
      </c>
      <c r="D396" s="89" t="s">
        <v>2925</v>
      </c>
      <c r="E396" s="9"/>
      <c r="F396" s="9"/>
      <c r="G396" s="9"/>
      <c r="H396" s="24">
        <v>0.5</v>
      </c>
      <c r="I396" s="9"/>
      <c r="J396" s="24"/>
      <c r="K396" s="9"/>
    </row>
    <row r="397" spans="1:11" ht="12.75" customHeight="1" x14ac:dyDescent="0.2">
      <c r="A397" s="9"/>
      <c r="B397" s="9"/>
      <c r="C397" s="77" t="s">
        <v>2926</v>
      </c>
      <c r="D397" s="89" t="s">
        <v>2927</v>
      </c>
      <c r="E397" s="9"/>
      <c r="F397" s="9"/>
      <c r="G397" s="9"/>
      <c r="H397" s="24">
        <v>0.5</v>
      </c>
      <c r="I397" s="9"/>
      <c r="J397" s="24"/>
      <c r="K397" s="9"/>
    </row>
    <row r="398" spans="1:11" ht="12.75" customHeight="1" x14ac:dyDescent="0.2">
      <c r="A398" s="9"/>
      <c r="B398" s="9"/>
      <c r="C398" s="77" t="s">
        <v>2928</v>
      </c>
      <c r="D398" s="89" t="s">
        <v>2929</v>
      </c>
      <c r="E398" s="9"/>
      <c r="F398" s="9"/>
      <c r="G398" s="9"/>
      <c r="H398" s="24">
        <v>0.5</v>
      </c>
      <c r="I398" s="9"/>
      <c r="J398" s="24"/>
      <c r="K398" s="9"/>
    </row>
    <row r="399" spans="1:11" ht="12.75" customHeight="1" x14ac:dyDescent="0.2">
      <c r="A399" s="9"/>
      <c r="B399" s="9"/>
      <c r="C399" s="77" t="s">
        <v>2930</v>
      </c>
      <c r="D399" s="89" t="s">
        <v>2931</v>
      </c>
      <c r="E399" s="9"/>
      <c r="F399" s="9"/>
      <c r="G399" s="9"/>
      <c r="H399" s="24">
        <v>0.5</v>
      </c>
      <c r="I399" s="9"/>
      <c r="J399" s="24"/>
      <c r="K399" s="9"/>
    </row>
    <row r="400" spans="1:11" ht="12.75" customHeight="1" x14ac:dyDescent="0.2">
      <c r="A400" s="9"/>
      <c r="B400" s="9"/>
      <c r="C400" s="77" t="s">
        <v>2932</v>
      </c>
      <c r="D400" s="89" t="s">
        <v>2933</v>
      </c>
      <c r="E400" s="9"/>
      <c r="F400" s="9"/>
      <c r="G400" s="9"/>
      <c r="H400" s="24">
        <v>0.5</v>
      </c>
      <c r="I400" s="9"/>
      <c r="J400" s="24"/>
      <c r="K400" s="9"/>
    </row>
    <row r="401" spans="1:11" ht="12.75" customHeight="1" x14ac:dyDescent="0.2">
      <c r="A401" s="9"/>
      <c r="B401" s="9"/>
      <c r="C401" s="77" t="s">
        <v>2934</v>
      </c>
      <c r="D401" s="89" t="s">
        <v>2935</v>
      </c>
      <c r="E401" s="9"/>
      <c r="F401" s="9"/>
      <c r="G401" s="9"/>
      <c r="H401" s="24">
        <v>0.5</v>
      </c>
      <c r="I401" s="9"/>
      <c r="J401" s="24"/>
      <c r="K401" s="9"/>
    </row>
    <row r="402" spans="1:11" ht="12.75" customHeight="1" x14ac:dyDescent="0.2">
      <c r="A402" s="9"/>
      <c r="B402" s="9"/>
      <c r="C402" s="77" t="s">
        <v>2936</v>
      </c>
      <c r="D402" s="89" t="s">
        <v>2937</v>
      </c>
      <c r="E402" s="9"/>
      <c r="F402" s="9"/>
      <c r="G402" s="9"/>
      <c r="H402" s="24">
        <v>0.5</v>
      </c>
      <c r="I402" s="9"/>
      <c r="J402" s="24"/>
      <c r="K402" s="9"/>
    </row>
    <row r="403" spans="1:11" ht="12.75" customHeight="1" x14ac:dyDescent="0.2">
      <c r="A403" s="9"/>
      <c r="B403" s="9"/>
      <c r="C403" s="77" t="s">
        <v>2938</v>
      </c>
      <c r="D403" s="89" t="s">
        <v>2939</v>
      </c>
      <c r="E403" s="9"/>
      <c r="F403" s="9"/>
      <c r="G403" s="9"/>
      <c r="H403" s="24">
        <v>0.5</v>
      </c>
      <c r="I403" s="9"/>
      <c r="J403" s="24"/>
      <c r="K403" s="9"/>
    </row>
    <row r="404" spans="1:11" ht="12.75" customHeight="1" x14ac:dyDescent="0.2">
      <c r="A404" s="9"/>
      <c r="B404" s="9"/>
      <c r="C404" s="77" t="s">
        <v>2940</v>
      </c>
      <c r="D404" s="89" t="s">
        <v>2941</v>
      </c>
      <c r="E404" s="9"/>
      <c r="F404" s="9"/>
      <c r="G404" s="9"/>
      <c r="H404" s="24">
        <v>0.5</v>
      </c>
      <c r="I404" s="9"/>
      <c r="J404" s="24"/>
      <c r="K404" s="9"/>
    </row>
    <row r="405" spans="1:11" ht="12.75" customHeight="1" x14ac:dyDescent="0.2">
      <c r="A405" s="9"/>
      <c r="B405" s="9"/>
      <c r="C405" s="77" t="s">
        <v>2942</v>
      </c>
      <c r="D405" s="89" t="s">
        <v>2943</v>
      </c>
      <c r="E405" s="9"/>
      <c r="F405" s="9"/>
      <c r="G405" s="9"/>
      <c r="H405" s="24">
        <v>1</v>
      </c>
      <c r="I405" s="9"/>
      <c r="J405" s="24"/>
      <c r="K405" s="9"/>
    </row>
    <row r="406" spans="1:11" ht="12.75" customHeight="1" x14ac:dyDescent="0.2">
      <c r="A406" s="9"/>
      <c r="B406" s="9"/>
      <c r="C406" s="77" t="s">
        <v>2944</v>
      </c>
      <c r="D406" s="89" t="s">
        <v>2945</v>
      </c>
      <c r="E406" s="9"/>
      <c r="F406" s="9"/>
      <c r="G406" s="9"/>
      <c r="H406" s="24">
        <v>1</v>
      </c>
      <c r="I406" s="9"/>
      <c r="J406" s="24"/>
      <c r="K406" s="9"/>
    </row>
    <row r="407" spans="1:11" ht="12.75" customHeight="1" x14ac:dyDescent="0.2">
      <c r="A407" s="9"/>
      <c r="B407" s="9"/>
      <c r="C407" s="77" t="s">
        <v>2946</v>
      </c>
      <c r="D407" s="89" t="s">
        <v>2947</v>
      </c>
      <c r="E407" s="9"/>
      <c r="F407" s="9"/>
      <c r="G407" s="9"/>
      <c r="H407" s="24">
        <v>0.5</v>
      </c>
      <c r="I407" s="9"/>
      <c r="J407" s="24"/>
      <c r="K407" s="9"/>
    </row>
    <row r="408" spans="1:11" ht="12.75" customHeight="1" x14ac:dyDescent="0.2">
      <c r="A408" s="9"/>
      <c r="B408" s="9"/>
      <c r="C408" s="77" t="s">
        <v>2948</v>
      </c>
      <c r="D408" s="89" t="s">
        <v>2949</v>
      </c>
      <c r="E408" s="9"/>
      <c r="F408" s="9"/>
      <c r="G408" s="9"/>
      <c r="H408" s="24">
        <v>0.5</v>
      </c>
      <c r="I408" s="9"/>
      <c r="J408" s="24"/>
      <c r="K408" s="9"/>
    </row>
    <row r="409" spans="1:11" ht="12.75" customHeight="1" x14ac:dyDescent="0.2">
      <c r="A409" s="9"/>
      <c r="B409" s="9"/>
      <c r="C409" s="77" t="s">
        <v>2950</v>
      </c>
      <c r="D409" s="89" t="s">
        <v>2951</v>
      </c>
      <c r="E409" s="9"/>
      <c r="F409" s="9"/>
      <c r="G409" s="9"/>
      <c r="H409" s="24">
        <v>0.5</v>
      </c>
      <c r="I409" s="9"/>
      <c r="J409" s="24"/>
      <c r="K409" s="9"/>
    </row>
    <row r="410" spans="1:11" ht="12.75" customHeight="1" x14ac:dyDescent="0.2">
      <c r="A410" s="9"/>
      <c r="B410" s="9"/>
      <c r="C410" s="77" t="s">
        <v>2952</v>
      </c>
      <c r="D410" s="89" t="s">
        <v>2953</v>
      </c>
      <c r="E410" s="9"/>
      <c r="F410" s="9"/>
      <c r="G410" s="9"/>
      <c r="H410" s="24">
        <v>0.5</v>
      </c>
      <c r="I410" s="9"/>
      <c r="J410" s="24"/>
      <c r="K410" s="9"/>
    </row>
    <row r="411" spans="1:11" ht="12.75" customHeight="1" x14ac:dyDescent="0.2">
      <c r="A411" s="9"/>
      <c r="B411" s="9"/>
      <c r="C411" s="77" t="s">
        <v>2954</v>
      </c>
      <c r="D411" s="89" t="s">
        <v>2955</v>
      </c>
      <c r="E411" s="9"/>
      <c r="F411" s="9"/>
      <c r="G411" s="9"/>
      <c r="H411" s="24">
        <v>0.5</v>
      </c>
      <c r="I411" s="9"/>
      <c r="J411" s="24"/>
      <c r="K411" s="9"/>
    </row>
    <row r="412" spans="1:11" ht="12.75" customHeight="1" x14ac:dyDescent="0.2">
      <c r="A412" s="9"/>
      <c r="B412" s="9"/>
      <c r="C412" s="77" t="s">
        <v>2956</v>
      </c>
      <c r="D412" s="89" t="s">
        <v>2957</v>
      </c>
      <c r="E412" s="9"/>
      <c r="F412" s="9"/>
      <c r="G412" s="9"/>
      <c r="H412" s="24">
        <v>0.5</v>
      </c>
      <c r="I412" s="9"/>
      <c r="J412" s="24"/>
      <c r="K412" s="9"/>
    </row>
    <row r="413" spans="1:11" ht="12.75" customHeight="1" x14ac:dyDescent="0.2">
      <c r="A413" s="9"/>
      <c r="B413" s="9"/>
      <c r="C413" s="77" t="s">
        <v>2958</v>
      </c>
      <c r="D413" s="89" t="s">
        <v>2959</v>
      </c>
      <c r="E413" s="9"/>
      <c r="F413" s="9"/>
      <c r="G413" s="9"/>
      <c r="H413" s="24">
        <v>0.5</v>
      </c>
      <c r="I413" s="9"/>
      <c r="J413" s="24"/>
      <c r="K413" s="9"/>
    </row>
    <row r="414" spans="1:11" ht="12.75" customHeight="1" x14ac:dyDescent="0.2">
      <c r="A414" s="9"/>
      <c r="B414" s="9"/>
      <c r="C414" s="77" t="s">
        <v>2960</v>
      </c>
      <c r="D414" s="89" t="s">
        <v>2961</v>
      </c>
      <c r="E414" s="9"/>
      <c r="F414" s="9"/>
      <c r="G414" s="9"/>
      <c r="H414" s="24">
        <v>0.5</v>
      </c>
      <c r="I414" s="9"/>
      <c r="J414" s="24"/>
      <c r="K414" s="9"/>
    </row>
    <row r="415" spans="1:11" ht="12.75" customHeight="1" x14ac:dyDescent="0.2">
      <c r="A415" s="9"/>
      <c r="B415" s="9"/>
      <c r="C415" s="77" t="s">
        <v>2962</v>
      </c>
      <c r="D415" s="89" t="s">
        <v>2963</v>
      </c>
      <c r="E415" s="9"/>
      <c r="F415" s="9"/>
      <c r="G415" s="9"/>
      <c r="H415" s="24">
        <v>0.5</v>
      </c>
      <c r="I415" s="9"/>
      <c r="J415" s="24"/>
      <c r="K415" s="9"/>
    </row>
    <row r="416" spans="1:11" ht="12.75" customHeight="1" x14ac:dyDescent="0.2">
      <c r="A416" s="9"/>
      <c r="B416" s="9"/>
      <c r="C416" s="77" t="s">
        <v>2964</v>
      </c>
      <c r="D416" s="89" t="s">
        <v>2965</v>
      </c>
      <c r="E416" s="9"/>
      <c r="F416" s="9"/>
      <c r="G416" s="9"/>
      <c r="H416" s="24">
        <v>0.5</v>
      </c>
      <c r="I416" s="9"/>
      <c r="J416" s="24"/>
      <c r="K416" s="9"/>
    </row>
    <row r="417" spans="1:11" ht="12.75" customHeight="1" x14ac:dyDescent="0.2">
      <c r="A417" s="9"/>
      <c r="B417" s="9"/>
      <c r="C417" s="77" t="s">
        <v>2966</v>
      </c>
      <c r="D417" s="89" t="s">
        <v>2967</v>
      </c>
      <c r="E417" s="9"/>
      <c r="F417" s="9"/>
      <c r="G417" s="9"/>
      <c r="H417" s="24">
        <v>0.5</v>
      </c>
      <c r="I417" s="9"/>
      <c r="J417" s="24"/>
      <c r="K417" s="9"/>
    </row>
    <row r="418" spans="1:11" ht="12.75" customHeight="1" x14ac:dyDescent="0.2">
      <c r="A418" s="9"/>
      <c r="B418" s="9"/>
      <c r="C418" s="77" t="s">
        <v>2968</v>
      </c>
      <c r="D418" s="89" t="s">
        <v>2969</v>
      </c>
      <c r="E418" s="9"/>
      <c r="F418" s="9"/>
      <c r="G418" s="9"/>
      <c r="H418" s="24">
        <v>0.5</v>
      </c>
      <c r="I418" s="9"/>
      <c r="J418" s="24"/>
      <c r="K418" s="9"/>
    </row>
    <row r="419" spans="1:11" ht="12.75" customHeight="1" x14ac:dyDescent="0.2">
      <c r="A419" s="9"/>
      <c r="B419" s="9"/>
      <c r="C419" s="77" t="s">
        <v>2970</v>
      </c>
      <c r="D419" s="89" t="s">
        <v>2971</v>
      </c>
      <c r="E419" s="9"/>
      <c r="F419" s="9"/>
      <c r="G419" s="9"/>
      <c r="H419" s="24">
        <v>0.5</v>
      </c>
      <c r="I419" s="9"/>
      <c r="J419" s="24"/>
      <c r="K419" s="9"/>
    </row>
    <row r="420" spans="1:11" ht="12.75" customHeight="1" x14ac:dyDescent="0.2">
      <c r="A420" s="9"/>
      <c r="B420" s="9"/>
      <c r="C420" s="77" t="s">
        <v>2972</v>
      </c>
      <c r="D420" s="89" t="s">
        <v>2973</v>
      </c>
      <c r="E420" s="9"/>
      <c r="F420" s="9"/>
      <c r="G420" s="9"/>
      <c r="H420" s="24">
        <v>0.5</v>
      </c>
      <c r="I420" s="9"/>
      <c r="J420" s="24"/>
      <c r="K420" s="9"/>
    </row>
    <row r="421" spans="1:11" ht="12.75" customHeight="1" x14ac:dyDescent="0.2">
      <c r="A421" s="9"/>
      <c r="B421" s="9"/>
      <c r="C421" s="77" t="s">
        <v>2974</v>
      </c>
      <c r="D421" s="89" t="s">
        <v>2975</v>
      </c>
      <c r="E421" s="9"/>
      <c r="F421" s="9"/>
      <c r="G421" s="9"/>
      <c r="H421" s="24">
        <v>0.5</v>
      </c>
      <c r="I421" s="9"/>
      <c r="J421" s="24"/>
      <c r="K421" s="9"/>
    </row>
    <row r="422" spans="1:11" ht="12.75" customHeight="1" x14ac:dyDescent="0.2">
      <c r="A422" s="9"/>
      <c r="B422" s="9"/>
      <c r="C422" s="77" t="s">
        <v>2976</v>
      </c>
      <c r="D422" s="89" t="s">
        <v>2977</v>
      </c>
      <c r="E422" s="9"/>
      <c r="F422" s="9"/>
      <c r="G422" s="9"/>
      <c r="H422" s="24">
        <v>0.5</v>
      </c>
      <c r="I422" s="9"/>
      <c r="J422" s="24"/>
      <c r="K422" s="9"/>
    </row>
    <row r="423" spans="1:11" ht="12.75" customHeight="1" x14ac:dyDescent="0.2">
      <c r="A423" s="9"/>
      <c r="B423" s="9"/>
      <c r="C423" s="77" t="s">
        <v>2978</v>
      </c>
      <c r="D423" s="89" t="s">
        <v>2979</v>
      </c>
      <c r="E423" s="9"/>
      <c r="F423" s="9"/>
      <c r="G423" s="9"/>
      <c r="H423" s="24">
        <v>0.5</v>
      </c>
      <c r="I423" s="9"/>
      <c r="J423" s="24"/>
      <c r="K423" s="9"/>
    </row>
    <row r="424" spans="1:11" ht="12.75" customHeight="1" x14ac:dyDescent="0.2">
      <c r="A424" s="9"/>
      <c r="B424" s="9"/>
      <c r="C424" s="77" t="s">
        <v>2980</v>
      </c>
      <c r="D424" s="89" t="s">
        <v>2981</v>
      </c>
      <c r="E424" s="9"/>
      <c r="F424" s="9"/>
      <c r="G424" s="9"/>
      <c r="H424" s="24">
        <v>0.5</v>
      </c>
      <c r="I424" s="9"/>
      <c r="J424" s="24"/>
      <c r="K424" s="9"/>
    </row>
    <row r="425" spans="1:11" ht="12.75" customHeight="1" x14ac:dyDescent="0.2">
      <c r="A425" s="9"/>
      <c r="B425" s="9"/>
      <c r="C425" s="77" t="s">
        <v>2982</v>
      </c>
      <c r="D425" s="89" t="s">
        <v>2983</v>
      </c>
      <c r="E425" s="9"/>
      <c r="F425" s="9"/>
      <c r="G425" s="9"/>
      <c r="H425" s="24">
        <v>0.5</v>
      </c>
      <c r="I425" s="9"/>
      <c r="J425" s="24"/>
      <c r="K425" s="9"/>
    </row>
    <row r="426" spans="1:11" ht="12.75" customHeight="1" x14ac:dyDescent="0.2">
      <c r="A426" s="9"/>
      <c r="B426" s="9"/>
      <c r="C426" s="77" t="s">
        <v>2984</v>
      </c>
      <c r="D426" s="89" t="s">
        <v>2985</v>
      </c>
      <c r="E426" s="9"/>
      <c r="F426" s="9"/>
      <c r="G426" s="9"/>
      <c r="H426" s="24">
        <v>0.5</v>
      </c>
      <c r="I426" s="9"/>
      <c r="J426" s="24"/>
      <c r="K426" s="9"/>
    </row>
    <row r="427" spans="1:11" ht="12.75" customHeight="1" x14ac:dyDescent="0.2">
      <c r="A427" s="9"/>
      <c r="B427" s="9"/>
      <c r="C427" s="77" t="s">
        <v>2986</v>
      </c>
      <c r="D427" s="110" t="s">
        <v>2987</v>
      </c>
      <c r="E427" s="9"/>
      <c r="F427" s="9"/>
      <c r="G427" s="9"/>
      <c r="H427" s="24">
        <v>0.5</v>
      </c>
      <c r="I427" s="9"/>
      <c r="J427" s="24"/>
      <c r="K427" s="9"/>
    </row>
    <row r="428" spans="1:11" ht="12.75" customHeight="1" x14ac:dyDescent="0.2">
      <c r="A428" s="9"/>
      <c r="B428" s="9" t="s">
        <v>2460</v>
      </c>
      <c r="C428" s="97" t="s">
        <v>2988</v>
      </c>
      <c r="D428" s="96" t="s">
        <v>2989</v>
      </c>
      <c r="E428" s="9"/>
      <c r="F428" s="9"/>
      <c r="G428" s="9"/>
      <c r="H428" s="24">
        <v>0.5</v>
      </c>
      <c r="I428" s="9"/>
      <c r="J428" s="24"/>
      <c r="K428" s="9"/>
    </row>
    <row r="429" spans="1:11" ht="12.75" customHeight="1" x14ac:dyDescent="0.2">
      <c r="A429" s="9"/>
      <c r="B429" s="9"/>
      <c r="C429" s="97" t="s">
        <v>2990</v>
      </c>
      <c r="D429" s="89" t="s">
        <v>2991</v>
      </c>
      <c r="E429" s="9"/>
      <c r="F429" s="9"/>
      <c r="G429" s="9"/>
      <c r="H429" s="24">
        <v>0.5</v>
      </c>
      <c r="I429" s="9"/>
      <c r="J429" s="24"/>
      <c r="K429" s="9"/>
    </row>
    <row r="430" spans="1:11" ht="12.75" customHeight="1" x14ac:dyDescent="0.2">
      <c r="A430" s="9"/>
      <c r="B430" s="9"/>
      <c r="C430" s="97" t="s">
        <v>2992</v>
      </c>
      <c r="D430" s="119" t="s">
        <v>2993</v>
      </c>
      <c r="E430" s="9"/>
      <c r="F430" s="9"/>
      <c r="G430" s="9"/>
      <c r="H430" s="24">
        <v>0.5</v>
      </c>
      <c r="I430" s="9"/>
      <c r="J430" s="24"/>
      <c r="K430" s="9"/>
    </row>
    <row r="431" spans="1:11" ht="12.75" customHeight="1" x14ac:dyDescent="0.2">
      <c r="A431" s="9"/>
      <c r="B431" s="9"/>
      <c r="C431" s="97" t="s">
        <v>2994</v>
      </c>
      <c r="D431" s="89" t="s">
        <v>2995</v>
      </c>
      <c r="E431" s="9"/>
      <c r="F431" s="9"/>
      <c r="G431" s="9"/>
      <c r="H431" s="24">
        <v>0.5</v>
      </c>
      <c r="I431" s="9"/>
      <c r="J431" s="24"/>
      <c r="K431" s="9"/>
    </row>
    <row r="432" spans="1:11" ht="12.75" customHeight="1" x14ac:dyDescent="0.2">
      <c r="A432" s="9"/>
      <c r="B432" s="9"/>
      <c r="C432" s="97" t="s">
        <v>2996</v>
      </c>
      <c r="D432" s="89" t="s">
        <v>2997</v>
      </c>
      <c r="E432" s="9"/>
      <c r="F432" s="9"/>
      <c r="G432" s="9"/>
      <c r="H432" s="24">
        <v>0.5</v>
      </c>
      <c r="I432" s="9"/>
      <c r="J432" s="24"/>
      <c r="K432" s="9"/>
    </row>
    <row r="433" spans="1:11" ht="12.75" customHeight="1" x14ac:dyDescent="0.2">
      <c r="A433" s="9"/>
      <c r="B433" s="9"/>
      <c r="C433" s="97" t="s">
        <v>2998</v>
      </c>
      <c r="D433" s="89" t="s">
        <v>2999</v>
      </c>
      <c r="E433" s="9"/>
      <c r="F433" s="9"/>
      <c r="G433" s="9"/>
      <c r="H433" s="24">
        <v>0.5</v>
      </c>
      <c r="I433" s="9"/>
      <c r="J433" s="24"/>
      <c r="K433" s="9"/>
    </row>
    <row r="434" spans="1:11" ht="12.75" customHeight="1" x14ac:dyDescent="0.2">
      <c r="A434" s="9"/>
      <c r="B434" s="9"/>
      <c r="C434" s="97" t="s">
        <v>3000</v>
      </c>
      <c r="D434" s="119" t="s">
        <v>3001</v>
      </c>
      <c r="E434" s="9"/>
      <c r="F434" s="9"/>
      <c r="G434" s="9"/>
      <c r="H434" s="24">
        <v>0.5</v>
      </c>
      <c r="I434" s="9"/>
      <c r="J434" s="24"/>
      <c r="K434" s="9"/>
    </row>
    <row r="435" spans="1:11" ht="12.75" customHeight="1" x14ac:dyDescent="0.2">
      <c r="A435" s="9"/>
      <c r="B435" s="9"/>
      <c r="C435" s="97" t="s">
        <v>3002</v>
      </c>
      <c r="D435" s="119" t="s">
        <v>3003</v>
      </c>
      <c r="E435" s="9"/>
      <c r="F435" s="9"/>
      <c r="G435" s="9"/>
      <c r="H435" s="24">
        <v>0.5</v>
      </c>
      <c r="I435" s="9"/>
      <c r="J435" s="24"/>
      <c r="K435" s="9"/>
    </row>
    <row r="436" spans="1:11" ht="12.75" customHeight="1" x14ac:dyDescent="0.2">
      <c r="A436" s="9"/>
      <c r="B436" s="9"/>
      <c r="C436" s="97" t="s">
        <v>3004</v>
      </c>
      <c r="D436" s="119" t="s">
        <v>3005</v>
      </c>
      <c r="E436" s="9"/>
      <c r="F436" s="9"/>
      <c r="G436" s="9"/>
      <c r="H436" s="24">
        <v>0.5</v>
      </c>
      <c r="I436" s="9"/>
      <c r="J436" s="24"/>
      <c r="K436" s="9"/>
    </row>
    <row r="437" spans="1:11" ht="12.75" customHeight="1" x14ac:dyDescent="0.2">
      <c r="A437" s="9"/>
      <c r="B437" s="9"/>
      <c r="C437" s="97" t="s">
        <v>3006</v>
      </c>
      <c r="D437" s="119" t="s">
        <v>3007</v>
      </c>
      <c r="E437" s="9"/>
      <c r="F437" s="9"/>
      <c r="G437" s="9"/>
      <c r="H437" s="24">
        <v>0.5</v>
      </c>
      <c r="I437" s="9"/>
      <c r="J437" s="24"/>
      <c r="K437" s="9"/>
    </row>
    <row r="438" spans="1:11" ht="12.75" customHeight="1" x14ac:dyDescent="0.2">
      <c r="A438" s="9"/>
      <c r="B438" s="9"/>
      <c r="C438" s="97" t="s">
        <v>3008</v>
      </c>
      <c r="D438" s="96" t="s">
        <v>3009</v>
      </c>
      <c r="E438" s="9"/>
      <c r="F438" s="9"/>
      <c r="G438" s="9"/>
      <c r="H438" s="24">
        <v>0.5</v>
      </c>
      <c r="I438" s="9"/>
      <c r="J438" s="24"/>
      <c r="K438" s="9"/>
    </row>
    <row r="439" spans="1:11" ht="12.75" customHeight="1" x14ac:dyDescent="0.2">
      <c r="A439" s="9"/>
      <c r="B439" s="9"/>
      <c r="C439" s="97" t="s">
        <v>3010</v>
      </c>
      <c r="D439" s="89" t="s">
        <v>3011</v>
      </c>
      <c r="E439" s="9"/>
      <c r="F439" s="9"/>
      <c r="G439" s="9"/>
      <c r="H439" s="24">
        <v>0.5</v>
      </c>
      <c r="I439" s="9"/>
      <c r="J439" s="24"/>
      <c r="K439" s="9"/>
    </row>
    <row r="440" spans="1:11" ht="12.75" customHeight="1" x14ac:dyDescent="0.2">
      <c r="A440" s="9"/>
      <c r="B440" s="9"/>
      <c r="C440" s="97" t="s">
        <v>3012</v>
      </c>
      <c r="D440" s="89" t="s">
        <v>3013</v>
      </c>
      <c r="E440" s="9"/>
      <c r="F440" s="9"/>
      <c r="G440" s="9"/>
      <c r="H440" s="24">
        <v>0.5</v>
      </c>
      <c r="I440" s="9"/>
      <c r="J440" s="24"/>
      <c r="K440" s="9"/>
    </row>
    <row r="441" spans="1:11" ht="12.75" customHeight="1" x14ac:dyDescent="0.2">
      <c r="A441" s="9"/>
      <c r="B441" s="9"/>
      <c r="C441" s="97" t="s">
        <v>3014</v>
      </c>
      <c r="D441" s="89" t="s">
        <v>3015</v>
      </c>
      <c r="E441" s="9"/>
      <c r="F441" s="9"/>
      <c r="G441" s="9"/>
      <c r="H441" s="24">
        <v>0.5</v>
      </c>
      <c r="I441" s="9"/>
      <c r="J441" s="24"/>
      <c r="K441" s="9"/>
    </row>
    <row r="442" spans="1:11" ht="12.75" customHeight="1" x14ac:dyDescent="0.2">
      <c r="A442" s="9"/>
      <c r="B442" s="9"/>
      <c r="C442" s="97" t="s">
        <v>3016</v>
      </c>
      <c r="D442" s="89" t="s">
        <v>3017</v>
      </c>
      <c r="E442" s="9"/>
      <c r="F442" s="9"/>
      <c r="G442" s="9"/>
      <c r="H442" s="24">
        <v>0.5</v>
      </c>
      <c r="I442" s="9"/>
      <c r="J442" s="24"/>
      <c r="K442" s="9"/>
    </row>
    <row r="443" spans="1:11" ht="12.75" customHeight="1" x14ac:dyDescent="0.2">
      <c r="A443" s="9"/>
      <c r="B443" s="9"/>
      <c r="C443" s="97" t="s">
        <v>3018</v>
      </c>
      <c r="D443" s="89" t="s">
        <v>3019</v>
      </c>
      <c r="E443" s="9"/>
      <c r="F443" s="9"/>
      <c r="G443" s="9"/>
      <c r="H443" s="24">
        <v>0.5</v>
      </c>
      <c r="I443" s="9"/>
      <c r="J443" s="24"/>
      <c r="K443" s="9"/>
    </row>
    <row r="444" spans="1:11" ht="12.75" customHeight="1" x14ac:dyDescent="0.2">
      <c r="A444" s="9"/>
      <c r="B444" s="9"/>
      <c r="C444" s="97" t="s">
        <v>3020</v>
      </c>
      <c r="D444" s="89" t="s">
        <v>3021</v>
      </c>
      <c r="E444" s="9"/>
      <c r="F444" s="9"/>
      <c r="G444" s="9"/>
      <c r="H444" s="24">
        <v>0.5</v>
      </c>
      <c r="I444" s="9"/>
      <c r="J444" s="24"/>
      <c r="K444" s="9"/>
    </row>
    <row r="445" spans="1:11" ht="12.75" customHeight="1" x14ac:dyDescent="0.2">
      <c r="A445" s="9"/>
      <c r="B445" s="9"/>
      <c r="C445" s="97" t="s">
        <v>3022</v>
      </c>
      <c r="D445" s="96" t="s">
        <v>3023</v>
      </c>
      <c r="E445" s="9"/>
      <c r="F445" s="9"/>
      <c r="G445" s="9"/>
      <c r="H445" s="24">
        <v>0.5</v>
      </c>
      <c r="I445" s="9"/>
      <c r="J445" s="24"/>
      <c r="K445" s="9"/>
    </row>
    <row r="446" spans="1:11" ht="12.75" customHeight="1" x14ac:dyDescent="0.2">
      <c r="A446" s="9"/>
      <c r="B446" s="9"/>
      <c r="C446" s="97" t="s">
        <v>3024</v>
      </c>
      <c r="D446" s="89" t="s">
        <v>3025</v>
      </c>
      <c r="E446" s="9"/>
      <c r="F446" s="9"/>
      <c r="G446" s="9"/>
      <c r="H446" s="24">
        <v>0.5</v>
      </c>
      <c r="I446" s="9"/>
      <c r="J446" s="24"/>
      <c r="K446" s="9"/>
    </row>
    <row r="447" spans="1:11" ht="12.75" customHeight="1" x14ac:dyDescent="0.2">
      <c r="A447" s="9"/>
      <c r="B447" s="9"/>
      <c r="C447" s="97" t="s">
        <v>3026</v>
      </c>
      <c r="D447" s="89" t="s">
        <v>3027</v>
      </c>
      <c r="E447" s="9"/>
      <c r="F447" s="9"/>
      <c r="G447" s="9"/>
      <c r="H447" s="24">
        <v>0.5</v>
      </c>
      <c r="I447" s="9"/>
      <c r="J447" s="24"/>
      <c r="K447" s="9"/>
    </row>
    <row r="448" spans="1:11" ht="12.75" customHeight="1" x14ac:dyDescent="0.2">
      <c r="A448" s="9"/>
      <c r="B448" s="9"/>
      <c r="C448" s="97" t="s">
        <v>3028</v>
      </c>
      <c r="D448" s="89" t="s">
        <v>3029</v>
      </c>
      <c r="E448" s="9"/>
      <c r="F448" s="9"/>
      <c r="G448" s="9"/>
      <c r="H448" s="24">
        <v>0.5</v>
      </c>
      <c r="I448" s="9"/>
      <c r="J448" s="24"/>
      <c r="K448" s="9"/>
    </row>
    <row r="449" spans="1:11" ht="12.75" customHeight="1" x14ac:dyDescent="0.2">
      <c r="A449" s="9"/>
      <c r="B449" s="9"/>
      <c r="C449" s="97" t="s">
        <v>3030</v>
      </c>
      <c r="D449" s="89" t="s">
        <v>3031</v>
      </c>
      <c r="E449" s="9"/>
      <c r="F449" s="9"/>
      <c r="G449" s="9"/>
      <c r="H449" s="24">
        <v>0.5</v>
      </c>
      <c r="I449" s="9"/>
      <c r="J449" s="24"/>
      <c r="K449" s="9"/>
    </row>
    <row r="450" spans="1:11" ht="12.75" customHeight="1" x14ac:dyDescent="0.2">
      <c r="A450" s="9"/>
      <c r="B450" s="9"/>
      <c r="C450" s="97" t="s">
        <v>3032</v>
      </c>
      <c r="D450" s="89" t="s">
        <v>3033</v>
      </c>
      <c r="E450" s="9"/>
      <c r="F450" s="9"/>
      <c r="G450" s="9"/>
      <c r="H450" s="24">
        <v>0.5</v>
      </c>
      <c r="I450" s="9"/>
      <c r="J450" s="24"/>
      <c r="K450" s="9"/>
    </row>
    <row r="451" spans="1:11" ht="12.75" customHeight="1" x14ac:dyDescent="0.2">
      <c r="A451" s="9"/>
      <c r="B451" s="9"/>
      <c r="C451" s="97" t="s">
        <v>3034</v>
      </c>
      <c r="D451" s="89" t="s">
        <v>3035</v>
      </c>
      <c r="E451" s="9"/>
      <c r="F451" s="9"/>
      <c r="G451" s="9"/>
      <c r="H451" s="24">
        <v>0.5</v>
      </c>
      <c r="I451" s="9"/>
      <c r="J451" s="24"/>
      <c r="K451" s="9"/>
    </row>
    <row r="452" spans="1:11" ht="12.75" customHeight="1" x14ac:dyDescent="0.2">
      <c r="A452" s="9"/>
      <c r="B452" s="9"/>
      <c r="C452" s="97" t="s">
        <v>3036</v>
      </c>
      <c r="D452" s="89" t="s">
        <v>3037</v>
      </c>
      <c r="E452" s="9"/>
      <c r="F452" s="9"/>
      <c r="G452" s="9"/>
      <c r="H452" s="24">
        <v>0.5</v>
      </c>
      <c r="I452" s="9"/>
      <c r="J452" s="24"/>
      <c r="K452" s="9"/>
    </row>
    <row r="453" spans="1:11" ht="12.75" customHeight="1" x14ac:dyDescent="0.2">
      <c r="A453" s="9"/>
      <c r="B453" s="9"/>
      <c r="C453" s="97" t="s">
        <v>3038</v>
      </c>
      <c r="D453" s="89" t="s">
        <v>3039</v>
      </c>
      <c r="E453" s="9"/>
      <c r="F453" s="9"/>
      <c r="G453" s="9"/>
      <c r="H453" s="24">
        <v>0.5</v>
      </c>
      <c r="I453" s="9"/>
      <c r="J453" s="24"/>
      <c r="K453" s="9"/>
    </row>
    <row r="454" spans="1:11" ht="12.75" customHeight="1" x14ac:dyDescent="0.2">
      <c r="A454" s="9"/>
      <c r="B454" s="9"/>
      <c r="C454" s="97" t="s">
        <v>3040</v>
      </c>
      <c r="D454" s="89" t="s">
        <v>3041</v>
      </c>
      <c r="E454" s="9"/>
      <c r="F454" s="9"/>
      <c r="G454" s="9"/>
      <c r="H454" s="24">
        <v>0.5</v>
      </c>
      <c r="I454" s="9"/>
      <c r="J454" s="24"/>
      <c r="K454" s="9"/>
    </row>
    <row r="455" spans="1:11" ht="12.75" customHeight="1" x14ac:dyDescent="0.2">
      <c r="A455" s="9"/>
      <c r="B455" s="9"/>
      <c r="C455" s="97" t="s">
        <v>3042</v>
      </c>
      <c r="D455" s="96" t="s">
        <v>3043</v>
      </c>
      <c r="E455" s="9"/>
      <c r="F455" s="9"/>
      <c r="G455" s="9"/>
      <c r="H455" s="24">
        <v>0.5</v>
      </c>
      <c r="I455" s="9"/>
      <c r="J455" s="24"/>
      <c r="K455" s="9"/>
    </row>
    <row r="456" spans="1:11" ht="12.75" customHeight="1" x14ac:dyDescent="0.2">
      <c r="A456" s="9"/>
      <c r="B456" s="9"/>
      <c r="C456" s="97" t="s">
        <v>3044</v>
      </c>
      <c r="D456" s="89" t="s">
        <v>3045</v>
      </c>
      <c r="E456" s="9"/>
      <c r="F456" s="9"/>
      <c r="G456" s="9"/>
      <c r="H456" s="24">
        <v>0.5</v>
      </c>
      <c r="I456" s="9"/>
      <c r="J456" s="24"/>
      <c r="K456" s="9"/>
    </row>
    <row r="457" spans="1:11" ht="12.75" customHeight="1" x14ac:dyDescent="0.2">
      <c r="A457" s="9"/>
      <c r="B457" s="9"/>
      <c r="C457" s="97" t="s">
        <v>3046</v>
      </c>
      <c r="D457" s="89" t="s">
        <v>3047</v>
      </c>
      <c r="E457" s="9"/>
      <c r="F457" s="9"/>
      <c r="G457" s="9"/>
      <c r="H457" s="24">
        <v>0.5</v>
      </c>
      <c r="I457" s="9"/>
      <c r="J457" s="24"/>
      <c r="K457" s="9"/>
    </row>
    <row r="458" spans="1:11" ht="12.75" customHeight="1" x14ac:dyDescent="0.2">
      <c r="A458" s="9"/>
      <c r="B458" s="9"/>
      <c r="C458" s="97" t="s">
        <v>3048</v>
      </c>
      <c r="D458" s="89" t="s">
        <v>3049</v>
      </c>
      <c r="E458" s="9"/>
      <c r="F458" s="9"/>
      <c r="G458" s="9"/>
      <c r="H458" s="24">
        <v>0.5</v>
      </c>
      <c r="I458" s="9"/>
      <c r="J458" s="24"/>
      <c r="K458" s="9"/>
    </row>
    <row r="459" spans="1:11" ht="12.75" customHeight="1" x14ac:dyDescent="0.2">
      <c r="A459" s="9"/>
      <c r="B459" s="9"/>
      <c r="C459" s="97" t="s">
        <v>3050</v>
      </c>
      <c r="D459" s="96" t="s">
        <v>3051</v>
      </c>
      <c r="E459" s="9"/>
      <c r="F459" s="9"/>
      <c r="G459" s="9"/>
      <c r="H459" s="24">
        <v>0.5</v>
      </c>
      <c r="I459" s="9"/>
      <c r="J459" s="24"/>
      <c r="K459" s="9"/>
    </row>
    <row r="460" spans="1:11" ht="12.75" customHeight="1" x14ac:dyDescent="0.2">
      <c r="A460" s="9"/>
      <c r="B460" s="9"/>
      <c r="C460" s="97" t="s">
        <v>3052</v>
      </c>
      <c r="D460" s="89" t="s">
        <v>3053</v>
      </c>
      <c r="E460" s="9"/>
      <c r="F460" s="9"/>
      <c r="G460" s="9"/>
      <c r="H460" s="24">
        <v>0.5</v>
      </c>
      <c r="I460" s="9"/>
      <c r="J460" s="24"/>
      <c r="K460" s="9"/>
    </row>
    <row r="461" spans="1:11" ht="12.75" customHeight="1" x14ac:dyDescent="0.2">
      <c r="A461" s="9"/>
      <c r="B461" s="9"/>
      <c r="C461" s="97" t="s">
        <v>3054</v>
      </c>
      <c r="D461" s="89" t="s">
        <v>3055</v>
      </c>
      <c r="E461" s="9"/>
      <c r="F461" s="9"/>
      <c r="G461" s="9"/>
      <c r="H461" s="24">
        <v>0.5</v>
      </c>
      <c r="I461" s="9"/>
      <c r="J461" s="24"/>
      <c r="K461" s="9"/>
    </row>
    <row r="462" spans="1:11" ht="12.75" customHeight="1" x14ac:dyDescent="0.2">
      <c r="A462" s="9"/>
      <c r="B462" s="9"/>
      <c r="C462" s="97" t="s">
        <v>3056</v>
      </c>
      <c r="D462" s="89" t="s">
        <v>3057</v>
      </c>
      <c r="E462" s="9"/>
      <c r="F462" s="9"/>
      <c r="G462" s="9"/>
      <c r="H462" s="24">
        <v>0.5</v>
      </c>
      <c r="I462" s="9"/>
      <c r="J462" s="24"/>
      <c r="K462" s="9"/>
    </row>
    <row r="463" spans="1:11" ht="12.75" customHeight="1" x14ac:dyDescent="0.2">
      <c r="A463" s="9"/>
      <c r="B463" s="9"/>
      <c r="C463" s="97" t="s">
        <v>3058</v>
      </c>
      <c r="D463" s="89" t="s">
        <v>3059</v>
      </c>
      <c r="E463" s="9"/>
      <c r="F463" s="9"/>
      <c r="G463" s="9"/>
      <c r="H463" s="24">
        <v>0.5</v>
      </c>
      <c r="I463" s="9"/>
      <c r="J463" s="24"/>
      <c r="K463" s="9"/>
    </row>
    <row r="464" spans="1:11" ht="12.75" customHeight="1" x14ac:dyDescent="0.2">
      <c r="A464" s="9"/>
      <c r="B464" s="9"/>
      <c r="C464" s="97" t="s">
        <v>3060</v>
      </c>
      <c r="D464" s="89" t="s">
        <v>3061</v>
      </c>
      <c r="E464" s="9"/>
      <c r="F464" s="9"/>
      <c r="G464" s="9"/>
      <c r="H464" s="24">
        <v>0.5</v>
      </c>
      <c r="I464" s="9"/>
      <c r="J464" s="24"/>
      <c r="K464" s="9"/>
    </row>
    <row r="465" spans="1:11" ht="12.75" customHeight="1" x14ac:dyDescent="0.2">
      <c r="A465" s="9"/>
      <c r="B465" s="9"/>
      <c r="C465" s="97" t="s">
        <v>3062</v>
      </c>
      <c r="D465" s="89" t="s">
        <v>3063</v>
      </c>
      <c r="E465" s="9"/>
      <c r="F465" s="9"/>
      <c r="G465" s="9"/>
      <c r="H465" s="24">
        <v>0.5</v>
      </c>
      <c r="I465" s="9"/>
      <c r="J465" s="24"/>
      <c r="K465" s="9"/>
    </row>
    <row r="466" spans="1:11" ht="12.75" customHeight="1" x14ac:dyDescent="0.2">
      <c r="A466" s="9"/>
      <c r="B466" s="9"/>
      <c r="C466" s="97" t="s">
        <v>3064</v>
      </c>
      <c r="D466" s="89" t="s">
        <v>3065</v>
      </c>
      <c r="E466" s="9"/>
      <c r="F466" s="9"/>
      <c r="G466" s="9"/>
      <c r="H466" s="24">
        <v>0.5</v>
      </c>
      <c r="I466" s="9"/>
      <c r="J466" s="24"/>
      <c r="K466" s="9"/>
    </row>
    <row r="467" spans="1:11" ht="12.75" customHeight="1" x14ac:dyDescent="0.2">
      <c r="A467" s="9"/>
      <c r="B467" s="9"/>
      <c r="C467" s="97" t="s">
        <v>3066</v>
      </c>
      <c r="D467" s="89" t="s">
        <v>3067</v>
      </c>
      <c r="E467" s="9"/>
      <c r="F467" s="9"/>
      <c r="G467" s="9"/>
      <c r="H467" s="24">
        <v>0.5</v>
      </c>
      <c r="I467" s="9"/>
      <c r="J467" s="24"/>
      <c r="K467" s="9"/>
    </row>
    <row r="468" spans="1:11" ht="12.75" customHeight="1" x14ac:dyDescent="0.2">
      <c r="A468" s="9"/>
      <c r="B468" s="9"/>
      <c r="C468" s="97" t="s">
        <v>3068</v>
      </c>
      <c r="D468" s="89" t="s">
        <v>3069</v>
      </c>
      <c r="E468" s="9"/>
      <c r="F468" s="9"/>
      <c r="G468" s="9"/>
      <c r="H468" s="24">
        <v>0.5</v>
      </c>
      <c r="I468" s="9"/>
      <c r="J468" s="24"/>
      <c r="K468" s="9"/>
    </row>
    <row r="469" spans="1:11" ht="12.75" customHeight="1" x14ac:dyDescent="0.2">
      <c r="A469" s="9"/>
      <c r="B469" s="9"/>
      <c r="C469" s="97" t="s">
        <v>3070</v>
      </c>
      <c r="D469" s="89" t="s">
        <v>3071</v>
      </c>
      <c r="E469" s="9"/>
      <c r="F469" s="9"/>
      <c r="G469" s="9"/>
      <c r="H469" s="24">
        <v>0.5</v>
      </c>
      <c r="I469" s="9"/>
      <c r="J469" s="24"/>
      <c r="K469" s="9"/>
    </row>
    <row r="470" spans="1:11" ht="12.75" customHeight="1" x14ac:dyDescent="0.2">
      <c r="A470" s="9"/>
      <c r="B470" s="9"/>
      <c r="C470" s="97" t="s">
        <v>3072</v>
      </c>
      <c r="D470" s="89" t="s">
        <v>3073</v>
      </c>
      <c r="E470" s="9"/>
      <c r="F470" s="9"/>
      <c r="G470" s="9"/>
      <c r="H470" s="24">
        <v>0.5</v>
      </c>
      <c r="I470" s="9"/>
      <c r="J470" s="24"/>
      <c r="K470" s="9"/>
    </row>
    <row r="471" spans="1:11" ht="12.75" customHeight="1" x14ac:dyDescent="0.2">
      <c r="A471" s="9"/>
      <c r="B471" s="9"/>
      <c r="C471" s="97" t="s">
        <v>3074</v>
      </c>
      <c r="D471" s="119" t="s">
        <v>3075</v>
      </c>
      <c r="E471" s="9"/>
      <c r="F471" s="9"/>
      <c r="G471" s="9"/>
      <c r="H471" s="24">
        <v>0.5</v>
      </c>
      <c r="I471" s="9"/>
      <c r="J471" s="24"/>
      <c r="K471" s="9"/>
    </row>
    <row r="472" spans="1:11" ht="12.75" customHeight="1" x14ac:dyDescent="0.2">
      <c r="A472" s="9"/>
      <c r="B472" s="9"/>
      <c r="C472" s="97" t="s">
        <v>3076</v>
      </c>
      <c r="D472" s="119" t="s">
        <v>3077</v>
      </c>
      <c r="E472" s="9"/>
      <c r="F472" s="9"/>
      <c r="G472" s="9"/>
      <c r="H472" s="24">
        <v>0.5</v>
      </c>
      <c r="I472" s="9"/>
      <c r="J472" s="24"/>
      <c r="K472" s="9"/>
    </row>
    <row r="473" spans="1:11" ht="12.75" customHeight="1" x14ac:dyDescent="0.2">
      <c r="A473" s="9"/>
      <c r="B473" s="9"/>
      <c r="C473" s="97" t="s">
        <v>3078</v>
      </c>
      <c r="D473" s="119" t="s">
        <v>3079</v>
      </c>
      <c r="E473" s="9"/>
      <c r="F473" s="9"/>
      <c r="G473" s="9"/>
      <c r="H473" s="24">
        <v>0.5</v>
      </c>
      <c r="I473" s="9"/>
      <c r="J473" s="24"/>
      <c r="K473" s="9"/>
    </row>
    <row r="474" spans="1:11" ht="12.75" customHeight="1" x14ac:dyDescent="0.2">
      <c r="A474" s="9"/>
      <c r="B474" s="9"/>
      <c r="C474" s="97" t="s">
        <v>3080</v>
      </c>
      <c r="D474" s="119" t="s">
        <v>3081</v>
      </c>
      <c r="E474" s="9"/>
      <c r="F474" s="9"/>
      <c r="G474" s="9"/>
      <c r="H474" s="24">
        <v>0.5</v>
      </c>
      <c r="I474" s="9"/>
      <c r="J474" s="24"/>
      <c r="K474" s="9"/>
    </row>
    <row r="475" spans="1:11" ht="12.75" customHeight="1" x14ac:dyDescent="0.2">
      <c r="A475" s="9"/>
      <c r="B475" s="9"/>
      <c r="C475" s="97" t="s">
        <v>3082</v>
      </c>
      <c r="D475" s="119" t="s">
        <v>3083</v>
      </c>
      <c r="E475" s="9"/>
      <c r="F475" s="9"/>
      <c r="G475" s="9"/>
      <c r="H475" s="24">
        <v>0.5</v>
      </c>
      <c r="I475" s="9"/>
      <c r="J475" s="24"/>
      <c r="K475" s="9"/>
    </row>
    <row r="476" spans="1:11" ht="12.75" customHeight="1" x14ac:dyDescent="0.2">
      <c r="A476" s="9"/>
      <c r="B476" s="9"/>
      <c r="C476" s="97" t="s">
        <v>3084</v>
      </c>
      <c r="D476" s="89" t="s">
        <v>3085</v>
      </c>
      <c r="E476" s="9"/>
      <c r="F476" s="9"/>
      <c r="G476" s="9"/>
      <c r="H476" s="24">
        <v>0.5</v>
      </c>
      <c r="I476" s="9"/>
      <c r="J476" s="24"/>
      <c r="K476" s="9"/>
    </row>
    <row r="477" spans="1:11" ht="12.75" customHeight="1" x14ac:dyDescent="0.2">
      <c r="A477" s="9"/>
      <c r="B477" s="9"/>
      <c r="C477" s="97" t="s">
        <v>3086</v>
      </c>
      <c r="D477" s="89" t="s">
        <v>3087</v>
      </c>
      <c r="E477" s="9"/>
      <c r="F477" s="9"/>
      <c r="G477" s="9"/>
      <c r="H477" s="24">
        <v>0.5</v>
      </c>
      <c r="I477" s="9"/>
      <c r="J477" s="24"/>
      <c r="K477" s="9"/>
    </row>
    <row r="478" spans="1:11" ht="12.75" customHeight="1" x14ac:dyDescent="0.2">
      <c r="A478" s="9"/>
      <c r="B478" s="9"/>
      <c r="C478" s="97" t="s">
        <v>3088</v>
      </c>
      <c r="D478" s="89" t="s">
        <v>3089</v>
      </c>
      <c r="E478" s="9"/>
      <c r="F478" s="9"/>
      <c r="G478" s="9"/>
      <c r="H478" s="24">
        <v>0.5</v>
      </c>
      <c r="I478" s="9"/>
      <c r="J478" s="24"/>
      <c r="K478" s="9"/>
    </row>
    <row r="479" spans="1:11" ht="12.75" customHeight="1" x14ac:dyDescent="0.2">
      <c r="A479" s="9"/>
      <c r="B479" s="9"/>
      <c r="C479" s="97" t="s">
        <v>3090</v>
      </c>
      <c r="D479" s="89" t="s">
        <v>3091</v>
      </c>
      <c r="E479" s="9"/>
      <c r="F479" s="9"/>
      <c r="G479" s="9"/>
      <c r="H479" s="24">
        <v>0.5</v>
      </c>
      <c r="I479" s="9"/>
      <c r="J479" s="24"/>
      <c r="K479" s="9"/>
    </row>
    <row r="480" spans="1:11" ht="12.75" customHeight="1" x14ac:dyDescent="0.2">
      <c r="A480" s="9"/>
      <c r="B480" s="9"/>
      <c r="C480" s="97" t="s">
        <v>3092</v>
      </c>
      <c r="D480" s="89" t="s">
        <v>3093</v>
      </c>
      <c r="E480" s="9"/>
      <c r="F480" s="9"/>
      <c r="G480" s="9"/>
      <c r="H480" s="24">
        <v>0.5</v>
      </c>
      <c r="I480" s="9"/>
      <c r="J480" s="24"/>
      <c r="K480" s="9"/>
    </row>
    <row r="481" spans="1:11" ht="12.75" customHeight="1" x14ac:dyDescent="0.2">
      <c r="A481" s="9"/>
      <c r="B481" s="9"/>
      <c r="C481" s="97" t="s">
        <v>3094</v>
      </c>
      <c r="D481" s="89" t="s">
        <v>3095</v>
      </c>
      <c r="E481" s="9"/>
      <c r="F481" s="9"/>
      <c r="G481" s="9"/>
      <c r="H481" s="24">
        <v>0.5</v>
      </c>
      <c r="I481" s="9"/>
      <c r="J481" s="24"/>
      <c r="K481" s="9"/>
    </row>
    <row r="482" spans="1:11" ht="12.75" customHeight="1" x14ac:dyDescent="0.2">
      <c r="A482" s="9"/>
      <c r="B482" s="9"/>
      <c r="C482" s="97" t="s">
        <v>3096</v>
      </c>
      <c r="D482" s="89" t="s">
        <v>3097</v>
      </c>
      <c r="E482" s="9"/>
      <c r="F482" s="9"/>
      <c r="G482" s="9"/>
      <c r="H482" s="24">
        <v>0.5</v>
      </c>
      <c r="I482" s="9"/>
      <c r="J482" s="24"/>
      <c r="K482" s="9"/>
    </row>
    <row r="483" spans="1:11" ht="12.75" customHeight="1" x14ac:dyDescent="0.2">
      <c r="A483" s="9"/>
      <c r="B483" s="9"/>
      <c r="C483" s="97" t="s">
        <v>3098</v>
      </c>
      <c r="D483" s="89" t="s">
        <v>3099</v>
      </c>
      <c r="E483" s="9"/>
      <c r="F483" s="9"/>
      <c r="G483" s="9"/>
      <c r="H483" s="24">
        <v>0.5</v>
      </c>
      <c r="I483" s="9"/>
      <c r="J483" s="24"/>
      <c r="K483" s="9"/>
    </row>
    <row r="484" spans="1:11" ht="12.75" customHeight="1" x14ac:dyDescent="0.2">
      <c r="A484" s="9"/>
      <c r="B484" s="9"/>
      <c r="C484" s="97" t="s">
        <v>3100</v>
      </c>
      <c r="D484" s="89" t="s">
        <v>3101</v>
      </c>
      <c r="E484" s="9"/>
      <c r="F484" s="9"/>
      <c r="G484" s="9"/>
      <c r="H484" s="24">
        <v>0.5</v>
      </c>
      <c r="I484" s="9"/>
      <c r="J484" s="24"/>
      <c r="K484" s="9"/>
    </row>
    <row r="485" spans="1:11" ht="12.75" customHeight="1" x14ac:dyDescent="0.2">
      <c r="A485" s="9"/>
      <c r="B485" s="9"/>
      <c r="C485" s="97" t="s">
        <v>3102</v>
      </c>
      <c r="D485" s="96" t="s">
        <v>3103</v>
      </c>
      <c r="E485" s="9"/>
      <c r="F485" s="9"/>
      <c r="G485" s="9"/>
      <c r="H485" s="24">
        <v>0.5</v>
      </c>
      <c r="I485" s="9"/>
      <c r="J485" s="24"/>
      <c r="K485" s="9"/>
    </row>
    <row r="486" spans="1:11" ht="12.75" customHeight="1" x14ac:dyDescent="0.2">
      <c r="A486" s="9"/>
      <c r="B486" s="9"/>
      <c r="C486" s="97" t="s">
        <v>3104</v>
      </c>
      <c r="D486" s="89" t="s">
        <v>3105</v>
      </c>
      <c r="E486" s="9"/>
      <c r="F486" s="9"/>
      <c r="G486" s="9"/>
      <c r="H486" s="24">
        <v>0.5</v>
      </c>
      <c r="I486" s="9"/>
      <c r="J486" s="24"/>
      <c r="K486" s="9"/>
    </row>
    <row r="487" spans="1:11" ht="12.75" customHeight="1" x14ac:dyDescent="0.2">
      <c r="A487" s="9"/>
      <c r="B487" s="9"/>
      <c r="C487" s="97" t="s">
        <v>3106</v>
      </c>
      <c r="D487" s="89" t="s">
        <v>3107</v>
      </c>
      <c r="E487" s="9"/>
      <c r="F487" s="9"/>
      <c r="G487" s="9"/>
      <c r="H487" s="24">
        <v>0.5</v>
      </c>
      <c r="I487" s="9"/>
      <c r="J487" s="24"/>
      <c r="K487" s="9"/>
    </row>
    <row r="488" spans="1:11" ht="12.75" customHeight="1" x14ac:dyDescent="0.2">
      <c r="A488" s="9"/>
      <c r="B488" s="9"/>
      <c r="C488" s="97" t="s">
        <v>3108</v>
      </c>
      <c r="D488" s="89" t="s">
        <v>3109</v>
      </c>
      <c r="E488" s="9"/>
      <c r="F488" s="9"/>
      <c r="G488" s="9"/>
      <c r="H488" s="24">
        <v>0.5</v>
      </c>
      <c r="I488" s="9"/>
      <c r="J488" s="24"/>
      <c r="K488" s="9"/>
    </row>
    <row r="489" spans="1:11" ht="12.75" customHeight="1" x14ac:dyDescent="0.2">
      <c r="A489" s="9"/>
      <c r="B489" s="9"/>
      <c r="C489" s="97" t="s">
        <v>3110</v>
      </c>
      <c r="D489" s="89" t="s">
        <v>3111</v>
      </c>
      <c r="E489" s="9"/>
      <c r="F489" s="9"/>
      <c r="G489" s="9"/>
      <c r="H489" s="24">
        <v>0.5</v>
      </c>
      <c r="I489" s="9"/>
      <c r="J489" s="24"/>
      <c r="K489" s="9"/>
    </row>
    <row r="490" spans="1:11" ht="12.75" customHeight="1" x14ac:dyDescent="0.2">
      <c r="A490" s="9"/>
      <c r="B490" s="9"/>
      <c r="C490" s="97" t="s">
        <v>3112</v>
      </c>
      <c r="D490" s="96" t="s">
        <v>3113</v>
      </c>
      <c r="E490" s="9"/>
      <c r="F490" s="9"/>
      <c r="G490" s="9"/>
      <c r="H490" s="24">
        <v>0.5</v>
      </c>
      <c r="I490" s="9"/>
      <c r="J490" s="24"/>
      <c r="K490" s="9"/>
    </row>
    <row r="491" spans="1:11" ht="12.75" customHeight="1" x14ac:dyDescent="0.2">
      <c r="A491" s="9"/>
      <c r="B491" s="9"/>
      <c r="C491" s="97" t="s">
        <v>3114</v>
      </c>
      <c r="D491" s="89" t="s">
        <v>3115</v>
      </c>
      <c r="E491" s="9"/>
      <c r="F491" s="9"/>
      <c r="G491" s="9"/>
      <c r="H491" s="24">
        <v>0.5</v>
      </c>
      <c r="I491" s="9"/>
      <c r="J491" s="24"/>
      <c r="K491" s="9"/>
    </row>
    <row r="492" spans="1:11" ht="12.75" customHeight="1" x14ac:dyDescent="0.2">
      <c r="A492" s="9"/>
      <c r="B492" s="9"/>
      <c r="C492" s="97" t="s">
        <v>3116</v>
      </c>
      <c r="D492" s="89" t="s">
        <v>3117</v>
      </c>
      <c r="E492" s="9"/>
      <c r="F492" s="9"/>
      <c r="G492" s="9"/>
      <c r="H492" s="24">
        <v>0.5</v>
      </c>
      <c r="I492" s="9"/>
      <c r="J492" s="24"/>
      <c r="K492" s="9"/>
    </row>
    <row r="493" spans="1:11" ht="12.75" customHeight="1" x14ac:dyDescent="0.2">
      <c r="A493" s="9"/>
      <c r="B493" s="9"/>
      <c r="C493" s="97" t="s">
        <v>3118</v>
      </c>
      <c r="D493" s="89" t="s">
        <v>3119</v>
      </c>
      <c r="E493" s="9"/>
      <c r="F493" s="9"/>
      <c r="G493" s="9"/>
      <c r="H493" s="24">
        <v>0.5</v>
      </c>
      <c r="I493" s="9"/>
      <c r="J493" s="24"/>
      <c r="K493" s="9"/>
    </row>
    <row r="494" spans="1:11" ht="12.75" customHeight="1" x14ac:dyDescent="0.2">
      <c r="A494" s="9"/>
      <c r="B494" s="9"/>
      <c r="C494" s="97" t="s">
        <v>3120</v>
      </c>
      <c r="D494" s="89" t="s">
        <v>3121</v>
      </c>
      <c r="E494" s="9"/>
      <c r="F494" s="9"/>
      <c r="G494" s="9"/>
      <c r="H494" s="24">
        <v>0.5</v>
      </c>
      <c r="I494" s="9"/>
      <c r="J494" s="24"/>
      <c r="K494" s="9"/>
    </row>
    <row r="495" spans="1:11" ht="12.75" customHeight="1" x14ac:dyDescent="0.2">
      <c r="A495" s="9"/>
      <c r="B495" s="9"/>
      <c r="C495" s="97" t="s">
        <v>3122</v>
      </c>
      <c r="D495" s="89" t="s">
        <v>3123</v>
      </c>
      <c r="E495" s="9"/>
      <c r="F495" s="9"/>
      <c r="G495" s="9"/>
      <c r="H495" s="24">
        <v>0.5</v>
      </c>
      <c r="I495" s="9"/>
      <c r="J495" s="24"/>
      <c r="K495" s="9"/>
    </row>
    <row r="496" spans="1:11" ht="12.75" customHeight="1" x14ac:dyDescent="0.2">
      <c r="A496" s="9"/>
      <c r="B496" s="9"/>
      <c r="C496" s="97" t="s">
        <v>3124</v>
      </c>
      <c r="D496" s="89" t="s">
        <v>3125</v>
      </c>
      <c r="E496" s="9"/>
      <c r="F496" s="9"/>
      <c r="G496" s="9"/>
      <c r="H496" s="24">
        <v>0.5</v>
      </c>
      <c r="I496" s="9"/>
      <c r="J496" s="24"/>
      <c r="K496" s="9"/>
    </row>
    <row r="497" spans="1:11" ht="12.75" customHeight="1" x14ac:dyDescent="0.2">
      <c r="A497" s="9"/>
      <c r="B497" s="9" t="s">
        <v>2599</v>
      </c>
      <c r="C497" s="111" t="s">
        <v>3126</v>
      </c>
      <c r="D497" s="89" t="s">
        <v>3127</v>
      </c>
      <c r="E497" s="9"/>
      <c r="F497" s="9"/>
      <c r="G497" s="9"/>
      <c r="H497" s="24">
        <v>0.5</v>
      </c>
      <c r="I497" s="9"/>
      <c r="J497" s="24"/>
      <c r="K497" s="9"/>
    </row>
    <row r="498" spans="1:11" ht="12.75" customHeight="1" x14ac:dyDescent="0.2">
      <c r="A498" s="9"/>
      <c r="B498" s="9"/>
      <c r="C498" s="111" t="s">
        <v>3128</v>
      </c>
      <c r="D498" s="89" t="s">
        <v>3129</v>
      </c>
      <c r="E498" s="9"/>
      <c r="F498" s="9"/>
      <c r="G498" s="9"/>
      <c r="H498" s="24">
        <v>1</v>
      </c>
      <c r="I498" s="9"/>
      <c r="J498" s="24"/>
      <c r="K498" s="9"/>
    </row>
    <row r="499" spans="1:11" ht="12.75" customHeight="1" x14ac:dyDescent="0.2">
      <c r="A499" s="9"/>
      <c r="B499" s="9"/>
      <c r="C499" s="111" t="s">
        <v>3130</v>
      </c>
      <c r="D499" s="96" t="s">
        <v>3131</v>
      </c>
      <c r="E499" s="9"/>
      <c r="F499" s="9"/>
      <c r="G499" s="9"/>
      <c r="H499" s="24">
        <v>1</v>
      </c>
      <c r="I499" s="9"/>
      <c r="J499" s="24"/>
      <c r="K499" s="9"/>
    </row>
    <row r="500" spans="1:11" ht="12.75" customHeight="1" x14ac:dyDescent="0.2">
      <c r="A500" s="9"/>
      <c r="B500" s="9"/>
      <c r="C500" s="111" t="s">
        <v>3132</v>
      </c>
      <c r="D500" s="96" t="s">
        <v>3133</v>
      </c>
      <c r="E500" s="9"/>
      <c r="F500" s="9"/>
      <c r="G500" s="9"/>
      <c r="H500" s="24">
        <v>0.5</v>
      </c>
      <c r="I500" s="9"/>
      <c r="J500" s="24"/>
      <c r="K500" s="9"/>
    </row>
    <row r="501" spans="1:11" ht="12.75" customHeight="1" x14ac:dyDescent="0.2">
      <c r="A501" s="9"/>
      <c r="B501" s="9"/>
      <c r="C501" s="111" t="s">
        <v>3134</v>
      </c>
      <c r="D501" s="96" t="s">
        <v>3135</v>
      </c>
      <c r="E501" s="9"/>
      <c r="F501" s="9"/>
      <c r="G501" s="9"/>
      <c r="H501" s="24">
        <v>0.5</v>
      </c>
      <c r="I501" s="9"/>
      <c r="J501" s="24"/>
      <c r="K501" s="9"/>
    </row>
    <row r="502" spans="1:11" ht="12.75" customHeight="1" x14ac:dyDescent="0.2">
      <c r="A502" s="9"/>
      <c r="B502" s="9"/>
      <c r="C502" s="111" t="s">
        <v>3136</v>
      </c>
      <c r="D502" s="96" t="s">
        <v>3137</v>
      </c>
      <c r="E502" s="9"/>
      <c r="F502" s="9"/>
      <c r="G502" s="9"/>
      <c r="H502" s="24">
        <v>0.5</v>
      </c>
      <c r="I502" s="9"/>
      <c r="J502" s="24"/>
      <c r="K502" s="9"/>
    </row>
    <row r="503" spans="1:11" ht="12.75" customHeight="1" x14ac:dyDescent="0.2">
      <c r="A503" s="9"/>
      <c r="B503" s="9"/>
      <c r="C503" s="111" t="s">
        <v>3138</v>
      </c>
      <c r="D503" s="96" t="s">
        <v>3139</v>
      </c>
      <c r="E503" s="9"/>
      <c r="F503" s="9"/>
      <c r="G503" s="9"/>
      <c r="H503" s="24">
        <v>0.5</v>
      </c>
      <c r="I503" s="9"/>
      <c r="J503" s="24"/>
      <c r="K503" s="9"/>
    </row>
    <row r="504" spans="1:11" ht="12.75" customHeight="1" x14ac:dyDescent="0.2">
      <c r="A504" s="9"/>
      <c r="B504" s="9"/>
      <c r="C504" s="111" t="s">
        <v>3140</v>
      </c>
      <c r="D504" s="96" t="s">
        <v>3141</v>
      </c>
      <c r="E504" s="9"/>
      <c r="F504" s="9"/>
      <c r="G504" s="9"/>
      <c r="H504" s="24">
        <v>0.5</v>
      </c>
      <c r="I504" s="9"/>
      <c r="J504" s="24"/>
      <c r="K504" s="9"/>
    </row>
    <row r="505" spans="1:11" ht="12.75" customHeight="1" x14ac:dyDescent="0.2">
      <c r="A505" s="9"/>
      <c r="B505" s="9"/>
      <c r="C505" s="111" t="s">
        <v>3142</v>
      </c>
      <c r="D505" s="96" t="s">
        <v>3143</v>
      </c>
      <c r="E505" s="9"/>
      <c r="F505" s="9"/>
      <c r="G505" s="9"/>
      <c r="H505" s="24">
        <v>0.5</v>
      </c>
      <c r="I505" s="9"/>
      <c r="J505" s="24"/>
      <c r="K505" s="9"/>
    </row>
    <row r="506" spans="1:11" ht="12.75" customHeight="1" x14ac:dyDescent="0.2">
      <c r="A506" s="9"/>
      <c r="B506" s="9"/>
      <c r="C506" s="111" t="s">
        <v>3144</v>
      </c>
      <c r="D506" s="89" t="s">
        <v>3145</v>
      </c>
      <c r="E506" s="9"/>
      <c r="F506" s="9"/>
      <c r="G506" s="9"/>
      <c r="H506" s="24">
        <v>0.5</v>
      </c>
      <c r="I506" s="9"/>
      <c r="J506" s="24"/>
      <c r="K506" s="9"/>
    </row>
    <row r="507" spans="1:11" ht="12.75" customHeight="1" x14ac:dyDescent="0.2">
      <c r="A507" s="120"/>
      <c r="B507" s="120" t="s">
        <v>2620</v>
      </c>
      <c r="C507" s="121" t="s">
        <v>3146</v>
      </c>
      <c r="D507" s="107" t="s">
        <v>2622</v>
      </c>
      <c r="E507" s="120"/>
      <c r="F507" s="120"/>
      <c r="G507" s="120"/>
      <c r="H507" s="24">
        <v>0.5</v>
      </c>
      <c r="I507" s="120"/>
      <c r="J507" s="24"/>
      <c r="K507" s="120"/>
    </row>
    <row r="508" spans="1:11" ht="12.75" customHeight="1" x14ac:dyDescent="0.2">
      <c r="A508" s="9"/>
      <c r="B508" s="9"/>
      <c r="C508" s="113" t="s">
        <v>3147</v>
      </c>
      <c r="D508" s="114" t="s">
        <v>2624</v>
      </c>
      <c r="E508" s="9"/>
      <c r="F508" s="9"/>
      <c r="G508" s="9"/>
      <c r="H508" s="24"/>
      <c r="I508" s="9"/>
      <c r="J508" s="24"/>
      <c r="K508" s="9"/>
    </row>
    <row r="509" spans="1:11" ht="12.75" customHeight="1" x14ac:dyDescent="0.2">
      <c r="A509" s="9"/>
      <c r="B509" s="9"/>
      <c r="C509" s="113" t="s">
        <v>3148</v>
      </c>
      <c r="D509" s="114" t="s">
        <v>2626</v>
      </c>
      <c r="E509" s="9"/>
      <c r="F509" s="9"/>
      <c r="G509" s="9"/>
      <c r="H509" s="24"/>
      <c r="I509" s="9"/>
      <c r="J509" s="24"/>
      <c r="K509" s="9"/>
    </row>
    <row r="510" spans="1:11" ht="12.75" customHeight="1" x14ac:dyDescent="0.2">
      <c r="A510" s="9"/>
      <c r="B510" s="9"/>
      <c r="C510" s="113" t="s">
        <v>3149</v>
      </c>
      <c r="D510" s="114" t="s">
        <v>2628</v>
      </c>
      <c r="E510" s="9"/>
      <c r="F510" s="9"/>
      <c r="G510" s="9"/>
      <c r="H510" s="24"/>
      <c r="I510" s="9"/>
      <c r="J510" s="24"/>
      <c r="K510" s="9"/>
    </row>
    <row r="511" spans="1:11" ht="12.75" customHeight="1" x14ac:dyDescent="0.2">
      <c r="A511" s="9"/>
      <c r="B511" s="9"/>
      <c r="C511" s="112" t="s">
        <v>3150</v>
      </c>
      <c r="D511" s="89" t="s">
        <v>2630</v>
      </c>
      <c r="E511" s="9"/>
      <c r="F511" s="9"/>
      <c r="G511" s="9"/>
      <c r="H511" s="24">
        <v>0.5</v>
      </c>
      <c r="I511" s="9"/>
      <c r="J511" s="24"/>
      <c r="K511" s="9"/>
    </row>
    <row r="512" spans="1:11" ht="12.75" customHeight="1" x14ac:dyDescent="0.2">
      <c r="A512" s="9"/>
      <c r="B512" s="9"/>
      <c r="C512" s="113" t="s">
        <v>3151</v>
      </c>
      <c r="D512" s="114" t="s">
        <v>2624</v>
      </c>
      <c r="E512" s="9"/>
      <c r="F512" s="9"/>
      <c r="G512" s="9"/>
      <c r="H512" s="24"/>
      <c r="I512" s="9"/>
      <c r="J512" s="24"/>
      <c r="K512" s="9"/>
    </row>
    <row r="513" spans="1:11" ht="12.75" customHeight="1" x14ac:dyDescent="0.2">
      <c r="A513" s="9"/>
      <c r="B513" s="9"/>
      <c r="C513" s="112" t="s">
        <v>3152</v>
      </c>
      <c r="D513" s="100" t="s">
        <v>2633</v>
      </c>
      <c r="E513" s="9"/>
      <c r="F513" s="9"/>
      <c r="G513" s="9"/>
      <c r="H513" s="24">
        <v>0.5</v>
      </c>
      <c r="I513" s="9"/>
      <c r="J513" s="24"/>
      <c r="K513" s="9"/>
    </row>
    <row r="514" spans="1:11" ht="12.75" customHeight="1" x14ac:dyDescent="0.2">
      <c r="A514" s="9"/>
      <c r="B514" s="9"/>
      <c r="C514" s="112" t="s">
        <v>3153</v>
      </c>
      <c r="D514" s="100" t="s">
        <v>2635</v>
      </c>
      <c r="E514" s="9"/>
      <c r="F514" s="9"/>
      <c r="G514" s="9"/>
      <c r="H514" s="24">
        <v>0.5</v>
      </c>
      <c r="I514" s="9"/>
      <c r="J514" s="24"/>
      <c r="K514" s="9"/>
    </row>
    <row r="515" spans="1:11" ht="12.75" customHeight="1" x14ac:dyDescent="0.2">
      <c r="A515" s="9"/>
      <c r="B515" s="9"/>
      <c r="C515" s="112" t="s">
        <v>3154</v>
      </c>
      <c r="D515" s="89" t="s">
        <v>2637</v>
      </c>
      <c r="E515" s="9"/>
      <c r="F515" s="9"/>
      <c r="G515" s="9"/>
      <c r="H515" s="24">
        <v>0.5</v>
      </c>
      <c r="I515" s="9"/>
      <c r="J515" s="24"/>
      <c r="K515" s="9"/>
    </row>
    <row r="516" spans="1:11" ht="12.75" customHeight="1" x14ac:dyDescent="0.2">
      <c r="A516" s="9"/>
      <c r="B516" s="9"/>
      <c r="C516" s="112" t="s">
        <v>3155</v>
      </c>
      <c r="D516" s="89" t="s">
        <v>2639</v>
      </c>
      <c r="E516" s="9"/>
      <c r="F516" s="9"/>
      <c r="G516" s="9"/>
      <c r="H516" s="24">
        <v>0.5</v>
      </c>
      <c r="I516" s="9"/>
      <c r="J516" s="24"/>
      <c r="K516" s="9"/>
    </row>
    <row r="517" spans="1:11" ht="12.75" customHeight="1" x14ac:dyDescent="0.2">
      <c r="A517" s="9"/>
      <c r="B517" s="9"/>
      <c r="C517" s="112" t="s">
        <v>3156</v>
      </c>
      <c r="D517" s="100" t="s">
        <v>2641</v>
      </c>
      <c r="E517" s="9"/>
      <c r="F517" s="9"/>
      <c r="G517" s="9"/>
      <c r="H517" s="24">
        <v>0.5</v>
      </c>
      <c r="I517" s="9"/>
      <c r="J517" s="24"/>
      <c r="K517" s="9"/>
    </row>
    <row r="518" spans="1:11" ht="12.75" customHeight="1" x14ac:dyDescent="0.2">
      <c r="A518" s="9"/>
      <c r="B518" s="9"/>
      <c r="C518" s="112" t="s">
        <v>3157</v>
      </c>
      <c r="D518" s="100" t="s">
        <v>2643</v>
      </c>
      <c r="E518" s="9"/>
      <c r="F518" s="9"/>
      <c r="G518" s="9"/>
      <c r="H518" s="24">
        <v>0.5</v>
      </c>
      <c r="I518" s="9"/>
      <c r="J518" s="24"/>
      <c r="K518" s="9"/>
    </row>
    <row r="519" spans="1:11" ht="12.75" customHeight="1" x14ac:dyDescent="0.2">
      <c r="A519" s="9"/>
      <c r="B519" s="9"/>
      <c r="C519" s="112" t="s">
        <v>3158</v>
      </c>
      <c r="D519" s="100" t="s">
        <v>2645</v>
      </c>
      <c r="E519" s="9"/>
      <c r="F519" s="9"/>
      <c r="G519" s="9"/>
      <c r="H519" s="24">
        <v>0.5</v>
      </c>
      <c r="I519" s="9"/>
      <c r="J519" s="24"/>
      <c r="K519" s="9"/>
    </row>
    <row r="520" spans="1:11" ht="12.75" customHeight="1" x14ac:dyDescent="0.2">
      <c r="A520" s="9"/>
      <c r="B520" s="9"/>
      <c r="C520" s="112" t="s">
        <v>3159</v>
      </c>
      <c r="D520" s="89" t="s">
        <v>2647</v>
      </c>
      <c r="E520" s="9"/>
      <c r="F520" s="9"/>
      <c r="G520" s="9"/>
      <c r="H520" s="24">
        <v>0.5</v>
      </c>
      <c r="I520" s="9"/>
      <c r="J520" s="24"/>
      <c r="K520" s="9"/>
    </row>
    <row r="521" spans="1:11" ht="12.75" customHeight="1" x14ac:dyDescent="0.2">
      <c r="A521" s="9"/>
      <c r="B521" s="9"/>
      <c r="C521" s="112" t="s">
        <v>3160</v>
      </c>
      <c r="D521" s="89" t="s">
        <v>2649</v>
      </c>
      <c r="E521" s="9"/>
      <c r="F521" s="9"/>
      <c r="G521" s="9"/>
      <c r="H521" s="24">
        <v>0.5</v>
      </c>
      <c r="I521" s="9"/>
      <c r="J521" s="24"/>
      <c r="K521" s="9"/>
    </row>
    <row r="522" spans="1:11" ht="12.75" customHeight="1" x14ac:dyDescent="0.2">
      <c r="A522" s="9"/>
      <c r="B522" s="9"/>
      <c r="C522" s="112" t="s">
        <v>3161</v>
      </c>
      <c r="D522" s="89" t="s">
        <v>2651</v>
      </c>
      <c r="E522" s="9"/>
      <c r="F522" s="9"/>
      <c r="G522" s="9"/>
      <c r="H522" s="24">
        <v>0.5</v>
      </c>
      <c r="I522" s="9"/>
      <c r="J522" s="24"/>
      <c r="K522" s="9"/>
    </row>
    <row r="523" spans="1:11" ht="12.75" customHeight="1" x14ac:dyDescent="0.2">
      <c r="A523" s="9"/>
      <c r="B523" s="9"/>
      <c r="C523" s="112" t="s">
        <v>3162</v>
      </c>
      <c r="D523" s="89" t="s">
        <v>2653</v>
      </c>
      <c r="E523" s="9"/>
      <c r="F523" s="9"/>
      <c r="G523" s="9"/>
      <c r="H523" s="24">
        <v>0.5</v>
      </c>
      <c r="I523" s="9"/>
      <c r="J523" s="24"/>
      <c r="K523" s="9"/>
    </row>
    <row r="524" spans="1:11" ht="12.75" customHeight="1" x14ac:dyDescent="0.2">
      <c r="A524" s="9"/>
      <c r="B524" s="9"/>
      <c r="C524" s="112" t="s">
        <v>3163</v>
      </c>
      <c r="D524" s="89" t="s">
        <v>2655</v>
      </c>
      <c r="E524" s="9"/>
      <c r="F524" s="9"/>
      <c r="G524" s="9"/>
      <c r="H524" s="24">
        <v>0.5</v>
      </c>
      <c r="I524" s="9"/>
      <c r="J524" s="24"/>
      <c r="K524" s="9"/>
    </row>
    <row r="525" spans="1:11" ht="12.75" customHeight="1" x14ac:dyDescent="0.2">
      <c r="A525" s="9"/>
      <c r="B525" s="9" t="s">
        <v>2375</v>
      </c>
      <c r="C525" s="122" t="s">
        <v>3164</v>
      </c>
      <c r="D525" s="123" t="s">
        <v>3165</v>
      </c>
      <c r="E525" s="9" t="s">
        <v>378</v>
      </c>
      <c r="F525" s="9" t="s">
        <v>36</v>
      </c>
      <c r="G525" s="9" t="s">
        <v>37</v>
      </c>
      <c r="H525" s="24">
        <v>1</v>
      </c>
      <c r="I525" s="9"/>
      <c r="J525" s="24"/>
      <c r="K525" s="9"/>
    </row>
    <row r="526" spans="1:11" ht="12.75" customHeight="1" x14ac:dyDescent="0.2">
      <c r="A526" s="9"/>
      <c r="B526" s="9"/>
      <c r="C526" s="122" t="s">
        <v>3166</v>
      </c>
      <c r="D526" s="123" t="s">
        <v>3167</v>
      </c>
      <c r="E526" s="9"/>
      <c r="F526" s="9"/>
      <c r="G526" s="9"/>
      <c r="H526" s="24">
        <v>1</v>
      </c>
      <c r="I526" s="9"/>
      <c r="J526" s="24"/>
      <c r="K526" s="9"/>
    </row>
    <row r="527" spans="1:11" ht="12.75" customHeight="1" x14ac:dyDescent="0.2">
      <c r="A527" s="9"/>
      <c r="B527" s="9"/>
      <c r="C527" s="122" t="s">
        <v>3168</v>
      </c>
      <c r="D527" s="123" t="s">
        <v>3169</v>
      </c>
      <c r="E527" s="9"/>
      <c r="F527" s="9"/>
      <c r="G527" s="9"/>
      <c r="H527" s="24">
        <v>1</v>
      </c>
      <c r="I527" s="9"/>
      <c r="J527" s="24"/>
      <c r="K527" s="9"/>
    </row>
    <row r="528" spans="1:11" ht="12.75" customHeight="1" x14ac:dyDescent="0.2">
      <c r="A528" s="9"/>
      <c r="B528" s="9"/>
      <c r="C528" s="122" t="s">
        <v>3170</v>
      </c>
      <c r="D528" s="123" t="s">
        <v>3171</v>
      </c>
      <c r="E528" s="9"/>
      <c r="F528" s="9"/>
      <c r="G528" s="9"/>
      <c r="H528" s="24">
        <v>1</v>
      </c>
      <c r="I528" s="9"/>
      <c r="J528" s="24"/>
      <c r="K528" s="9"/>
    </row>
    <row r="529" spans="1:11" ht="12.75" customHeight="1" x14ac:dyDescent="0.2">
      <c r="A529" s="9"/>
      <c r="B529" s="9"/>
      <c r="C529" s="122" t="s">
        <v>3172</v>
      </c>
      <c r="D529" s="123" t="s">
        <v>3173</v>
      </c>
      <c r="E529" s="9"/>
      <c r="F529" s="9"/>
      <c r="G529" s="9"/>
      <c r="H529" s="24">
        <v>1</v>
      </c>
      <c r="I529" s="9"/>
      <c r="J529" s="24"/>
      <c r="K529" s="9"/>
    </row>
    <row r="530" spans="1:11" ht="12.75" customHeight="1" x14ac:dyDescent="0.2">
      <c r="A530" s="9"/>
      <c r="B530" s="9"/>
      <c r="C530" s="122" t="s">
        <v>3174</v>
      </c>
      <c r="D530" s="123" t="s">
        <v>3165</v>
      </c>
      <c r="E530" s="9" t="s">
        <v>130</v>
      </c>
      <c r="F530" s="9" t="s">
        <v>36</v>
      </c>
      <c r="G530" s="9" t="s">
        <v>37</v>
      </c>
      <c r="H530" s="24">
        <v>0.5</v>
      </c>
      <c r="I530" s="9"/>
      <c r="J530" s="24"/>
      <c r="K530" s="9"/>
    </row>
    <row r="531" spans="1:11" ht="12.75" customHeight="1" x14ac:dyDescent="0.2">
      <c r="A531" s="9"/>
      <c r="B531" s="9"/>
      <c r="C531" s="122" t="s">
        <v>3175</v>
      </c>
      <c r="D531" s="123" t="s">
        <v>3167</v>
      </c>
      <c r="E531" s="9"/>
      <c r="F531" s="9"/>
      <c r="G531" s="9"/>
      <c r="H531" s="24">
        <v>0.5</v>
      </c>
      <c r="I531" s="9"/>
      <c r="J531" s="24"/>
      <c r="K531" s="9"/>
    </row>
    <row r="532" spans="1:11" ht="12.75" customHeight="1" x14ac:dyDescent="0.2">
      <c r="A532" s="9"/>
      <c r="B532" s="9"/>
      <c r="C532" s="122" t="s">
        <v>3176</v>
      </c>
      <c r="D532" s="123" t="s">
        <v>3169</v>
      </c>
      <c r="E532" s="9"/>
      <c r="F532" s="9"/>
      <c r="G532" s="9"/>
      <c r="H532" s="24">
        <v>0.5</v>
      </c>
      <c r="I532" s="9"/>
      <c r="J532" s="24"/>
      <c r="K532" s="9"/>
    </row>
    <row r="533" spans="1:11" ht="12.75" customHeight="1" x14ac:dyDescent="0.2">
      <c r="A533" s="9"/>
      <c r="B533" s="9"/>
      <c r="C533" s="122" t="s">
        <v>3177</v>
      </c>
      <c r="D533" s="123" t="s">
        <v>3171</v>
      </c>
      <c r="E533" s="9"/>
      <c r="F533" s="9"/>
      <c r="G533" s="9"/>
      <c r="H533" s="24">
        <v>0.5</v>
      </c>
      <c r="I533" s="9"/>
      <c r="J533" s="24"/>
      <c r="K533" s="9"/>
    </row>
    <row r="534" spans="1:11" ht="12.75" customHeight="1" x14ac:dyDescent="0.2">
      <c r="A534" s="9"/>
      <c r="B534" s="9"/>
      <c r="C534" s="122" t="s">
        <v>3178</v>
      </c>
      <c r="D534" s="123" t="s">
        <v>3173</v>
      </c>
      <c r="E534" s="9"/>
      <c r="F534" s="9"/>
      <c r="G534" s="9"/>
      <c r="H534" s="24">
        <v>0.5</v>
      </c>
      <c r="I534" s="9"/>
      <c r="J534" s="24"/>
      <c r="K534" s="9"/>
    </row>
    <row r="535" spans="1:11" ht="12.75" customHeight="1" x14ac:dyDescent="0.2">
      <c r="A535" s="9"/>
      <c r="B535" s="9"/>
      <c r="C535" s="112"/>
      <c r="D535" s="89" t="s">
        <v>3179</v>
      </c>
      <c r="E535" s="9"/>
      <c r="F535" s="9"/>
      <c r="G535" s="9"/>
      <c r="H535" s="24">
        <v>3</v>
      </c>
      <c r="I535" s="9"/>
      <c r="J535" s="9"/>
      <c r="K535" s="9"/>
    </row>
    <row r="536" spans="1:11" ht="12.75" customHeight="1" x14ac:dyDescent="0.2">
      <c r="A536" s="9"/>
      <c r="B536" s="9"/>
      <c r="C536" s="112"/>
      <c r="D536" s="89" t="s">
        <v>3180</v>
      </c>
      <c r="E536" s="9"/>
      <c r="F536" s="9"/>
      <c r="G536" s="9"/>
      <c r="H536" s="24">
        <v>1</v>
      </c>
      <c r="I536" s="9"/>
      <c r="J536" s="9"/>
      <c r="K536" s="9"/>
    </row>
    <row r="537" spans="1:11" ht="12.75" customHeight="1" x14ac:dyDescent="0.2">
      <c r="A537" s="9"/>
      <c r="B537" s="9"/>
      <c r="C537" s="112"/>
      <c r="D537" s="89" t="s">
        <v>3181</v>
      </c>
      <c r="E537" s="9"/>
      <c r="F537" s="9"/>
      <c r="G537" s="9"/>
      <c r="H537" s="24">
        <v>2</v>
      </c>
      <c r="I537" s="9"/>
      <c r="J537" s="9"/>
      <c r="K537" s="9"/>
    </row>
    <row r="538" spans="1:11" ht="12.75" customHeight="1" x14ac:dyDescent="0.2">
      <c r="A538" s="9"/>
      <c r="B538" s="9"/>
      <c r="C538" s="112"/>
      <c r="D538" s="89" t="s">
        <v>3182</v>
      </c>
      <c r="E538" s="9"/>
      <c r="F538" s="9"/>
      <c r="G538" s="9"/>
      <c r="H538" s="24">
        <v>2</v>
      </c>
      <c r="I538" s="9"/>
      <c r="J538" s="9"/>
      <c r="K538" s="9"/>
    </row>
    <row r="539" spans="1:11" ht="12.75" customHeight="1" x14ac:dyDescent="0.2">
      <c r="A539" s="9"/>
      <c r="B539" s="9"/>
      <c r="C539" s="112"/>
      <c r="D539" s="89" t="s">
        <v>3183</v>
      </c>
      <c r="E539" s="9"/>
      <c r="F539" s="9"/>
      <c r="G539" s="9"/>
      <c r="H539" s="24">
        <v>2</v>
      </c>
      <c r="I539" s="9"/>
      <c r="J539" s="9"/>
      <c r="K539" s="9"/>
    </row>
    <row r="540" spans="1:11" ht="12.75" customHeight="1" x14ac:dyDescent="0.2">
      <c r="A540" s="9"/>
      <c r="B540" s="9"/>
      <c r="C540" s="112"/>
      <c r="D540" s="89" t="s">
        <v>3184</v>
      </c>
      <c r="E540" s="9"/>
      <c r="F540" s="9"/>
      <c r="G540" s="9"/>
      <c r="H540" s="24">
        <v>2</v>
      </c>
      <c r="I540" s="9"/>
      <c r="J540" s="9"/>
      <c r="K540" s="9"/>
    </row>
    <row r="541" spans="1:11" ht="12.75" customHeight="1" x14ac:dyDescent="0.2">
      <c r="A541" s="9"/>
      <c r="B541" s="9"/>
      <c r="C541" s="112"/>
      <c r="D541" s="89" t="s">
        <v>3185</v>
      </c>
      <c r="E541" s="9"/>
      <c r="F541" s="9"/>
      <c r="G541" s="9"/>
      <c r="H541" s="24">
        <v>1</v>
      </c>
      <c r="I541" s="9"/>
      <c r="J541" s="9"/>
      <c r="K541" s="9"/>
    </row>
    <row r="542" spans="1:11" ht="12.75" customHeight="1" x14ac:dyDescent="0.2">
      <c r="A542" s="9"/>
      <c r="B542" s="9"/>
      <c r="C542" s="112"/>
      <c r="D542" s="89" t="s">
        <v>3186</v>
      </c>
      <c r="E542" s="9"/>
      <c r="F542" s="9"/>
      <c r="G542" s="9"/>
      <c r="H542" s="24">
        <v>3</v>
      </c>
      <c r="I542" s="9"/>
      <c r="J542" s="9"/>
      <c r="K542" s="9"/>
    </row>
    <row r="543" spans="1:11" ht="12.75" customHeight="1" x14ac:dyDescent="0.2">
      <c r="A543" s="9"/>
      <c r="B543" s="9"/>
      <c r="C543" s="112"/>
      <c r="D543" s="89" t="s">
        <v>3187</v>
      </c>
      <c r="E543" s="9"/>
      <c r="F543" s="9"/>
      <c r="G543" s="9"/>
      <c r="H543" s="24">
        <v>2</v>
      </c>
      <c r="I543" s="9"/>
      <c r="J543" s="9"/>
      <c r="K543" s="9"/>
    </row>
    <row r="544" spans="1:11" ht="12.75" customHeight="1" x14ac:dyDescent="0.2">
      <c r="A544" s="9"/>
      <c r="B544" s="9"/>
      <c r="C544" s="112"/>
      <c r="D544" s="89" t="s">
        <v>3188</v>
      </c>
      <c r="E544" s="9"/>
      <c r="F544" s="9"/>
      <c r="G544" s="9"/>
      <c r="H544" s="24">
        <v>3</v>
      </c>
      <c r="I544" s="9"/>
      <c r="J544" s="9"/>
      <c r="K544" s="9"/>
    </row>
    <row r="545" spans="1:11" ht="12.75" customHeight="1" x14ac:dyDescent="0.2">
      <c r="A545" s="9"/>
      <c r="B545" s="9"/>
      <c r="C545" s="112"/>
      <c r="D545" s="89" t="s">
        <v>3189</v>
      </c>
      <c r="E545" s="9"/>
      <c r="F545" s="9"/>
      <c r="G545" s="9"/>
      <c r="H545" s="24">
        <v>3</v>
      </c>
      <c r="I545" s="9"/>
      <c r="J545" s="9"/>
      <c r="K545" s="9"/>
    </row>
    <row r="546" spans="1:11" ht="12.75" customHeight="1" x14ac:dyDescent="0.2">
      <c r="A546" s="9"/>
      <c r="B546" s="9"/>
      <c r="C546" s="112"/>
      <c r="D546" s="89" t="s">
        <v>3190</v>
      </c>
      <c r="E546" s="9"/>
      <c r="F546" s="9"/>
      <c r="G546" s="9"/>
      <c r="H546" s="24">
        <v>3</v>
      </c>
      <c r="I546" s="9"/>
      <c r="J546" s="9"/>
      <c r="K546" s="9"/>
    </row>
    <row r="547" spans="1:11" ht="12.75" customHeight="1" x14ac:dyDescent="0.2">
      <c r="A547" s="9"/>
      <c r="B547" s="9"/>
      <c r="C547" s="112"/>
      <c r="D547" s="89" t="s">
        <v>3191</v>
      </c>
      <c r="E547" s="9"/>
      <c r="F547" s="9"/>
      <c r="G547" s="9"/>
      <c r="H547" s="24">
        <v>1</v>
      </c>
      <c r="I547" s="9"/>
      <c r="J547" s="9"/>
      <c r="K547" s="9"/>
    </row>
    <row r="548" spans="1:11" ht="12.75" customHeight="1" x14ac:dyDescent="0.2">
      <c r="A548" s="9"/>
      <c r="B548" s="9"/>
      <c r="C548" s="112"/>
      <c r="D548" s="89" t="s">
        <v>3192</v>
      </c>
      <c r="E548" s="9"/>
      <c r="F548" s="9"/>
      <c r="G548" s="9"/>
      <c r="H548" s="24">
        <v>1</v>
      </c>
      <c r="I548" s="9"/>
      <c r="J548" s="9"/>
      <c r="K548" s="9"/>
    </row>
    <row r="549" spans="1:11" ht="12.75" customHeight="1" x14ac:dyDescent="0.2">
      <c r="A549" s="9"/>
      <c r="B549" s="9"/>
      <c r="C549" s="112"/>
      <c r="D549" s="89" t="s">
        <v>3193</v>
      </c>
      <c r="E549" s="9"/>
      <c r="F549" s="9"/>
      <c r="G549" s="9"/>
      <c r="H549" s="24">
        <v>1</v>
      </c>
      <c r="I549" s="9"/>
      <c r="J549" s="9"/>
      <c r="K549" s="9"/>
    </row>
    <row r="550" spans="1:11" ht="12.75" customHeight="1" x14ac:dyDescent="0.2">
      <c r="A550" s="9"/>
      <c r="B550" s="9"/>
      <c r="C550" s="112"/>
      <c r="D550" s="89" t="s">
        <v>3194</v>
      </c>
      <c r="E550" s="9"/>
      <c r="F550" s="9"/>
      <c r="G550" s="9"/>
      <c r="H550" s="24">
        <v>1</v>
      </c>
      <c r="I550" s="9"/>
      <c r="J550" s="9"/>
      <c r="K550" s="9"/>
    </row>
    <row r="551" spans="1:11" ht="12.75" customHeight="1" x14ac:dyDescent="0.2">
      <c r="A551" s="9"/>
      <c r="B551" s="9"/>
      <c r="C551" s="112"/>
      <c r="D551" s="89" t="s">
        <v>3195</v>
      </c>
      <c r="E551" s="9"/>
      <c r="F551" s="9"/>
      <c r="G551" s="9"/>
      <c r="H551" s="24">
        <v>3</v>
      </c>
      <c r="I551" s="9"/>
      <c r="J551" s="9"/>
      <c r="K551" s="9"/>
    </row>
    <row r="552" spans="1:11" ht="12.75" customHeight="1" x14ac:dyDescent="0.2">
      <c r="A552" s="9"/>
      <c r="B552" s="9"/>
      <c r="C552" s="112"/>
      <c r="D552" s="89" t="s">
        <v>3196</v>
      </c>
      <c r="E552" s="9"/>
      <c r="F552" s="9"/>
      <c r="G552" s="9"/>
      <c r="H552" s="24">
        <v>1</v>
      </c>
      <c r="I552" s="9"/>
      <c r="J552" s="9"/>
      <c r="K552" s="9"/>
    </row>
    <row r="553" spans="1:11" ht="12.75" customHeight="1" x14ac:dyDescent="0.2">
      <c r="A553" s="9"/>
      <c r="B553" s="9"/>
      <c r="C553" s="112"/>
      <c r="D553" s="89" t="s">
        <v>3197</v>
      </c>
      <c r="E553" s="9"/>
      <c r="F553" s="9"/>
      <c r="G553" s="9"/>
      <c r="H553" s="24">
        <v>2</v>
      </c>
      <c r="I553" s="9"/>
      <c r="J553" s="9"/>
      <c r="K553" s="9"/>
    </row>
    <row r="554" spans="1:11" ht="12.75" customHeight="1" x14ac:dyDescent="0.2">
      <c r="A554" s="9"/>
      <c r="B554" s="9"/>
      <c r="C554" s="112"/>
      <c r="D554" s="89" t="s">
        <v>3198</v>
      </c>
      <c r="E554" s="9"/>
      <c r="F554" s="9"/>
      <c r="G554" s="9"/>
      <c r="H554" s="24">
        <v>2</v>
      </c>
      <c r="I554" s="9"/>
      <c r="J554" s="9"/>
      <c r="K554" s="9"/>
    </row>
    <row r="555" spans="1:11" ht="12.75" customHeight="1" x14ac:dyDescent="0.2">
      <c r="A555" s="9"/>
      <c r="B555" s="9"/>
      <c r="C555" s="112"/>
      <c r="D555" s="89" t="s">
        <v>3199</v>
      </c>
      <c r="E555" s="9"/>
      <c r="F555" s="9"/>
      <c r="G555" s="9"/>
      <c r="H555" s="24">
        <v>2</v>
      </c>
      <c r="I555" s="9"/>
      <c r="J555" s="9"/>
      <c r="K555" s="9"/>
    </row>
    <row r="556" spans="1:11" ht="12.75" customHeight="1" x14ac:dyDescent="0.2">
      <c r="A556" s="9"/>
      <c r="B556" s="9"/>
      <c r="C556" s="112"/>
      <c r="D556" s="89" t="s">
        <v>3200</v>
      </c>
      <c r="E556" s="9"/>
      <c r="F556" s="9"/>
      <c r="G556" s="9"/>
      <c r="H556" s="24">
        <v>2</v>
      </c>
      <c r="I556" s="9"/>
      <c r="J556" s="9"/>
      <c r="K556" s="9"/>
    </row>
    <row r="557" spans="1:11" ht="12.75" customHeight="1" x14ac:dyDescent="0.2">
      <c r="A557" s="9"/>
      <c r="B557" s="9"/>
      <c r="C557" s="112"/>
      <c r="D557" s="89" t="s">
        <v>3201</v>
      </c>
      <c r="E557" s="9"/>
      <c r="F557" s="9"/>
      <c r="G557" s="9"/>
      <c r="H557" s="24">
        <v>2</v>
      </c>
      <c r="I557" s="9"/>
      <c r="J557" s="9"/>
      <c r="K557" s="9"/>
    </row>
    <row r="558" spans="1:11" s="128" customFormat="1" ht="12.75" customHeight="1" x14ac:dyDescent="0.2">
      <c r="A558" s="124"/>
      <c r="B558" s="124"/>
      <c r="C558" s="125"/>
      <c r="D558" s="126" t="s">
        <v>3202</v>
      </c>
      <c r="E558" s="124"/>
      <c r="F558" s="124"/>
      <c r="G558" s="124"/>
      <c r="H558" s="127"/>
      <c r="I558" s="124"/>
      <c r="J558" s="124"/>
      <c r="K558" s="124"/>
    </row>
    <row r="559" spans="1:11" s="83" customFormat="1" ht="12.75" customHeight="1" x14ac:dyDescent="0.2">
      <c r="A559" s="79"/>
      <c r="B559" s="79"/>
      <c r="C559" s="80"/>
      <c r="D559" s="129" t="s">
        <v>1290</v>
      </c>
      <c r="E559" s="79"/>
      <c r="F559" s="79"/>
      <c r="G559" s="79"/>
      <c r="H559" s="82">
        <v>30</v>
      </c>
      <c r="I559" s="79"/>
      <c r="J559" s="79"/>
      <c r="K559" s="79"/>
    </row>
    <row r="560" spans="1:11" s="55" customFormat="1" ht="12.75" customHeight="1" x14ac:dyDescent="0.2">
      <c r="A560" s="51"/>
      <c r="B560" s="51" t="s">
        <v>14</v>
      </c>
      <c r="C560" s="51"/>
      <c r="D560" s="130" t="s">
        <v>3203</v>
      </c>
      <c r="E560" s="51"/>
      <c r="F560" s="51"/>
      <c r="G560" s="51"/>
      <c r="H560" s="54">
        <v>5</v>
      </c>
      <c r="I560" s="51"/>
      <c r="J560" s="54"/>
      <c r="K560" s="51"/>
    </row>
    <row r="561" spans="1:11" s="55" customFormat="1" ht="12.75" customHeight="1" x14ac:dyDescent="0.2">
      <c r="A561" s="51"/>
      <c r="B561" s="51"/>
      <c r="C561" s="51"/>
      <c r="D561" s="130" t="s">
        <v>3204</v>
      </c>
      <c r="E561" s="51"/>
      <c r="F561" s="51"/>
      <c r="G561" s="51"/>
      <c r="H561" s="54">
        <v>3</v>
      </c>
      <c r="I561" s="51"/>
      <c r="J561" s="54"/>
      <c r="K561" s="51"/>
    </row>
    <row r="562" spans="1:11" s="55" customFormat="1" ht="12.75" customHeight="1" x14ac:dyDescent="0.2">
      <c r="A562" s="51"/>
      <c r="B562" s="51"/>
      <c r="C562" s="51"/>
      <c r="D562" s="130" t="s">
        <v>3205</v>
      </c>
      <c r="E562" s="51"/>
      <c r="F562" s="51"/>
      <c r="G562" s="51"/>
      <c r="H562" s="54">
        <v>5</v>
      </c>
      <c r="I562" s="51"/>
      <c r="J562" s="54"/>
      <c r="K562" s="51"/>
    </row>
    <row r="563" spans="1:11" s="55" customFormat="1" ht="12.75" customHeight="1" x14ac:dyDescent="0.2">
      <c r="A563" s="51"/>
      <c r="B563" s="51"/>
      <c r="C563" s="51"/>
      <c r="D563" s="130" t="s">
        <v>3206</v>
      </c>
      <c r="E563" s="51"/>
      <c r="F563" s="51"/>
      <c r="G563" s="51"/>
      <c r="H563" s="54">
        <v>8</v>
      </c>
      <c r="I563" s="51"/>
      <c r="J563" s="54"/>
      <c r="K563" s="51"/>
    </row>
    <row r="564" spans="1:11" s="55" customFormat="1" ht="12.75" customHeight="1" x14ac:dyDescent="0.2">
      <c r="A564" s="51"/>
      <c r="B564" s="51"/>
      <c r="C564" s="51"/>
      <c r="D564" s="130" t="s">
        <v>3207</v>
      </c>
      <c r="E564" s="51"/>
      <c r="F564" s="51"/>
      <c r="G564" s="51"/>
      <c r="H564" s="54">
        <v>5</v>
      </c>
      <c r="I564" s="51"/>
      <c r="J564" s="54"/>
      <c r="K564" s="51"/>
    </row>
    <row r="565" spans="1:11" s="55" customFormat="1" ht="12.75" customHeight="1" x14ac:dyDescent="0.2">
      <c r="A565" s="51"/>
      <c r="B565" s="51"/>
      <c r="C565" s="51"/>
      <c r="D565" s="130" t="s">
        <v>1403</v>
      </c>
      <c r="E565" s="51"/>
      <c r="F565" s="51"/>
      <c r="G565" s="51"/>
      <c r="H565" s="54">
        <v>8</v>
      </c>
      <c r="I565" s="51"/>
      <c r="J565" s="54"/>
      <c r="K565" s="51"/>
    </row>
    <row r="566" spans="1:11" s="55" customFormat="1" ht="12.75" customHeight="1" x14ac:dyDescent="0.2">
      <c r="A566" s="51"/>
      <c r="B566" s="51"/>
      <c r="C566" s="51"/>
      <c r="D566" s="130" t="s">
        <v>3208</v>
      </c>
      <c r="E566" s="51"/>
      <c r="F566" s="51"/>
      <c r="G566" s="51"/>
      <c r="H566" s="54">
        <v>13</v>
      </c>
      <c r="I566" s="51"/>
      <c r="J566" s="54"/>
      <c r="K566" s="51"/>
    </row>
    <row r="567" spans="1:11" s="55" customFormat="1" ht="12.75" customHeight="1" x14ac:dyDescent="0.2">
      <c r="A567" s="51"/>
      <c r="B567" s="51"/>
      <c r="C567" s="51"/>
      <c r="D567" s="130" t="s">
        <v>1405</v>
      </c>
      <c r="E567" s="51"/>
      <c r="F567" s="51"/>
      <c r="G567" s="51"/>
      <c r="H567" s="54">
        <v>13</v>
      </c>
      <c r="I567" s="51"/>
      <c r="J567" s="54"/>
      <c r="K567" s="51"/>
    </row>
    <row r="568" spans="1:11" s="55" customFormat="1" ht="12.75" customHeight="1" x14ac:dyDescent="0.2">
      <c r="A568" s="51"/>
      <c r="B568" s="51"/>
      <c r="C568" s="51"/>
      <c r="D568" s="130" t="s">
        <v>3209</v>
      </c>
      <c r="E568" s="51"/>
      <c r="F568" s="51"/>
      <c r="G568" s="51"/>
      <c r="H568" s="54">
        <v>3</v>
      </c>
      <c r="I568" s="51"/>
      <c r="J568" s="54"/>
      <c r="K568" s="51"/>
    </row>
    <row r="569" spans="1:11" s="55" customFormat="1" ht="12.75" customHeight="1" x14ac:dyDescent="0.2">
      <c r="A569" s="51"/>
      <c r="B569" s="51"/>
      <c r="C569" s="51"/>
      <c r="D569" s="130" t="s">
        <v>97</v>
      </c>
      <c r="E569" s="51"/>
      <c r="F569" s="51"/>
      <c r="G569" s="51"/>
      <c r="H569" s="54">
        <v>8</v>
      </c>
      <c r="I569" s="51"/>
      <c r="J569" s="54"/>
      <c r="K569" s="51"/>
    </row>
    <row r="570" spans="1:11" s="39" customFormat="1" ht="12.75" customHeight="1" x14ac:dyDescent="0.2">
      <c r="A570" s="35"/>
      <c r="B570" s="35"/>
      <c r="C570" s="35"/>
      <c r="D570" s="131" t="s">
        <v>1409</v>
      </c>
      <c r="E570" s="35"/>
      <c r="F570" s="35"/>
      <c r="G570" s="35"/>
      <c r="H570" s="38">
        <v>8</v>
      </c>
      <c r="I570" s="35"/>
      <c r="J570" s="35"/>
      <c r="K570" s="35"/>
    </row>
    <row r="571" spans="1:11" s="135" customFormat="1" ht="12.75" customHeight="1" x14ac:dyDescent="0.2">
      <c r="A571" s="132"/>
      <c r="B571" s="132" t="s">
        <v>3210</v>
      </c>
      <c r="C571" s="132" t="s">
        <v>3211</v>
      </c>
      <c r="D571" s="133" t="s">
        <v>3212</v>
      </c>
      <c r="E571" s="132"/>
      <c r="F571" s="132" t="s">
        <v>909</v>
      </c>
      <c r="G571" s="132" t="s">
        <v>37</v>
      </c>
      <c r="H571" s="134">
        <v>1</v>
      </c>
      <c r="I571" s="132"/>
      <c r="J571" s="132"/>
      <c r="K571" s="132"/>
    </row>
    <row r="572" spans="1:11" s="135" customFormat="1" ht="12.75" customHeight="1" x14ac:dyDescent="0.2">
      <c r="A572" s="132"/>
      <c r="B572" s="132"/>
      <c r="C572" s="132" t="s">
        <v>3213</v>
      </c>
      <c r="D572" s="133" t="s">
        <v>3214</v>
      </c>
      <c r="E572" s="132"/>
      <c r="F572" s="132"/>
      <c r="G572" s="132"/>
      <c r="H572" s="134">
        <v>1</v>
      </c>
      <c r="I572" s="132"/>
      <c r="J572" s="132"/>
      <c r="K572" s="132"/>
    </row>
    <row r="573" spans="1:11" s="135" customFormat="1" ht="12.75" customHeight="1" x14ac:dyDescent="0.2">
      <c r="A573" s="132"/>
      <c r="B573" s="132" t="s">
        <v>3215</v>
      </c>
      <c r="C573" s="132" t="s">
        <v>3216</v>
      </c>
      <c r="D573" s="133" t="s">
        <v>3217</v>
      </c>
      <c r="E573" s="132"/>
      <c r="F573" s="132"/>
      <c r="G573" s="132"/>
      <c r="H573" s="134">
        <v>0.5</v>
      </c>
      <c r="I573" s="132"/>
      <c r="J573" s="132"/>
      <c r="K573" s="132"/>
    </row>
    <row r="574" spans="1:11" s="135" customFormat="1" ht="12.75" customHeight="1" x14ac:dyDescent="0.2">
      <c r="A574" s="132"/>
      <c r="B574" s="132"/>
      <c r="C574" s="132" t="s">
        <v>3218</v>
      </c>
      <c r="D574" s="133" t="s">
        <v>3219</v>
      </c>
      <c r="E574" s="132"/>
      <c r="F574" s="132"/>
      <c r="G574" s="132"/>
      <c r="H574" s="134">
        <v>1</v>
      </c>
      <c r="I574" s="132"/>
      <c r="J574" s="132"/>
      <c r="K574" s="132"/>
    </row>
    <row r="575" spans="1:11" s="135" customFormat="1" ht="12.75" customHeight="1" x14ac:dyDescent="0.2">
      <c r="A575" s="132"/>
      <c r="B575" s="132" t="s">
        <v>3210</v>
      </c>
      <c r="C575" s="132" t="s">
        <v>3220</v>
      </c>
      <c r="D575" s="133" t="s">
        <v>3212</v>
      </c>
      <c r="E575" s="132"/>
      <c r="F575" s="132" t="s">
        <v>36</v>
      </c>
      <c r="G575" s="132" t="s">
        <v>37</v>
      </c>
      <c r="H575" s="134">
        <v>0.5</v>
      </c>
      <c r="I575" s="132"/>
      <c r="J575" s="132"/>
      <c r="K575" s="132"/>
    </row>
    <row r="576" spans="1:11" s="135" customFormat="1" ht="12.75" customHeight="1" x14ac:dyDescent="0.2">
      <c r="A576" s="132"/>
      <c r="B576" s="132"/>
      <c r="C576" s="132" t="s">
        <v>3221</v>
      </c>
      <c r="D576" s="133" t="s">
        <v>3214</v>
      </c>
      <c r="E576" s="132"/>
      <c r="F576" s="132"/>
      <c r="G576" s="132"/>
      <c r="H576" s="134">
        <v>0.5</v>
      </c>
      <c r="I576" s="132"/>
      <c r="J576" s="132"/>
      <c r="K576" s="132"/>
    </row>
    <row r="577" spans="1:11" s="135" customFormat="1" ht="12.75" customHeight="1" x14ac:dyDescent="0.2">
      <c r="A577" s="132"/>
      <c r="B577" s="132" t="s">
        <v>3215</v>
      </c>
      <c r="C577" s="132" t="s">
        <v>3222</v>
      </c>
      <c r="D577" s="133" t="s">
        <v>3217</v>
      </c>
      <c r="E577" s="132"/>
      <c r="F577" s="132"/>
      <c r="G577" s="132"/>
      <c r="H577" s="134">
        <v>0.5</v>
      </c>
      <c r="I577" s="132"/>
      <c r="J577" s="132"/>
      <c r="K577" s="132"/>
    </row>
    <row r="578" spans="1:11" s="135" customFormat="1" ht="12.75" customHeight="1" x14ac:dyDescent="0.2">
      <c r="A578" s="132"/>
      <c r="B578" s="132"/>
      <c r="C578" s="132" t="s">
        <v>3223</v>
      </c>
      <c r="D578" s="133" t="s">
        <v>3219</v>
      </c>
      <c r="E578" s="132"/>
      <c r="F578" s="132"/>
      <c r="G578" s="132"/>
      <c r="H578" s="134">
        <v>0.5</v>
      </c>
      <c r="I578" s="132"/>
      <c r="J578" s="132"/>
      <c r="K578" s="132"/>
    </row>
    <row r="579" spans="1:11" s="30" customFormat="1" ht="12.75" customHeight="1" x14ac:dyDescent="0.2">
      <c r="A579" s="26"/>
      <c r="B579" s="26"/>
      <c r="C579" s="26"/>
      <c r="D579" s="136" t="s">
        <v>10</v>
      </c>
      <c r="E579" s="26"/>
      <c r="F579" s="26"/>
      <c r="G579" s="26"/>
      <c r="H579" s="29"/>
      <c r="I579" s="26"/>
      <c r="J579" s="26"/>
      <c r="K579" s="26"/>
    </row>
    <row r="580" spans="1:11" s="30" customFormat="1" ht="12.75" customHeight="1" x14ac:dyDescent="0.2">
      <c r="A580" s="26"/>
      <c r="B580" s="26"/>
      <c r="C580" s="26"/>
      <c r="D580" s="136"/>
      <c r="E580" s="26"/>
      <c r="F580" s="26"/>
      <c r="G580" s="26"/>
      <c r="H580" s="29"/>
      <c r="I580" s="26"/>
      <c r="J580" s="26"/>
      <c r="K580" s="26"/>
    </row>
    <row r="581" spans="1:11" s="30" customFormat="1" ht="12.75" customHeight="1" x14ac:dyDescent="0.2">
      <c r="A581" s="26"/>
      <c r="B581" s="26"/>
      <c r="C581" s="26"/>
      <c r="D581" s="136"/>
      <c r="E581" s="26"/>
      <c r="F581" s="26"/>
      <c r="G581" s="26"/>
      <c r="H581" s="29"/>
      <c r="I581" s="26"/>
      <c r="J581" s="26"/>
      <c r="K581" s="26"/>
    </row>
    <row r="582" spans="1:11" s="30" customFormat="1" ht="12.75" customHeight="1" x14ac:dyDescent="0.2">
      <c r="A582" s="26"/>
      <c r="B582" s="26"/>
      <c r="C582" s="26"/>
      <c r="D582" s="136"/>
      <c r="E582" s="26"/>
      <c r="F582" s="26"/>
      <c r="G582" s="26"/>
      <c r="H582" s="29"/>
      <c r="I582" s="26"/>
      <c r="J582" s="26"/>
      <c r="K582" s="26"/>
    </row>
    <row r="583" spans="1:11" s="30" customFormat="1" ht="12.75" customHeight="1" x14ac:dyDescent="0.2">
      <c r="A583" s="26"/>
      <c r="B583" s="26"/>
      <c r="C583" s="26"/>
      <c r="D583" s="136"/>
      <c r="E583" s="26"/>
      <c r="F583" s="26"/>
      <c r="G583" s="26"/>
      <c r="H583" s="29"/>
      <c r="I583" s="26"/>
      <c r="J583" s="26"/>
      <c r="K583" s="26"/>
    </row>
    <row r="584" spans="1:11" s="30" customFormat="1" ht="12.75" customHeight="1" x14ac:dyDescent="0.2">
      <c r="A584" s="26"/>
      <c r="B584" s="26"/>
      <c r="C584" s="26"/>
      <c r="D584" s="136"/>
      <c r="E584" s="26"/>
      <c r="F584" s="26"/>
      <c r="G584" s="26"/>
      <c r="H584" s="29"/>
      <c r="I584" s="26"/>
      <c r="J584" s="26"/>
      <c r="K584" s="26"/>
    </row>
    <row r="585" spans="1:11" s="30" customFormat="1" ht="12.75" customHeight="1" x14ac:dyDescent="0.2">
      <c r="A585" s="26"/>
      <c r="B585" s="26"/>
      <c r="C585" s="26"/>
      <c r="D585" s="136"/>
      <c r="E585" s="26"/>
      <c r="F585" s="26"/>
      <c r="G585" s="26"/>
      <c r="H585" s="29"/>
      <c r="I585" s="26"/>
      <c r="J585" s="26"/>
      <c r="K585" s="26"/>
    </row>
    <row r="586" spans="1:11" ht="12.75" customHeight="1" x14ac:dyDescent="0.2">
      <c r="A586" s="9"/>
      <c r="B586" s="9"/>
      <c r="C586" s="9"/>
      <c r="D586" s="137"/>
      <c r="E586" s="9"/>
      <c r="F586" s="9"/>
      <c r="G586" s="9"/>
      <c r="H586" s="24"/>
      <c r="I586" s="9"/>
      <c r="J586" s="9"/>
      <c r="K586" s="9"/>
    </row>
    <row r="587" spans="1:11" ht="12.75" customHeight="1" x14ac:dyDescent="0.2">
      <c r="A587" s="9"/>
      <c r="B587" s="9"/>
      <c r="C587" s="9" t="s">
        <v>3224</v>
      </c>
      <c r="D587" s="137"/>
      <c r="E587" s="9"/>
      <c r="F587" s="9"/>
      <c r="G587" s="9"/>
      <c r="H587" s="84">
        <f>SUM(H2:H586)</f>
        <v>600</v>
      </c>
      <c r="I587" s="9"/>
      <c r="J587" s="9"/>
      <c r="K587" s="9"/>
    </row>
    <row r="588" spans="1:11" ht="12.75" customHeight="1" x14ac:dyDescent="0.2">
      <c r="A588" s="9"/>
      <c r="B588" s="9"/>
      <c r="C588" s="9"/>
      <c r="D588" s="137"/>
      <c r="E588" s="9"/>
      <c r="F588" s="9"/>
      <c r="G588" s="9"/>
      <c r="H588" s="24"/>
      <c r="I588" s="9"/>
      <c r="J588" s="9"/>
      <c r="K588" s="9"/>
    </row>
    <row r="589" spans="1:11" ht="12.75" customHeight="1" x14ac:dyDescent="0.2">
      <c r="A589" s="9"/>
      <c r="B589" s="9"/>
      <c r="C589" s="9"/>
      <c r="D589" s="137"/>
      <c r="E589" s="9"/>
      <c r="F589" s="9"/>
      <c r="G589" s="9"/>
      <c r="H589" s="24"/>
      <c r="I589" s="9"/>
      <c r="J589" s="9"/>
      <c r="K589" s="9"/>
    </row>
    <row r="590" spans="1:11" ht="12.75" customHeight="1" x14ac:dyDescent="0.2">
      <c r="A590" s="9"/>
      <c r="B590" s="9"/>
      <c r="C590" s="9"/>
      <c r="D590" s="137"/>
      <c r="E590" s="9"/>
      <c r="F590" s="9"/>
      <c r="G590" s="9"/>
      <c r="H590" s="24"/>
      <c r="I590" s="9"/>
      <c r="J590" s="9"/>
      <c r="K590" s="9"/>
    </row>
    <row r="591" spans="1:11" ht="12.75" customHeight="1" x14ac:dyDescent="0.2">
      <c r="A591" s="9"/>
      <c r="B591" s="9"/>
      <c r="C591" s="9"/>
      <c r="D591" s="137"/>
      <c r="E591" s="9"/>
      <c r="F591" s="9"/>
      <c r="G591" s="9"/>
      <c r="H591" s="24"/>
      <c r="I591" s="9"/>
      <c r="J591" s="9"/>
      <c r="K591" s="9"/>
    </row>
    <row r="592" spans="1:11" ht="12.75" customHeight="1" x14ac:dyDescent="0.2">
      <c r="A592" s="9"/>
      <c r="B592" s="9"/>
      <c r="C592" s="9"/>
      <c r="D592" s="137"/>
      <c r="E592" s="9"/>
      <c r="F592" s="9"/>
      <c r="G592" s="9"/>
      <c r="H592" s="24"/>
      <c r="I592" s="9"/>
      <c r="J592" s="9"/>
      <c r="K592" s="9"/>
    </row>
    <row r="593" spans="1:11" ht="12.75" customHeight="1" x14ac:dyDescent="0.2">
      <c r="A593" s="9"/>
      <c r="B593" s="9"/>
      <c r="C593" s="9"/>
      <c r="D593" s="137"/>
      <c r="E593" s="9"/>
      <c r="F593" s="9"/>
      <c r="G593" s="9"/>
      <c r="H593" s="24"/>
      <c r="I593" s="9"/>
      <c r="J593" s="9"/>
      <c r="K593" s="9"/>
    </row>
    <row r="594" spans="1:11" ht="12.75" customHeight="1" x14ac:dyDescent="0.2">
      <c r="A594" s="9"/>
      <c r="B594" s="9"/>
      <c r="C594" s="9"/>
      <c r="D594" s="137"/>
      <c r="E594" s="9"/>
      <c r="F594" s="9"/>
      <c r="G594" s="9"/>
      <c r="H594" s="24"/>
      <c r="I594" s="9"/>
      <c r="J594" s="9"/>
      <c r="K594" s="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3"/>
  <sheetViews>
    <sheetView topLeftCell="A282" zoomScale="75" zoomScaleNormal="75" workbookViewId="0">
      <selection activeCell="D367" sqref="D367"/>
    </sheetView>
  </sheetViews>
  <sheetFormatPr defaultRowHeight="14.25" x14ac:dyDescent="0.2"/>
  <cols>
    <col min="1" max="1" width="9.125" style="55" customWidth="1"/>
    <col min="2" max="2" width="11.75" style="55" customWidth="1"/>
    <col min="3" max="3" width="26" style="55" customWidth="1"/>
    <col min="4" max="4" width="73.375" style="55" customWidth="1"/>
    <col min="5" max="5" width="9.375" style="55" customWidth="1"/>
    <col min="6" max="7" width="8" style="55" customWidth="1"/>
    <col min="8" max="8" width="10.125" style="138" customWidth="1"/>
    <col min="9" max="9" width="12.375" style="55" hidden="1" customWidth="1"/>
    <col min="10" max="10" width="8.625" style="55" customWidth="1"/>
    <col min="11" max="11" width="16.625" style="55" customWidth="1"/>
    <col min="12" max="1025" width="9.125" style="55" customWidth="1"/>
  </cols>
  <sheetData>
    <row r="1" spans="1:11" s="139" customFormat="1" ht="12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3225</v>
      </c>
      <c r="K1" s="3" t="s">
        <v>9</v>
      </c>
    </row>
    <row r="2" spans="1:11" ht="14.25" customHeight="1" x14ac:dyDescent="0.2">
      <c r="A2" s="140"/>
      <c r="B2" s="140" t="s">
        <v>3226</v>
      </c>
      <c r="C2" s="23" t="s">
        <v>3227</v>
      </c>
      <c r="D2" s="17" t="s">
        <v>3228</v>
      </c>
      <c r="E2" s="140"/>
      <c r="F2" s="140" t="s">
        <v>909</v>
      </c>
      <c r="G2" s="140" t="s">
        <v>37</v>
      </c>
      <c r="H2" s="141">
        <v>3</v>
      </c>
      <c r="I2" s="140"/>
      <c r="J2" s="140"/>
      <c r="K2" s="140"/>
    </row>
    <row r="3" spans="1:11" ht="12.75" customHeight="1" x14ac:dyDescent="0.2">
      <c r="A3" s="140"/>
      <c r="B3" s="140"/>
      <c r="C3" s="23" t="s">
        <v>3229</v>
      </c>
      <c r="D3" s="17" t="s">
        <v>39</v>
      </c>
      <c r="E3" s="140"/>
      <c r="F3" s="140"/>
      <c r="G3" s="140"/>
      <c r="H3" s="141">
        <v>2</v>
      </c>
      <c r="I3" s="140"/>
      <c r="J3" s="140"/>
      <c r="K3" s="140"/>
    </row>
    <row r="4" spans="1:11" ht="12.75" customHeight="1" x14ac:dyDescent="0.2">
      <c r="A4" s="140"/>
      <c r="B4" s="140"/>
      <c r="C4" s="23" t="s">
        <v>3230</v>
      </c>
      <c r="D4" s="17" t="s">
        <v>41</v>
      </c>
      <c r="E4" s="140"/>
      <c r="F4" s="140"/>
      <c r="G4" s="140"/>
      <c r="H4" s="141">
        <v>3</v>
      </c>
      <c r="I4" s="140"/>
      <c r="J4" s="140"/>
      <c r="K4" s="140"/>
    </row>
    <row r="5" spans="1:11" ht="12.75" customHeight="1" x14ac:dyDescent="0.2">
      <c r="A5" s="140"/>
      <c r="B5" s="140"/>
      <c r="C5" s="23" t="s">
        <v>3231</v>
      </c>
      <c r="D5" s="17" t="s">
        <v>43</v>
      </c>
      <c r="E5" s="140"/>
      <c r="F5" s="140"/>
      <c r="G5" s="140"/>
      <c r="H5" s="141">
        <v>3</v>
      </c>
      <c r="I5" s="140"/>
      <c r="J5" s="140"/>
      <c r="K5" s="140"/>
    </row>
    <row r="6" spans="1:11" ht="12.75" customHeight="1" x14ac:dyDescent="0.2">
      <c r="A6" s="140"/>
      <c r="B6" s="140"/>
      <c r="C6" s="23" t="s">
        <v>3232</v>
      </c>
      <c r="D6" s="17" t="s">
        <v>45</v>
      </c>
      <c r="E6" s="140"/>
      <c r="F6" s="140"/>
      <c r="G6" s="140"/>
      <c r="H6" s="141">
        <v>2</v>
      </c>
      <c r="I6" s="140"/>
      <c r="J6" s="140"/>
      <c r="K6" s="140"/>
    </row>
    <row r="7" spans="1:11" ht="10.5" customHeight="1" x14ac:dyDescent="0.2">
      <c r="A7" s="140"/>
      <c r="B7" s="140"/>
      <c r="C7" s="23" t="s">
        <v>3211</v>
      </c>
      <c r="D7" s="17" t="s">
        <v>47</v>
      </c>
      <c r="E7" s="140"/>
      <c r="F7" s="140"/>
      <c r="G7" s="140"/>
      <c r="H7" s="141">
        <v>2</v>
      </c>
      <c r="I7" s="140"/>
      <c r="J7" s="140"/>
      <c r="K7" s="140"/>
    </row>
    <row r="8" spans="1:11" ht="12.75" customHeight="1" x14ac:dyDescent="0.2">
      <c r="A8" s="140"/>
      <c r="B8" s="140"/>
      <c r="C8" s="23" t="s">
        <v>3233</v>
      </c>
      <c r="D8" s="17" t="s">
        <v>3234</v>
      </c>
      <c r="E8" s="140"/>
      <c r="F8" s="140"/>
      <c r="G8" s="140"/>
      <c r="H8" s="141">
        <v>2</v>
      </c>
      <c r="I8" s="140"/>
      <c r="J8" s="140"/>
      <c r="K8" s="140"/>
    </row>
    <row r="9" spans="1:11" ht="12.75" customHeight="1" x14ac:dyDescent="0.2">
      <c r="A9" s="140"/>
      <c r="B9" s="140"/>
      <c r="C9" s="23" t="s">
        <v>3235</v>
      </c>
      <c r="D9" s="17" t="s">
        <v>49</v>
      </c>
      <c r="E9" s="140"/>
      <c r="F9" s="140"/>
      <c r="G9" s="140"/>
      <c r="H9" s="141">
        <v>1</v>
      </c>
      <c r="I9" s="140"/>
      <c r="J9" s="140"/>
      <c r="K9" s="140"/>
    </row>
    <row r="10" spans="1:11" ht="12.75" customHeight="1" x14ac:dyDescent="0.2">
      <c r="A10" s="140"/>
      <c r="B10" s="140"/>
      <c r="C10" s="23" t="s">
        <v>3236</v>
      </c>
      <c r="D10" s="17" t="s">
        <v>51</v>
      </c>
      <c r="E10" s="140"/>
      <c r="F10" s="140"/>
      <c r="G10" s="140"/>
      <c r="H10" s="141">
        <v>1</v>
      </c>
      <c r="I10" s="140"/>
      <c r="J10" s="140"/>
      <c r="K10" s="140"/>
    </row>
    <row r="11" spans="1:11" ht="12.75" customHeight="1" x14ac:dyDescent="0.2">
      <c r="A11" s="140"/>
      <c r="B11" s="140"/>
      <c r="C11" s="23" t="s">
        <v>3237</v>
      </c>
      <c r="D11" s="17" t="s">
        <v>53</v>
      </c>
      <c r="E11" s="140"/>
      <c r="F11" s="140"/>
      <c r="G11" s="140"/>
      <c r="H11" s="141">
        <v>1</v>
      </c>
      <c r="I11" s="140"/>
      <c r="J11" s="140"/>
      <c r="K11" s="140"/>
    </row>
    <row r="12" spans="1:11" ht="12.75" customHeight="1" x14ac:dyDescent="0.2">
      <c r="A12" s="140"/>
      <c r="B12" s="140"/>
      <c r="C12" s="23" t="s">
        <v>3238</v>
      </c>
      <c r="D12" s="17" t="s">
        <v>55</v>
      </c>
      <c r="E12" s="140"/>
      <c r="F12" s="140"/>
      <c r="G12" s="140"/>
      <c r="H12" s="141">
        <v>1</v>
      </c>
      <c r="I12" s="140"/>
      <c r="J12" s="140"/>
      <c r="K12" s="140"/>
    </row>
    <row r="13" spans="1:11" ht="12.75" customHeight="1" x14ac:dyDescent="0.2">
      <c r="A13" s="140"/>
      <c r="B13" s="140"/>
      <c r="C13" s="23" t="s">
        <v>3239</v>
      </c>
      <c r="D13" s="17" t="s">
        <v>61</v>
      </c>
      <c r="E13" s="140"/>
      <c r="F13" s="140"/>
      <c r="G13" s="140"/>
      <c r="H13" s="141">
        <v>2</v>
      </c>
      <c r="I13" s="140"/>
      <c r="J13" s="140"/>
      <c r="K13" s="140"/>
    </row>
    <row r="14" spans="1:11" ht="12.75" customHeight="1" x14ac:dyDescent="0.2">
      <c r="A14" s="140"/>
      <c r="B14" s="140"/>
      <c r="C14" s="23" t="s">
        <v>3240</v>
      </c>
      <c r="D14" s="17" t="s">
        <v>63</v>
      </c>
      <c r="E14" s="140"/>
      <c r="F14" s="140"/>
      <c r="G14" s="140"/>
      <c r="H14" s="141">
        <v>2</v>
      </c>
      <c r="I14" s="140"/>
      <c r="J14" s="140"/>
      <c r="K14" s="140"/>
    </row>
    <row r="15" spans="1:11" ht="12.75" customHeight="1" x14ac:dyDescent="0.2">
      <c r="A15" s="140"/>
      <c r="B15" s="140"/>
      <c r="C15" s="23" t="s">
        <v>3241</v>
      </c>
      <c r="D15" s="17" t="s">
        <v>65</v>
      </c>
      <c r="E15" s="140"/>
      <c r="F15" s="140"/>
      <c r="G15" s="140"/>
      <c r="H15" s="141">
        <v>1</v>
      </c>
      <c r="I15" s="140"/>
      <c r="J15" s="140"/>
      <c r="K15" s="140"/>
    </row>
    <row r="16" spans="1:11" ht="25.5" customHeight="1" x14ac:dyDescent="0.2">
      <c r="A16" s="140"/>
      <c r="B16" s="140"/>
      <c r="C16" s="23" t="s">
        <v>3242</v>
      </c>
      <c r="D16" s="17" t="s">
        <v>67</v>
      </c>
      <c r="E16" s="140"/>
      <c r="F16" s="140"/>
      <c r="G16" s="140"/>
      <c r="H16" s="141">
        <v>2</v>
      </c>
      <c r="I16" s="140"/>
      <c r="J16" s="140"/>
      <c r="K16" s="140"/>
    </row>
    <row r="17" spans="1:11" ht="24" customHeight="1" x14ac:dyDescent="0.2">
      <c r="A17" s="140"/>
      <c r="B17" s="140"/>
      <c r="C17" s="23" t="s">
        <v>3243</v>
      </c>
      <c r="D17" s="17" t="s">
        <v>69</v>
      </c>
      <c r="E17" s="140"/>
      <c r="F17" s="140"/>
      <c r="G17" s="140"/>
      <c r="H17" s="141">
        <v>1</v>
      </c>
      <c r="I17" s="140"/>
      <c r="J17" s="140"/>
      <c r="K17" s="140"/>
    </row>
    <row r="18" spans="1:11" ht="12.75" customHeight="1" x14ac:dyDescent="0.2">
      <c r="A18" s="142"/>
      <c r="B18" s="142"/>
      <c r="C18" s="23" t="s">
        <v>3244</v>
      </c>
      <c r="D18" s="17" t="s">
        <v>71</v>
      </c>
      <c r="E18" s="140"/>
      <c r="F18" s="140"/>
      <c r="G18" s="140"/>
      <c r="H18" s="141">
        <v>2</v>
      </c>
      <c r="I18" s="142"/>
      <c r="J18" s="142"/>
      <c r="K18" s="142"/>
    </row>
    <row r="19" spans="1:11" ht="12.75" customHeight="1" x14ac:dyDescent="0.2">
      <c r="A19" s="140"/>
      <c r="B19" s="140"/>
      <c r="C19" s="23" t="s">
        <v>3245</v>
      </c>
      <c r="D19" s="17" t="s">
        <v>73</v>
      </c>
      <c r="E19" s="140"/>
      <c r="F19" s="140"/>
      <c r="G19" s="140"/>
      <c r="H19" s="141">
        <v>2</v>
      </c>
      <c r="I19" s="140"/>
      <c r="J19" s="140"/>
      <c r="K19" s="140"/>
    </row>
    <row r="20" spans="1:11" ht="27.75" customHeight="1" x14ac:dyDescent="0.2">
      <c r="A20" s="140"/>
      <c r="B20" s="140"/>
      <c r="C20" s="23" t="s">
        <v>3246</v>
      </c>
      <c r="D20" s="17" t="s">
        <v>75</v>
      </c>
      <c r="E20" s="140"/>
      <c r="F20" s="140"/>
      <c r="G20" s="140"/>
      <c r="H20" s="141">
        <v>2</v>
      </c>
      <c r="I20" s="140"/>
      <c r="J20" s="140"/>
      <c r="K20" s="140"/>
    </row>
    <row r="21" spans="1:11" ht="32.25" customHeight="1" x14ac:dyDescent="0.2">
      <c r="A21" s="140"/>
      <c r="B21" s="140"/>
      <c r="C21" s="23" t="s">
        <v>3247</v>
      </c>
      <c r="D21" s="17" t="s">
        <v>77</v>
      </c>
      <c r="E21" s="140"/>
      <c r="F21" s="140"/>
      <c r="G21" s="140"/>
      <c r="H21" s="141">
        <v>1</v>
      </c>
      <c r="I21" s="140"/>
      <c r="J21" s="140"/>
      <c r="K21" s="140"/>
    </row>
    <row r="22" spans="1:11" ht="12.75" customHeight="1" x14ac:dyDescent="0.2">
      <c r="A22" s="140"/>
      <c r="B22" s="140"/>
      <c r="C22" s="23" t="s">
        <v>3216</v>
      </c>
      <c r="D22" s="17" t="s">
        <v>79</v>
      </c>
      <c r="E22" s="140"/>
      <c r="F22" s="140"/>
      <c r="G22" s="140"/>
      <c r="H22" s="141">
        <v>2</v>
      </c>
      <c r="I22" s="140"/>
      <c r="J22" s="140"/>
      <c r="K22" s="140"/>
    </row>
    <row r="23" spans="1:11" ht="12.75" customHeight="1" x14ac:dyDescent="0.2">
      <c r="A23" s="140"/>
      <c r="B23" s="140"/>
      <c r="C23" s="23" t="s">
        <v>3248</v>
      </c>
      <c r="D23" s="17" t="s">
        <v>91</v>
      </c>
      <c r="E23" s="140"/>
      <c r="F23" s="140"/>
      <c r="G23" s="140"/>
      <c r="H23" s="141">
        <v>3</v>
      </c>
      <c r="I23" s="140"/>
      <c r="J23" s="140"/>
      <c r="K23" s="140"/>
    </row>
    <row r="24" spans="1:11" ht="12.75" customHeight="1" x14ac:dyDescent="0.2">
      <c r="A24" s="140"/>
      <c r="B24" s="140"/>
      <c r="C24" s="23" t="s">
        <v>3249</v>
      </c>
      <c r="D24" s="17" t="s">
        <v>81</v>
      </c>
      <c r="E24" s="140"/>
      <c r="F24" s="140"/>
      <c r="G24" s="140"/>
      <c r="H24" s="141">
        <v>3</v>
      </c>
      <c r="I24" s="140"/>
      <c r="J24" s="140"/>
      <c r="K24" s="140"/>
    </row>
    <row r="25" spans="1:11" ht="12.75" customHeight="1" x14ac:dyDescent="0.2">
      <c r="A25" s="140"/>
      <c r="B25" s="140"/>
      <c r="C25" s="23" t="s">
        <v>3250</v>
      </c>
      <c r="D25" s="17" t="s">
        <v>83</v>
      </c>
      <c r="E25" s="140"/>
      <c r="F25" s="140"/>
      <c r="G25" s="140"/>
      <c r="H25" s="141">
        <v>3</v>
      </c>
      <c r="I25" s="140"/>
      <c r="J25" s="140"/>
      <c r="K25" s="140"/>
    </row>
    <row r="26" spans="1:11" ht="12.75" customHeight="1" x14ac:dyDescent="0.2">
      <c r="A26" s="140"/>
      <c r="B26" s="140"/>
      <c r="C26" s="23" t="s">
        <v>3251</v>
      </c>
      <c r="D26" s="17" t="s">
        <v>85</v>
      </c>
      <c r="E26" s="140"/>
      <c r="F26" s="140"/>
      <c r="G26" s="140"/>
      <c r="H26" s="141">
        <v>3</v>
      </c>
      <c r="I26" s="140"/>
      <c r="J26" s="140"/>
      <c r="K26" s="140"/>
    </row>
    <row r="27" spans="1:11" ht="12.75" customHeight="1" x14ac:dyDescent="0.2">
      <c r="A27" s="140"/>
      <c r="B27" s="140"/>
      <c r="C27" s="23" t="s">
        <v>3252</v>
      </c>
      <c r="D27" s="17" t="s">
        <v>87</v>
      </c>
      <c r="E27" s="140"/>
      <c r="F27" s="140"/>
      <c r="G27" s="140"/>
      <c r="H27" s="141">
        <v>3</v>
      </c>
      <c r="I27" s="140"/>
      <c r="J27" s="140"/>
      <c r="K27" s="140"/>
    </row>
    <row r="28" spans="1:11" ht="12.75" customHeight="1" x14ac:dyDescent="0.2">
      <c r="A28" s="140"/>
      <c r="B28" s="140" t="s">
        <v>3226</v>
      </c>
      <c r="C28" s="23" t="s">
        <v>3253</v>
      </c>
      <c r="D28" s="17" t="s">
        <v>35</v>
      </c>
      <c r="E28" s="140"/>
      <c r="F28" s="140" t="s">
        <v>36</v>
      </c>
      <c r="G28" s="140" t="s">
        <v>37</v>
      </c>
      <c r="H28" s="141">
        <v>2</v>
      </c>
      <c r="I28" s="140"/>
      <c r="J28" s="141"/>
      <c r="K28" s="140"/>
    </row>
    <row r="29" spans="1:11" ht="12.75" customHeight="1" x14ac:dyDescent="0.2">
      <c r="A29" s="140"/>
      <c r="B29" s="140"/>
      <c r="C29" s="23" t="s">
        <v>3254</v>
      </c>
      <c r="D29" s="17" t="s">
        <v>39</v>
      </c>
      <c r="E29" s="140"/>
      <c r="F29" s="140"/>
      <c r="G29" s="140"/>
      <c r="H29" s="141">
        <v>1</v>
      </c>
      <c r="I29" s="140"/>
      <c r="J29" s="141"/>
      <c r="K29" s="140"/>
    </row>
    <row r="30" spans="1:11" ht="12.75" customHeight="1" x14ac:dyDescent="0.2">
      <c r="A30" s="140"/>
      <c r="B30" s="140"/>
      <c r="C30" s="23" t="s">
        <v>3255</v>
      </c>
      <c r="D30" s="17" t="s">
        <v>41</v>
      </c>
      <c r="E30" s="140"/>
      <c r="F30" s="140"/>
      <c r="G30" s="140"/>
      <c r="H30" s="141">
        <v>1</v>
      </c>
      <c r="I30" s="140"/>
      <c r="J30" s="141"/>
      <c r="K30" s="140"/>
    </row>
    <row r="31" spans="1:11" ht="12.75" customHeight="1" x14ac:dyDescent="0.2">
      <c r="A31" s="140"/>
      <c r="B31" s="140"/>
      <c r="C31" s="23" t="s">
        <v>3256</v>
      </c>
      <c r="D31" s="17" t="s">
        <v>43</v>
      </c>
      <c r="E31" s="140"/>
      <c r="F31" s="140"/>
      <c r="G31" s="140"/>
      <c r="H31" s="141">
        <v>1</v>
      </c>
      <c r="I31" s="140"/>
      <c r="J31" s="141"/>
      <c r="K31" s="140"/>
    </row>
    <row r="32" spans="1:11" ht="12.75" customHeight="1" x14ac:dyDescent="0.2">
      <c r="A32" s="140"/>
      <c r="B32" s="140"/>
      <c r="C32" s="23" t="s">
        <v>3257</v>
      </c>
      <c r="D32" s="17" t="s">
        <v>45</v>
      </c>
      <c r="E32" s="140"/>
      <c r="F32" s="140"/>
      <c r="G32" s="140"/>
      <c r="H32" s="141">
        <v>1</v>
      </c>
      <c r="I32" s="140"/>
      <c r="J32" s="141"/>
      <c r="K32" s="140"/>
    </row>
    <row r="33" spans="1:11" ht="12.75" customHeight="1" x14ac:dyDescent="0.2">
      <c r="A33" s="140"/>
      <c r="B33" s="140"/>
      <c r="C33" s="23" t="s">
        <v>3220</v>
      </c>
      <c r="D33" s="17" t="s">
        <v>47</v>
      </c>
      <c r="E33" s="140"/>
      <c r="F33" s="140"/>
      <c r="G33" s="140"/>
      <c r="H33" s="141">
        <v>1</v>
      </c>
      <c r="I33" s="140"/>
      <c r="J33" s="141"/>
      <c r="K33" s="140"/>
    </row>
    <row r="34" spans="1:11" ht="12.75" customHeight="1" x14ac:dyDescent="0.2">
      <c r="A34" s="140"/>
      <c r="B34" s="140"/>
      <c r="C34" s="23" t="s">
        <v>3258</v>
      </c>
      <c r="D34" s="17" t="s">
        <v>3234</v>
      </c>
      <c r="E34" s="140"/>
      <c r="F34" s="140"/>
      <c r="G34" s="140"/>
      <c r="H34" s="141">
        <v>1</v>
      </c>
      <c r="I34" s="140"/>
      <c r="J34" s="141"/>
      <c r="K34" s="140"/>
    </row>
    <row r="35" spans="1:11" ht="12.75" customHeight="1" x14ac:dyDescent="0.2">
      <c r="A35" s="140"/>
      <c r="B35" s="140"/>
      <c r="C35" s="23" t="s">
        <v>3259</v>
      </c>
      <c r="D35" s="17" t="s">
        <v>49</v>
      </c>
      <c r="E35" s="140"/>
      <c r="F35" s="140"/>
      <c r="G35" s="140"/>
      <c r="H35" s="141">
        <v>1</v>
      </c>
      <c r="I35" s="140"/>
      <c r="J35" s="141"/>
      <c r="K35" s="140"/>
    </row>
    <row r="36" spans="1:11" ht="15" customHeight="1" x14ac:dyDescent="0.2">
      <c r="A36" s="140"/>
      <c r="B36" s="140"/>
      <c r="C36" s="23" t="s">
        <v>3260</v>
      </c>
      <c r="D36" s="17" t="s">
        <v>51</v>
      </c>
      <c r="E36" s="140"/>
      <c r="F36" s="140"/>
      <c r="G36" s="140"/>
      <c r="H36" s="141">
        <v>1</v>
      </c>
      <c r="I36" s="140"/>
      <c r="J36" s="141"/>
      <c r="K36" s="140"/>
    </row>
    <row r="37" spans="1:11" ht="12.75" customHeight="1" x14ac:dyDescent="0.2">
      <c r="A37" s="140"/>
      <c r="B37" s="140"/>
      <c r="C37" s="23" t="s">
        <v>3261</v>
      </c>
      <c r="D37" s="17" t="s">
        <v>53</v>
      </c>
      <c r="E37" s="140"/>
      <c r="F37" s="140"/>
      <c r="G37" s="140"/>
      <c r="H37" s="141">
        <v>1</v>
      </c>
      <c r="I37" s="140"/>
      <c r="J37" s="141"/>
      <c r="K37" s="140"/>
    </row>
    <row r="38" spans="1:11" ht="12.75" customHeight="1" x14ac:dyDescent="0.2">
      <c r="A38" s="140"/>
      <c r="B38" s="140"/>
      <c r="C38" s="23" t="s">
        <v>3262</v>
      </c>
      <c r="D38" s="17" t="s">
        <v>55</v>
      </c>
      <c r="E38" s="140"/>
      <c r="F38" s="140"/>
      <c r="G38" s="140"/>
      <c r="H38" s="141">
        <v>1</v>
      </c>
      <c r="I38" s="140"/>
      <c r="J38" s="141"/>
      <c r="K38" s="140"/>
    </row>
    <row r="39" spans="1:11" ht="12.75" customHeight="1" x14ac:dyDescent="0.2">
      <c r="A39" s="140"/>
      <c r="B39" s="140"/>
      <c r="C39" s="23" t="s">
        <v>3263</v>
      </c>
      <c r="D39" s="17" t="s">
        <v>61</v>
      </c>
      <c r="E39" s="140"/>
      <c r="F39" s="140"/>
      <c r="G39" s="140"/>
      <c r="H39" s="141">
        <v>1</v>
      </c>
      <c r="I39" s="140"/>
      <c r="J39" s="141"/>
      <c r="K39" s="140"/>
    </row>
    <row r="40" spans="1:11" ht="12.75" customHeight="1" x14ac:dyDescent="0.2">
      <c r="A40" s="140"/>
      <c r="B40" s="140"/>
      <c r="C40" s="23" t="s">
        <v>3264</v>
      </c>
      <c r="D40" s="17" t="s">
        <v>63</v>
      </c>
      <c r="E40" s="140"/>
      <c r="F40" s="140"/>
      <c r="G40" s="140"/>
      <c r="H40" s="141">
        <v>1</v>
      </c>
      <c r="I40" s="140"/>
      <c r="J40" s="141"/>
      <c r="K40" s="140"/>
    </row>
    <row r="41" spans="1:11" ht="12.75" customHeight="1" x14ac:dyDescent="0.2">
      <c r="A41" s="140"/>
      <c r="B41" s="140"/>
      <c r="C41" s="23" t="s">
        <v>3265</v>
      </c>
      <c r="D41" s="17" t="s">
        <v>65</v>
      </c>
      <c r="E41" s="140"/>
      <c r="F41" s="140"/>
      <c r="G41" s="140"/>
      <c r="H41" s="141">
        <v>1</v>
      </c>
      <c r="I41" s="140"/>
      <c r="J41" s="141"/>
      <c r="K41" s="140"/>
    </row>
    <row r="42" spans="1:11" ht="12.75" customHeight="1" x14ac:dyDescent="0.2">
      <c r="A42" s="140"/>
      <c r="B42" s="140"/>
      <c r="C42" s="23" t="s">
        <v>3266</v>
      </c>
      <c r="D42" s="17" t="s">
        <v>67</v>
      </c>
      <c r="E42" s="140"/>
      <c r="F42" s="140"/>
      <c r="G42" s="140"/>
      <c r="H42" s="141">
        <v>1</v>
      </c>
      <c r="I42" s="140"/>
      <c r="J42" s="141"/>
      <c r="K42" s="140"/>
    </row>
    <row r="43" spans="1:11" ht="12.75" customHeight="1" x14ac:dyDescent="0.2">
      <c r="A43" s="140"/>
      <c r="B43" s="140"/>
      <c r="C43" s="23" t="s">
        <v>3267</v>
      </c>
      <c r="D43" s="17" t="s">
        <v>69</v>
      </c>
      <c r="E43" s="140"/>
      <c r="F43" s="140"/>
      <c r="G43" s="140"/>
      <c r="H43" s="141">
        <v>1</v>
      </c>
      <c r="I43" s="140"/>
      <c r="J43" s="141"/>
      <c r="K43" s="140"/>
    </row>
    <row r="44" spans="1:11" ht="12.75" customHeight="1" x14ac:dyDescent="0.2">
      <c r="A44" s="140"/>
      <c r="B44" s="140"/>
      <c r="C44" s="23" t="s">
        <v>3268</v>
      </c>
      <c r="D44" s="17" t="s">
        <v>71</v>
      </c>
      <c r="E44" s="140"/>
      <c r="F44" s="140"/>
      <c r="G44" s="140"/>
      <c r="H44" s="141">
        <v>1</v>
      </c>
      <c r="I44" s="140"/>
      <c r="J44" s="141"/>
      <c r="K44" s="141"/>
    </row>
    <row r="45" spans="1:11" ht="12.75" customHeight="1" x14ac:dyDescent="0.2">
      <c r="A45" s="140"/>
      <c r="B45" s="140"/>
      <c r="C45" s="23" t="s">
        <v>3269</v>
      </c>
      <c r="D45" s="17" t="s">
        <v>73</v>
      </c>
      <c r="E45" s="140"/>
      <c r="F45" s="140"/>
      <c r="G45" s="140"/>
      <c r="H45" s="141">
        <v>1</v>
      </c>
      <c r="I45" s="140"/>
      <c r="J45" s="141"/>
      <c r="K45" s="141"/>
    </row>
    <row r="46" spans="1:11" ht="12.75" customHeight="1" x14ac:dyDescent="0.2">
      <c r="A46" s="140"/>
      <c r="B46" s="140"/>
      <c r="C46" s="23" t="s">
        <v>3270</v>
      </c>
      <c r="D46" s="17" t="s">
        <v>75</v>
      </c>
      <c r="E46" s="140"/>
      <c r="F46" s="140"/>
      <c r="G46" s="140"/>
      <c r="H46" s="141">
        <v>1</v>
      </c>
      <c r="I46" s="140"/>
      <c r="J46" s="141"/>
      <c r="K46" s="141"/>
    </row>
    <row r="47" spans="1:11" ht="12.75" customHeight="1" x14ac:dyDescent="0.2">
      <c r="A47" s="140"/>
      <c r="B47" s="140"/>
      <c r="C47" s="23" t="s">
        <v>3271</v>
      </c>
      <c r="D47" s="17" t="s">
        <v>77</v>
      </c>
      <c r="E47" s="140"/>
      <c r="F47" s="140"/>
      <c r="G47" s="140"/>
      <c r="H47" s="141">
        <v>1</v>
      </c>
      <c r="I47" s="140"/>
      <c r="J47" s="141"/>
      <c r="K47" s="141"/>
    </row>
    <row r="48" spans="1:11" ht="12.75" customHeight="1" x14ac:dyDescent="0.2">
      <c r="A48" s="140"/>
      <c r="B48" s="140"/>
      <c r="C48" s="23" t="s">
        <v>3222</v>
      </c>
      <c r="D48" s="17" t="s">
        <v>79</v>
      </c>
      <c r="E48" s="140"/>
      <c r="F48" s="140"/>
      <c r="G48" s="140"/>
      <c r="H48" s="141">
        <v>1</v>
      </c>
      <c r="I48" s="140"/>
      <c r="J48" s="141"/>
      <c r="K48" s="141"/>
    </row>
    <row r="49" spans="1:11" ht="12.75" customHeight="1" x14ac:dyDescent="0.2">
      <c r="A49" s="140"/>
      <c r="B49" s="140"/>
      <c r="C49" s="23" t="s">
        <v>3272</v>
      </c>
      <c r="D49" s="17" t="s">
        <v>91</v>
      </c>
      <c r="E49" s="140"/>
      <c r="F49" s="140"/>
      <c r="G49" s="140"/>
      <c r="H49" s="141">
        <v>1</v>
      </c>
      <c r="I49" s="140"/>
      <c r="J49" s="141"/>
      <c r="K49" s="141"/>
    </row>
    <row r="50" spans="1:11" ht="12.75" customHeight="1" x14ac:dyDescent="0.2">
      <c r="A50" s="140"/>
      <c r="B50" s="140"/>
      <c r="C50" s="23" t="s">
        <v>3273</v>
      </c>
      <c r="D50" s="17" t="s">
        <v>81</v>
      </c>
      <c r="E50" s="140"/>
      <c r="F50" s="140"/>
      <c r="G50" s="140"/>
      <c r="H50" s="141">
        <v>1</v>
      </c>
      <c r="I50" s="140"/>
      <c r="J50" s="141"/>
      <c r="K50" s="141"/>
    </row>
    <row r="51" spans="1:11" ht="12.75" customHeight="1" x14ac:dyDescent="0.2">
      <c r="A51" s="140"/>
      <c r="B51" s="140"/>
      <c r="C51" s="23" t="s">
        <v>3274</v>
      </c>
      <c r="D51" s="17" t="s">
        <v>83</v>
      </c>
      <c r="E51" s="140"/>
      <c r="F51" s="140"/>
      <c r="G51" s="140"/>
      <c r="H51" s="141">
        <v>1</v>
      </c>
      <c r="I51" s="140"/>
      <c r="J51" s="141"/>
      <c r="K51" s="141"/>
    </row>
    <row r="52" spans="1:11" ht="12.75" customHeight="1" x14ac:dyDescent="0.2">
      <c r="A52" s="140"/>
      <c r="B52" s="140"/>
      <c r="C52" s="23" t="s">
        <v>3275</v>
      </c>
      <c r="D52" s="17" t="s">
        <v>85</v>
      </c>
      <c r="E52" s="140"/>
      <c r="F52" s="140"/>
      <c r="G52" s="140"/>
      <c r="H52" s="141">
        <v>1</v>
      </c>
      <c r="I52" s="140"/>
      <c r="J52" s="141"/>
      <c r="K52" s="141"/>
    </row>
    <row r="53" spans="1:11" ht="12.75" customHeight="1" x14ac:dyDescent="0.2">
      <c r="A53" s="140"/>
      <c r="B53" s="140"/>
      <c r="C53" s="23" t="s">
        <v>3276</v>
      </c>
      <c r="D53" s="17" t="s">
        <v>87</v>
      </c>
      <c r="E53" s="140"/>
      <c r="F53" s="140"/>
      <c r="G53" s="140"/>
      <c r="H53" s="141">
        <v>1</v>
      </c>
      <c r="I53" s="140"/>
      <c r="J53" s="141"/>
      <c r="K53" s="141"/>
    </row>
    <row r="54" spans="1:11" ht="12.75" customHeight="1" x14ac:dyDescent="0.2">
      <c r="A54" s="140"/>
      <c r="B54" s="140"/>
      <c r="C54" s="23"/>
      <c r="D54" s="17" t="s">
        <v>93</v>
      </c>
      <c r="E54" s="140"/>
      <c r="F54" s="140"/>
      <c r="G54" s="140"/>
      <c r="H54" s="141">
        <v>3</v>
      </c>
      <c r="I54" s="140"/>
      <c r="J54" s="141"/>
      <c r="K54" s="141"/>
    </row>
    <row r="55" spans="1:11" ht="12.75" customHeight="1" x14ac:dyDescent="0.2">
      <c r="A55" s="140"/>
      <c r="B55" s="140"/>
      <c r="C55" s="23"/>
      <c r="D55" s="17" t="s">
        <v>94</v>
      </c>
      <c r="E55" s="140"/>
      <c r="F55" s="140"/>
      <c r="G55" s="140"/>
      <c r="H55" s="141">
        <v>3</v>
      </c>
      <c r="I55" s="140"/>
      <c r="J55" s="141"/>
      <c r="K55" s="141"/>
    </row>
    <row r="56" spans="1:11" ht="12.75" customHeight="1" x14ac:dyDescent="0.2">
      <c r="A56" s="140"/>
      <c r="B56" s="140"/>
      <c r="C56" s="23"/>
      <c r="D56" s="17" t="s">
        <v>95</v>
      </c>
      <c r="E56" s="140"/>
      <c r="F56" s="140"/>
      <c r="G56" s="140"/>
      <c r="H56" s="141">
        <v>3</v>
      </c>
      <c r="I56" s="140"/>
      <c r="J56" s="141"/>
      <c r="K56" s="141"/>
    </row>
    <row r="57" spans="1:11" ht="12.75" customHeight="1" x14ac:dyDescent="0.2">
      <c r="A57" s="140"/>
      <c r="B57" s="140"/>
      <c r="C57" s="23"/>
      <c r="D57" s="17" t="s">
        <v>96</v>
      </c>
      <c r="E57" s="140"/>
      <c r="F57" s="140"/>
      <c r="G57" s="140"/>
      <c r="H57" s="141">
        <v>3</v>
      </c>
      <c r="I57" s="140"/>
      <c r="J57" s="141"/>
      <c r="K57" s="141"/>
    </row>
    <row r="58" spans="1:11" ht="12.75" customHeight="1" x14ac:dyDescent="0.2">
      <c r="A58" s="140"/>
      <c r="B58" s="140"/>
      <c r="C58" s="23"/>
      <c r="D58" s="17" t="s">
        <v>3277</v>
      </c>
      <c r="E58" s="140"/>
      <c r="F58" s="140"/>
      <c r="G58" s="140"/>
      <c r="H58" s="141">
        <v>3</v>
      </c>
      <c r="I58" s="140"/>
      <c r="J58" s="141"/>
      <c r="K58" s="141"/>
    </row>
    <row r="59" spans="1:11" ht="13.5" customHeight="1" x14ac:dyDescent="0.2">
      <c r="A59" s="140"/>
      <c r="B59" s="140" t="s">
        <v>3278</v>
      </c>
      <c r="C59" s="143" t="s">
        <v>3279</v>
      </c>
      <c r="D59" s="144" t="s">
        <v>3280</v>
      </c>
      <c r="E59" s="140" t="s">
        <v>709</v>
      </c>
      <c r="F59" s="140" t="s">
        <v>36</v>
      </c>
      <c r="G59" s="140" t="s">
        <v>37</v>
      </c>
      <c r="H59" s="141">
        <v>2</v>
      </c>
      <c r="I59" s="140"/>
      <c r="J59" s="141"/>
      <c r="K59" s="141"/>
    </row>
    <row r="60" spans="1:11" ht="12" customHeight="1" x14ac:dyDescent="0.2">
      <c r="A60" s="140"/>
      <c r="B60" s="140"/>
      <c r="C60" s="143" t="s">
        <v>3281</v>
      </c>
      <c r="D60" s="17" t="s">
        <v>2136</v>
      </c>
      <c r="E60" s="140"/>
      <c r="F60" s="140"/>
      <c r="G60" s="140"/>
      <c r="H60" s="141">
        <v>2</v>
      </c>
      <c r="I60" s="140"/>
      <c r="J60" s="141"/>
      <c r="K60" s="141"/>
    </row>
    <row r="61" spans="1:11" ht="12.75" customHeight="1" x14ac:dyDescent="0.2">
      <c r="A61" s="140"/>
      <c r="B61" s="140"/>
      <c r="C61" s="143" t="s">
        <v>3282</v>
      </c>
      <c r="D61" s="17" t="s">
        <v>2148</v>
      </c>
      <c r="E61" s="140"/>
      <c r="F61" s="140"/>
      <c r="G61" s="140"/>
      <c r="H61" s="141">
        <v>2</v>
      </c>
      <c r="I61" s="140"/>
      <c r="J61" s="141"/>
      <c r="K61" s="141"/>
    </row>
    <row r="62" spans="1:11" ht="12" customHeight="1" x14ac:dyDescent="0.2">
      <c r="A62" s="140"/>
      <c r="B62" s="140"/>
      <c r="C62" s="143" t="s">
        <v>3283</v>
      </c>
      <c r="D62" s="17" t="s">
        <v>3284</v>
      </c>
      <c r="E62" s="140"/>
      <c r="F62" s="140"/>
      <c r="G62" s="140"/>
      <c r="H62" s="141">
        <v>2</v>
      </c>
      <c r="I62" s="140"/>
      <c r="J62" s="141"/>
      <c r="K62" s="141"/>
    </row>
    <row r="63" spans="1:11" ht="12.75" customHeight="1" x14ac:dyDescent="0.2">
      <c r="A63" s="140"/>
      <c r="B63" s="140"/>
      <c r="C63" s="143" t="s">
        <v>3285</v>
      </c>
      <c r="D63" s="17" t="s">
        <v>2164</v>
      </c>
      <c r="E63" s="140"/>
      <c r="F63" s="140"/>
      <c r="G63" s="140"/>
      <c r="H63" s="141">
        <v>2</v>
      </c>
      <c r="I63" s="140"/>
      <c r="J63" s="141"/>
      <c r="K63" s="141"/>
    </row>
    <row r="64" spans="1:11" ht="12.75" customHeight="1" x14ac:dyDescent="0.2">
      <c r="A64" s="140"/>
      <c r="B64" s="140"/>
      <c r="C64" s="143" t="s">
        <v>3286</v>
      </c>
      <c r="D64" s="17" t="s">
        <v>2166</v>
      </c>
      <c r="E64" s="140"/>
      <c r="F64" s="140"/>
      <c r="G64" s="140"/>
      <c r="H64" s="141">
        <v>1</v>
      </c>
      <c r="I64" s="140"/>
      <c r="J64" s="141"/>
      <c r="K64" s="141"/>
    </row>
    <row r="65" spans="1:11" ht="12.75" customHeight="1" x14ac:dyDescent="0.2">
      <c r="A65" s="140"/>
      <c r="B65" s="140"/>
      <c r="C65" s="145" t="s">
        <v>3287</v>
      </c>
      <c r="D65" s="17" t="s">
        <v>3288</v>
      </c>
      <c r="E65" s="140" t="s">
        <v>709</v>
      </c>
      <c r="F65" s="140" t="s">
        <v>36</v>
      </c>
      <c r="G65" s="140" t="s">
        <v>119</v>
      </c>
      <c r="H65" s="141">
        <v>1</v>
      </c>
      <c r="I65" s="140"/>
      <c r="J65" s="141"/>
      <c r="K65" s="141"/>
    </row>
    <row r="66" spans="1:11" ht="12.75" customHeight="1" x14ac:dyDescent="0.2">
      <c r="A66" s="140"/>
      <c r="B66" s="140"/>
      <c r="C66" s="145" t="s">
        <v>3289</v>
      </c>
      <c r="D66" s="17" t="s">
        <v>2657</v>
      </c>
      <c r="E66" s="140"/>
      <c r="F66" s="140"/>
      <c r="G66" s="140"/>
      <c r="H66" s="141">
        <v>1</v>
      </c>
      <c r="I66" s="140"/>
      <c r="J66" s="141"/>
      <c r="K66" s="141"/>
    </row>
    <row r="67" spans="1:11" ht="12.75" customHeight="1" x14ac:dyDescent="0.2">
      <c r="A67" s="140"/>
      <c r="B67" s="140"/>
      <c r="C67" s="145" t="s">
        <v>3290</v>
      </c>
      <c r="D67" s="17" t="s">
        <v>3291</v>
      </c>
      <c r="E67" s="140"/>
      <c r="F67" s="140"/>
      <c r="G67" s="140"/>
      <c r="H67" s="141">
        <v>1</v>
      </c>
      <c r="I67" s="140"/>
      <c r="J67" s="141"/>
      <c r="K67" s="146"/>
    </row>
    <row r="68" spans="1:11" ht="12.75" customHeight="1" x14ac:dyDescent="0.2">
      <c r="A68" s="140"/>
      <c r="B68" s="140"/>
      <c r="C68" s="145" t="s">
        <v>3292</v>
      </c>
      <c r="D68" s="17" t="s">
        <v>3293</v>
      </c>
      <c r="E68" s="140"/>
      <c r="F68" s="140"/>
      <c r="G68" s="140"/>
      <c r="H68" s="141">
        <v>1</v>
      </c>
      <c r="I68" s="140"/>
      <c r="J68" s="141"/>
      <c r="K68" s="141"/>
    </row>
    <row r="69" spans="1:11" ht="12.75" customHeight="1" x14ac:dyDescent="0.2">
      <c r="A69" s="140"/>
      <c r="B69" s="140"/>
      <c r="C69" s="145" t="s">
        <v>3294</v>
      </c>
      <c r="D69" s="17" t="s">
        <v>2685</v>
      </c>
      <c r="E69" s="140"/>
      <c r="F69" s="140"/>
      <c r="G69" s="140"/>
      <c r="H69" s="141">
        <v>1</v>
      </c>
      <c r="I69" s="140"/>
      <c r="J69" s="141"/>
      <c r="K69" s="141"/>
    </row>
    <row r="70" spans="1:11" ht="12.75" customHeight="1" x14ac:dyDescent="0.2">
      <c r="A70" s="140"/>
      <c r="B70" s="140"/>
      <c r="C70" s="145" t="s">
        <v>3295</v>
      </c>
      <c r="D70" s="17" t="s">
        <v>2687</v>
      </c>
      <c r="E70" s="140"/>
      <c r="F70" s="140"/>
      <c r="G70" s="140"/>
      <c r="H70" s="141">
        <v>1</v>
      </c>
      <c r="I70" s="140"/>
      <c r="J70" s="141"/>
      <c r="K70" s="141"/>
    </row>
    <row r="71" spans="1:11" ht="12.75" customHeight="1" x14ac:dyDescent="0.2">
      <c r="A71" s="140"/>
      <c r="B71" s="140" t="s">
        <v>2171</v>
      </c>
      <c r="C71" s="31" t="s">
        <v>3296</v>
      </c>
      <c r="D71" s="23" t="s">
        <v>2173</v>
      </c>
      <c r="E71" s="140" t="s">
        <v>709</v>
      </c>
      <c r="F71" s="140" t="s">
        <v>36</v>
      </c>
      <c r="G71" s="140" t="s">
        <v>37</v>
      </c>
      <c r="H71" s="141">
        <v>2</v>
      </c>
      <c r="I71" s="140"/>
      <c r="J71" s="141"/>
      <c r="K71" s="146"/>
    </row>
    <row r="72" spans="1:11" ht="12.75" customHeight="1" x14ac:dyDescent="0.2">
      <c r="A72" s="140"/>
      <c r="B72" s="140"/>
      <c r="C72" s="31" t="s">
        <v>3297</v>
      </c>
      <c r="D72" s="147" t="s">
        <v>3298</v>
      </c>
      <c r="E72" s="140"/>
      <c r="F72" s="140"/>
      <c r="G72" s="140"/>
      <c r="H72" s="141">
        <v>2</v>
      </c>
      <c r="I72" s="140"/>
      <c r="J72" s="141"/>
      <c r="K72" s="141"/>
    </row>
    <row r="73" spans="1:11" ht="12.75" customHeight="1" x14ac:dyDescent="0.2">
      <c r="A73" s="140"/>
      <c r="B73" s="140"/>
      <c r="C73" s="31" t="s">
        <v>3299</v>
      </c>
      <c r="D73" s="17" t="s">
        <v>3300</v>
      </c>
      <c r="E73" s="140"/>
      <c r="F73" s="140"/>
      <c r="G73" s="140"/>
      <c r="H73" s="141">
        <v>2</v>
      </c>
      <c r="I73" s="140"/>
      <c r="J73" s="141"/>
      <c r="K73" s="141"/>
    </row>
    <row r="74" spans="1:11" ht="12.75" customHeight="1" x14ac:dyDescent="0.2">
      <c r="A74" s="140"/>
      <c r="B74" s="140"/>
      <c r="C74" s="31" t="s">
        <v>3301</v>
      </c>
      <c r="D74" s="17" t="s">
        <v>3302</v>
      </c>
      <c r="E74" s="140"/>
      <c r="F74" s="140"/>
      <c r="G74" s="140"/>
      <c r="H74" s="141">
        <v>2</v>
      </c>
      <c r="I74" s="140"/>
      <c r="J74" s="141"/>
      <c r="K74" s="141"/>
    </row>
    <row r="75" spans="1:11" ht="12.75" customHeight="1" x14ac:dyDescent="0.2">
      <c r="A75" s="140"/>
      <c r="B75" s="140"/>
      <c r="C75" s="122" t="s">
        <v>3303</v>
      </c>
      <c r="D75" s="23" t="s">
        <v>3304</v>
      </c>
      <c r="E75" s="140" t="s">
        <v>709</v>
      </c>
      <c r="F75" s="140" t="s">
        <v>36</v>
      </c>
      <c r="G75" s="140" t="s">
        <v>119</v>
      </c>
      <c r="H75" s="141">
        <v>1</v>
      </c>
      <c r="I75" s="140"/>
      <c r="J75" s="141"/>
      <c r="K75" s="141"/>
    </row>
    <row r="76" spans="1:11" ht="12.75" customHeight="1" x14ac:dyDescent="0.2">
      <c r="A76" s="140"/>
      <c r="B76" s="140"/>
      <c r="C76" s="122" t="s">
        <v>3305</v>
      </c>
      <c r="D76" s="147" t="s">
        <v>3306</v>
      </c>
      <c r="E76" s="140"/>
      <c r="F76" s="140"/>
      <c r="G76" s="140"/>
      <c r="H76" s="141">
        <v>1</v>
      </c>
      <c r="I76" s="140"/>
      <c r="J76" s="141"/>
      <c r="K76" s="141"/>
    </row>
    <row r="77" spans="1:11" ht="12.75" customHeight="1" x14ac:dyDescent="0.2">
      <c r="A77" s="140"/>
      <c r="B77" s="140"/>
      <c r="C77" s="122" t="s">
        <v>3307</v>
      </c>
      <c r="D77" s="17" t="s">
        <v>2697</v>
      </c>
      <c r="E77" s="140"/>
      <c r="F77" s="140"/>
      <c r="G77" s="140"/>
      <c r="H77" s="141">
        <v>1</v>
      </c>
      <c r="I77" s="140"/>
      <c r="J77" s="141"/>
      <c r="K77" s="141"/>
    </row>
    <row r="78" spans="1:11" ht="12.75" customHeight="1" x14ac:dyDescent="0.2">
      <c r="A78" s="140"/>
      <c r="B78" s="140"/>
      <c r="C78" s="122" t="s">
        <v>3308</v>
      </c>
      <c r="D78" s="17" t="s">
        <v>3309</v>
      </c>
      <c r="E78" s="140"/>
      <c r="F78" s="140"/>
      <c r="G78" s="140"/>
      <c r="H78" s="141">
        <v>1</v>
      </c>
      <c r="I78" s="140"/>
      <c r="J78" s="141"/>
      <c r="K78" s="141"/>
    </row>
    <row r="79" spans="1:11" ht="12.75" customHeight="1" x14ac:dyDescent="0.2">
      <c r="A79" s="140"/>
      <c r="B79" s="140" t="s">
        <v>3310</v>
      </c>
      <c r="C79" s="143" t="s">
        <v>3311</v>
      </c>
      <c r="D79" s="143" t="s">
        <v>3312</v>
      </c>
      <c r="E79" s="140" t="s">
        <v>709</v>
      </c>
      <c r="F79" s="140" t="s">
        <v>36</v>
      </c>
      <c r="G79" s="140" t="s">
        <v>37</v>
      </c>
      <c r="H79" s="141">
        <v>3</v>
      </c>
      <c r="I79" s="140"/>
      <c r="J79" s="141"/>
      <c r="K79" s="141"/>
    </row>
    <row r="80" spans="1:11" ht="12.75" customHeight="1" x14ac:dyDescent="0.2">
      <c r="A80" s="140"/>
      <c r="B80" s="140"/>
      <c r="C80" s="143" t="s">
        <v>3313</v>
      </c>
      <c r="D80" s="143" t="s">
        <v>3314</v>
      </c>
      <c r="E80" s="140"/>
      <c r="F80" s="140"/>
      <c r="G80" s="140"/>
      <c r="H80" s="141">
        <v>2</v>
      </c>
      <c r="I80" s="140"/>
      <c r="J80" s="141"/>
      <c r="K80" s="141"/>
    </row>
    <row r="81" spans="1:11" ht="12.75" customHeight="1" x14ac:dyDescent="0.2">
      <c r="A81" s="140"/>
      <c r="B81" s="140"/>
      <c r="C81" s="143" t="s">
        <v>3315</v>
      </c>
      <c r="D81" s="143" t="s">
        <v>3316</v>
      </c>
      <c r="E81" s="140"/>
      <c r="F81" s="140"/>
      <c r="G81" s="140"/>
      <c r="H81" s="141">
        <v>2</v>
      </c>
      <c r="I81" s="140"/>
      <c r="J81" s="141"/>
      <c r="K81" s="141"/>
    </row>
    <row r="82" spans="1:11" ht="12.75" customHeight="1" x14ac:dyDescent="0.2">
      <c r="A82" s="140"/>
      <c r="B82" s="140"/>
      <c r="C82" s="143" t="s">
        <v>3317</v>
      </c>
      <c r="D82" s="143" t="s">
        <v>3318</v>
      </c>
      <c r="E82" s="140"/>
      <c r="F82" s="140"/>
      <c r="G82" s="140"/>
      <c r="H82" s="141">
        <v>2</v>
      </c>
      <c r="I82" s="140"/>
      <c r="J82" s="141"/>
      <c r="K82" s="141"/>
    </row>
    <row r="83" spans="1:11" ht="12.75" customHeight="1" x14ac:dyDescent="0.2">
      <c r="A83" s="140"/>
      <c r="B83" s="140"/>
      <c r="C83" s="143" t="s">
        <v>3319</v>
      </c>
      <c r="D83" s="143" t="s">
        <v>3320</v>
      </c>
      <c r="E83" s="140"/>
      <c r="F83" s="140"/>
      <c r="G83" s="140"/>
      <c r="H83" s="141">
        <v>2</v>
      </c>
      <c r="I83" s="140"/>
      <c r="J83" s="141"/>
      <c r="K83" s="141"/>
    </row>
    <row r="84" spans="1:11" ht="12.75" customHeight="1" x14ac:dyDescent="0.2">
      <c r="A84" s="140"/>
      <c r="B84" s="140"/>
      <c r="C84" s="143" t="s">
        <v>3321</v>
      </c>
      <c r="D84" s="143" t="s">
        <v>3322</v>
      </c>
      <c r="E84" s="140"/>
      <c r="F84" s="140"/>
      <c r="G84" s="140"/>
      <c r="H84" s="141">
        <v>2</v>
      </c>
      <c r="I84" s="140"/>
      <c r="J84" s="141"/>
      <c r="K84" s="141"/>
    </row>
    <row r="85" spans="1:11" ht="12.75" customHeight="1" x14ac:dyDescent="0.2">
      <c r="A85" s="140"/>
      <c r="B85" s="140"/>
      <c r="C85" s="143" t="s">
        <v>3323</v>
      </c>
      <c r="D85" s="143" t="s">
        <v>3324</v>
      </c>
      <c r="E85" s="140"/>
      <c r="F85" s="140"/>
      <c r="G85" s="140"/>
      <c r="H85" s="141">
        <v>2</v>
      </c>
      <c r="I85" s="140"/>
      <c r="J85" s="141"/>
      <c r="K85" s="141"/>
    </row>
    <row r="86" spans="1:11" ht="12.75" customHeight="1" x14ac:dyDescent="0.2">
      <c r="A86" s="140"/>
      <c r="B86" s="140"/>
      <c r="C86" s="143" t="s">
        <v>3325</v>
      </c>
      <c r="D86" s="143" t="s">
        <v>3326</v>
      </c>
      <c r="E86" s="140"/>
      <c r="F86" s="140"/>
      <c r="G86" s="140"/>
      <c r="H86" s="141">
        <v>2</v>
      </c>
      <c r="I86" s="140"/>
      <c r="J86" s="141"/>
      <c r="K86" s="141"/>
    </row>
    <row r="87" spans="1:11" ht="12.75" customHeight="1" x14ac:dyDescent="0.2">
      <c r="A87" s="140"/>
      <c r="B87" s="140"/>
      <c r="C87" s="143" t="s">
        <v>3327</v>
      </c>
      <c r="D87" s="143" t="s">
        <v>3328</v>
      </c>
      <c r="E87" s="140"/>
      <c r="F87" s="140"/>
      <c r="G87" s="140"/>
      <c r="H87" s="141">
        <v>2</v>
      </c>
      <c r="I87" s="140"/>
      <c r="J87" s="141"/>
      <c r="K87" s="141"/>
    </row>
    <row r="88" spans="1:11" ht="12.75" customHeight="1" x14ac:dyDescent="0.2">
      <c r="A88" s="140"/>
      <c r="B88" s="140"/>
      <c r="C88" s="143" t="s">
        <v>3329</v>
      </c>
      <c r="D88" s="143" t="s">
        <v>3330</v>
      </c>
      <c r="E88" s="140"/>
      <c r="F88" s="140"/>
      <c r="G88" s="140"/>
      <c r="H88" s="141">
        <v>2</v>
      </c>
      <c r="I88" s="140"/>
      <c r="J88" s="141"/>
      <c r="K88" s="141"/>
    </row>
    <row r="89" spans="1:11" ht="12.75" customHeight="1" x14ac:dyDescent="0.2">
      <c r="A89" s="140"/>
      <c r="B89" s="140"/>
      <c r="C89" s="143" t="s">
        <v>3331</v>
      </c>
      <c r="D89" s="143" t="s">
        <v>3332</v>
      </c>
      <c r="E89" s="140"/>
      <c r="F89" s="140"/>
      <c r="G89" s="140"/>
      <c r="H89" s="141">
        <v>2</v>
      </c>
      <c r="I89" s="140"/>
      <c r="J89" s="141"/>
      <c r="K89" s="141"/>
    </row>
    <row r="90" spans="1:11" ht="12.75" customHeight="1" x14ac:dyDescent="0.2">
      <c r="A90" s="140"/>
      <c r="B90" s="140"/>
      <c r="C90" s="122" t="s">
        <v>3333</v>
      </c>
      <c r="D90" s="122" t="s">
        <v>3334</v>
      </c>
      <c r="E90" s="140"/>
      <c r="F90" s="140"/>
      <c r="G90" s="140"/>
      <c r="H90" s="141">
        <v>3</v>
      </c>
      <c r="I90" s="140"/>
      <c r="J90" s="141"/>
      <c r="K90" s="141"/>
    </row>
    <row r="91" spans="1:11" ht="12.75" customHeight="1" x14ac:dyDescent="0.2">
      <c r="A91" s="140"/>
      <c r="B91" s="140"/>
      <c r="C91" s="143" t="s">
        <v>3335</v>
      </c>
      <c r="D91" s="143" t="s">
        <v>3336</v>
      </c>
      <c r="E91" s="140"/>
      <c r="F91" s="140"/>
      <c r="G91" s="140"/>
      <c r="H91" s="141">
        <v>2</v>
      </c>
      <c r="I91" s="140"/>
      <c r="J91" s="141"/>
      <c r="K91" s="141"/>
    </row>
    <row r="92" spans="1:11" ht="12.75" customHeight="1" x14ac:dyDescent="0.2">
      <c r="A92" s="140"/>
      <c r="B92" s="140"/>
      <c r="C92" s="143" t="s">
        <v>3337</v>
      </c>
      <c r="D92" s="143" t="s">
        <v>3338</v>
      </c>
      <c r="E92" s="140"/>
      <c r="F92" s="140"/>
      <c r="G92" s="140"/>
      <c r="H92" s="141">
        <v>2</v>
      </c>
      <c r="I92" s="140"/>
      <c r="J92" s="141"/>
      <c r="K92" s="141"/>
    </row>
    <row r="93" spans="1:11" ht="12.75" customHeight="1" x14ac:dyDescent="0.2">
      <c r="A93" s="140"/>
      <c r="B93" s="140"/>
      <c r="C93" s="143" t="s">
        <v>3339</v>
      </c>
      <c r="D93" s="143" t="s">
        <v>3340</v>
      </c>
      <c r="E93" s="140"/>
      <c r="F93" s="140"/>
      <c r="G93" s="140"/>
      <c r="H93" s="141">
        <v>2</v>
      </c>
      <c r="I93" s="140"/>
      <c r="J93" s="141"/>
      <c r="K93" s="141"/>
    </row>
    <row r="94" spans="1:11" ht="12.75" customHeight="1" x14ac:dyDescent="0.2">
      <c r="A94" s="140"/>
      <c r="B94" s="140"/>
      <c r="C94" s="143" t="s">
        <v>3341</v>
      </c>
      <c r="D94" s="143" t="s">
        <v>3342</v>
      </c>
      <c r="E94" s="140"/>
      <c r="F94" s="140"/>
      <c r="G94" s="140"/>
      <c r="H94" s="141">
        <v>2</v>
      </c>
      <c r="I94" s="140"/>
      <c r="J94" s="141"/>
      <c r="K94" s="141"/>
    </row>
    <row r="95" spans="1:11" ht="12.75" customHeight="1" x14ac:dyDescent="0.2">
      <c r="A95" s="140"/>
      <c r="B95" s="140"/>
      <c r="C95" s="143" t="s">
        <v>3343</v>
      </c>
      <c r="D95" s="143" t="s">
        <v>3344</v>
      </c>
      <c r="E95" s="140"/>
      <c r="F95" s="140"/>
      <c r="G95" s="140"/>
      <c r="H95" s="141">
        <v>2</v>
      </c>
      <c r="I95" s="140"/>
      <c r="J95" s="141"/>
      <c r="K95" s="141"/>
    </row>
    <row r="96" spans="1:11" ht="12.75" customHeight="1" x14ac:dyDescent="0.2">
      <c r="A96" s="140"/>
      <c r="B96" s="140"/>
      <c r="C96" s="143" t="s">
        <v>3345</v>
      </c>
      <c r="D96" s="143" t="s">
        <v>3346</v>
      </c>
      <c r="E96" s="140"/>
      <c r="F96" s="140"/>
      <c r="G96" s="140"/>
      <c r="H96" s="141">
        <v>2</v>
      </c>
      <c r="I96" s="140"/>
      <c r="J96" s="141"/>
      <c r="K96" s="141"/>
    </row>
    <row r="97" spans="1:11" ht="12.75" customHeight="1" x14ac:dyDescent="0.2">
      <c r="A97" s="140"/>
      <c r="B97" s="140"/>
      <c r="C97" s="143" t="s">
        <v>3347</v>
      </c>
      <c r="D97" s="143" t="s">
        <v>3348</v>
      </c>
      <c r="E97" s="140"/>
      <c r="F97" s="140"/>
      <c r="G97" s="140"/>
      <c r="H97" s="141">
        <v>2</v>
      </c>
      <c r="I97" s="140"/>
      <c r="J97" s="141"/>
      <c r="K97" s="141"/>
    </row>
    <row r="98" spans="1:11" ht="12.75" customHeight="1" x14ac:dyDescent="0.2">
      <c r="A98" s="140"/>
      <c r="B98" s="140"/>
      <c r="C98" s="143" t="s">
        <v>3349</v>
      </c>
      <c r="D98" s="143" t="s">
        <v>3350</v>
      </c>
      <c r="E98" s="140"/>
      <c r="F98" s="140"/>
      <c r="G98" s="140"/>
      <c r="H98" s="141">
        <v>2</v>
      </c>
      <c r="I98" s="140"/>
      <c r="J98" s="141"/>
      <c r="K98" s="141"/>
    </row>
    <row r="99" spans="1:11" ht="12.75" customHeight="1" x14ac:dyDescent="0.2">
      <c r="A99" s="140"/>
      <c r="B99" s="140"/>
      <c r="C99" s="143" t="s">
        <v>3351</v>
      </c>
      <c r="D99" s="143" t="s">
        <v>3352</v>
      </c>
      <c r="E99" s="140"/>
      <c r="F99" s="140"/>
      <c r="G99" s="140"/>
      <c r="H99" s="141">
        <v>2</v>
      </c>
      <c r="I99" s="140"/>
      <c r="J99" s="141"/>
      <c r="K99" s="141"/>
    </row>
    <row r="100" spans="1:11" ht="12.75" customHeight="1" x14ac:dyDescent="0.2">
      <c r="A100" s="140"/>
      <c r="B100" s="140"/>
      <c r="C100" s="143" t="s">
        <v>3353</v>
      </c>
      <c r="D100" s="143" t="s">
        <v>3354</v>
      </c>
      <c r="E100" s="140"/>
      <c r="F100" s="140"/>
      <c r="G100" s="140"/>
      <c r="H100" s="141">
        <v>2</v>
      </c>
      <c r="I100" s="140"/>
      <c r="J100" s="141"/>
      <c r="K100" s="141"/>
    </row>
    <row r="101" spans="1:11" ht="12.75" customHeight="1" x14ac:dyDescent="0.2">
      <c r="A101" s="140"/>
      <c r="B101" s="140"/>
      <c r="C101" s="143" t="s">
        <v>3355</v>
      </c>
      <c r="D101" s="143" t="s">
        <v>3356</v>
      </c>
      <c r="E101" s="140"/>
      <c r="F101" s="140"/>
      <c r="G101" s="140"/>
      <c r="H101" s="141">
        <v>2</v>
      </c>
      <c r="I101" s="140"/>
      <c r="J101" s="141"/>
      <c r="K101" s="141"/>
    </row>
    <row r="102" spans="1:11" ht="12.75" customHeight="1" x14ac:dyDescent="0.2">
      <c r="A102" s="140"/>
      <c r="B102" s="140"/>
      <c r="C102" s="143" t="s">
        <v>3357</v>
      </c>
      <c r="D102" s="143" t="s">
        <v>3358</v>
      </c>
      <c r="E102" s="140"/>
      <c r="F102" s="140"/>
      <c r="G102" s="140"/>
      <c r="H102" s="141">
        <v>2</v>
      </c>
      <c r="I102" s="140"/>
      <c r="J102" s="141"/>
      <c r="K102" s="141"/>
    </row>
    <row r="103" spans="1:11" ht="12.75" customHeight="1" x14ac:dyDescent="0.2">
      <c r="A103" s="140"/>
      <c r="B103" s="140"/>
      <c r="C103" s="143" t="s">
        <v>3359</v>
      </c>
      <c r="D103" s="143" t="s">
        <v>3360</v>
      </c>
      <c r="E103" s="140"/>
      <c r="F103" s="140"/>
      <c r="G103" s="140"/>
      <c r="H103" s="141">
        <v>2</v>
      </c>
      <c r="I103" s="140"/>
      <c r="J103" s="141"/>
      <c r="K103" s="141"/>
    </row>
    <row r="104" spans="1:11" ht="12.75" customHeight="1" x14ac:dyDescent="0.2">
      <c r="A104" s="140"/>
      <c r="B104" s="140"/>
      <c r="C104" s="143" t="s">
        <v>3361</v>
      </c>
      <c r="D104" s="143" t="s">
        <v>3362</v>
      </c>
      <c r="E104" s="140"/>
      <c r="F104" s="140"/>
      <c r="G104" s="140"/>
      <c r="H104" s="141">
        <v>2</v>
      </c>
      <c r="I104" s="140"/>
      <c r="J104" s="141"/>
      <c r="K104" s="141"/>
    </row>
    <row r="105" spans="1:11" ht="12.75" customHeight="1" x14ac:dyDescent="0.2">
      <c r="A105" s="140"/>
      <c r="B105" s="140"/>
      <c r="C105" s="143" t="s">
        <v>3363</v>
      </c>
      <c r="D105" s="143" t="s">
        <v>3364</v>
      </c>
      <c r="E105" s="140"/>
      <c r="F105" s="140"/>
      <c r="G105" s="140"/>
      <c r="H105" s="141">
        <v>2</v>
      </c>
      <c r="I105" s="140"/>
      <c r="J105" s="141"/>
      <c r="K105" s="141"/>
    </row>
    <row r="106" spans="1:11" ht="12.75" customHeight="1" x14ac:dyDescent="0.2">
      <c r="A106" s="140"/>
      <c r="B106" s="140"/>
      <c r="C106" s="143" t="s">
        <v>3365</v>
      </c>
      <c r="D106" s="143" t="s">
        <v>3366</v>
      </c>
      <c r="E106" s="140"/>
      <c r="F106" s="140"/>
      <c r="G106" s="140"/>
      <c r="H106" s="141">
        <v>2</v>
      </c>
      <c r="I106" s="140"/>
      <c r="J106" s="141"/>
      <c r="K106" s="141"/>
    </row>
    <row r="107" spans="1:11" ht="12.75" customHeight="1" x14ac:dyDescent="0.2">
      <c r="A107" s="140"/>
      <c r="B107" s="140"/>
      <c r="C107" s="143" t="s">
        <v>3367</v>
      </c>
      <c r="D107" s="143" t="s">
        <v>3368</v>
      </c>
      <c r="E107" s="140"/>
      <c r="F107" s="140"/>
      <c r="G107" s="140"/>
      <c r="H107" s="141">
        <v>3</v>
      </c>
      <c r="I107" s="140"/>
      <c r="J107" s="141"/>
      <c r="K107" s="146"/>
    </row>
    <row r="108" spans="1:11" ht="12.75" customHeight="1" x14ac:dyDescent="0.2">
      <c r="A108" s="140"/>
      <c r="B108" s="140"/>
      <c r="C108" s="143" t="s">
        <v>3369</v>
      </c>
      <c r="D108" s="143" t="s">
        <v>3370</v>
      </c>
      <c r="E108" s="140"/>
      <c r="F108" s="140"/>
      <c r="G108" s="140"/>
      <c r="H108" s="141">
        <v>2</v>
      </c>
      <c r="I108" s="140"/>
      <c r="J108" s="141"/>
      <c r="K108" s="141"/>
    </row>
    <row r="109" spans="1:11" ht="12.75" customHeight="1" x14ac:dyDescent="0.2">
      <c r="A109" s="140"/>
      <c r="B109" s="140"/>
      <c r="C109" s="143" t="s">
        <v>3371</v>
      </c>
      <c r="D109" s="143" t="s">
        <v>3372</v>
      </c>
      <c r="E109" s="140"/>
      <c r="F109" s="140"/>
      <c r="G109" s="140"/>
      <c r="H109" s="141">
        <v>2</v>
      </c>
      <c r="I109" s="140"/>
      <c r="J109" s="141"/>
      <c r="K109" s="141"/>
    </row>
    <row r="110" spans="1:11" ht="12.75" customHeight="1" x14ac:dyDescent="0.2">
      <c r="A110" s="140"/>
      <c r="B110" s="140"/>
      <c r="C110" s="143" t="s">
        <v>3373</v>
      </c>
      <c r="D110" s="143" t="s">
        <v>3374</v>
      </c>
      <c r="E110" s="140"/>
      <c r="F110" s="140"/>
      <c r="G110" s="140"/>
      <c r="H110" s="141">
        <v>2</v>
      </c>
      <c r="I110" s="140"/>
      <c r="J110" s="141"/>
      <c r="K110" s="141"/>
    </row>
    <row r="111" spans="1:11" ht="12.75" customHeight="1" x14ac:dyDescent="0.2">
      <c r="A111" s="140"/>
      <c r="B111" s="140"/>
      <c r="C111" s="143" t="s">
        <v>3375</v>
      </c>
      <c r="D111" s="143" t="s">
        <v>3376</v>
      </c>
      <c r="E111" s="140"/>
      <c r="F111" s="140"/>
      <c r="G111" s="140"/>
      <c r="H111" s="141">
        <v>2</v>
      </c>
      <c r="I111" s="140"/>
      <c r="J111" s="141"/>
      <c r="K111" s="141"/>
    </row>
    <row r="112" spans="1:11" ht="12.75" customHeight="1" x14ac:dyDescent="0.2">
      <c r="A112" s="140"/>
      <c r="B112" s="140"/>
      <c r="C112" s="143" t="s">
        <v>3377</v>
      </c>
      <c r="D112" s="122" t="s">
        <v>3378</v>
      </c>
      <c r="E112" s="140" t="s">
        <v>709</v>
      </c>
      <c r="F112" s="140" t="s">
        <v>36</v>
      </c>
      <c r="G112" s="140" t="s">
        <v>119</v>
      </c>
      <c r="H112" s="141">
        <v>1</v>
      </c>
      <c r="I112" s="140"/>
      <c r="J112" s="141"/>
      <c r="K112" s="146"/>
    </row>
    <row r="113" spans="1:11" ht="12.75" customHeight="1" x14ac:dyDescent="0.2">
      <c r="A113" s="140"/>
      <c r="B113" s="140"/>
      <c r="C113" s="143" t="s">
        <v>3379</v>
      </c>
      <c r="D113" s="122" t="s">
        <v>3380</v>
      </c>
      <c r="E113" s="140"/>
      <c r="F113" s="140"/>
      <c r="G113" s="140"/>
      <c r="H113" s="141">
        <v>1</v>
      </c>
      <c r="I113" s="140"/>
      <c r="J113" s="141"/>
      <c r="K113" s="146"/>
    </row>
    <row r="114" spans="1:11" ht="12.75" customHeight="1" x14ac:dyDescent="0.2">
      <c r="A114" s="140"/>
      <c r="B114" s="140"/>
      <c r="C114" s="143" t="s">
        <v>3381</v>
      </c>
      <c r="D114" s="122" t="s">
        <v>3382</v>
      </c>
      <c r="E114" s="140"/>
      <c r="F114" s="140"/>
      <c r="G114" s="140"/>
      <c r="H114" s="141">
        <v>1</v>
      </c>
      <c r="I114" s="140"/>
      <c r="J114" s="141"/>
      <c r="K114" s="146"/>
    </row>
    <row r="115" spans="1:11" ht="12.75" customHeight="1" x14ac:dyDescent="0.2">
      <c r="A115" s="140"/>
      <c r="B115" s="140"/>
      <c r="C115" s="143" t="s">
        <v>3383</v>
      </c>
      <c r="D115" s="122" t="s">
        <v>3384</v>
      </c>
      <c r="E115" s="140"/>
      <c r="F115" s="140"/>
      <c r="G115" s="140"/>
      <c r="H115" s="141">
        <v>1</v>
      </c>
      <c r="I115" s="140"/>
      <c r="J115" s="141"/>
      <c r="K115" s="146"/>
    </row>
    <row r="116" spans="1:11" ht="12.75" customHeight="1" x14ac:dyDescent="0.2">
      <c r="A116" s="140"/>
      <c r="B116" s="140"/>
      <c r="C116" s="143" t="s">
        <v>3385</v>
      </c>
      <c r="D116" s="122" t="s">
        <v>3386</v>
      </c>
      <c r="E116" s="140"/>
      <c r="F116" s="140"/>
      <c r="G116" s="140"/>
      <c r="H116" s="141">
        <v>1</v>
      </c>
      <c r="I116" s="140"/>
      <c r="J116" s="141"/>
      <c r="K116" s="146"/>
    </row>
    <row r="117" spans="1:11" ht="12.75" customHeight="1" x14ac:dyDescent="0.2">
      <c r="A117" s="140"/>
      <c r="B117" s="140"/>
      <c r="C117" s="143" t="s">
        <v>3387</v>
      </c>
      <c r="D117" s="122" t="s">
        <v>3388</v>
      </c>
      <c r="E117" s="140"/>
      <c r="F117" s="140"/>
      <c r="G117" s="140"/>
      <c r="H117" s="141">
        <v>1</v>
      </c>
      <c r="I117" s="140"/>
      <c r="J117" s="141"/>
      <c r="K117" s="146"/>
    </row>
    <row r="118" spans="1:11" ht="12.75" customHeight="1" x14ac:dyDescent="0.2">
      <c r="A118" s="140"/>
      <c r="B118" s="140"/>
      <c r="C118" s="143" t="s">
        <v>3389</v>
      </c>
      <c r="D118" s="122" t="s">
        <v>3390</v>
      </c>
      <c r="E118" s="140"/>
      <c r="F118" s="140"/>
      <c r="G118" s="140"/>
      <c r="H118" s="141">
        <v>1</v>
      </c>
      <c r="I118" s="140"/>
      <c r="J118" s="141"/>
      <c r="K118" s="146"/>
    </row>
    <row r="119" spans="1:11" ht="12.75" customHeight="1" x14ac:dyDescent="0.2">
      <c r="A119" s="140"/>
      <c r="B119" s="140"/>
      <c r="C119" s="143" t="s">
        <v>3391</v>
      </c>
      <c r="D119" s="122" t="s">
        <v>3392</v>
      </c>
      <c r="E119" s="140"/>
      <c r="F119" s="140"/>
      <c r="G119" s="140"/>
      <c r="H119" s="141">
        <v>1</v>
      </c>
      <c r="I119" s="140"/>
      <c r="J119" s="141"/>
      <c r="K119" s="146"/>
    </row>
    <row r="120" spans="1:11" ht="12.75" customHeight="1" x14ac:dyDescent="0.2">
      <c r="A120" s="140"/>
      <c r="B120" s="140"/>
      <c r="C120" s="143" t="s">
        <v>3393</v>
      </c>
      <c r="D120" s="122" t="s">
        <v>3394</v>
      </c>
      <c r="E120" s="140"/>
      <c r="F120" s="140"/>
      <c r="G120" s="140"/>
      <c r="H120" s="141">
        <v>1</v>
      </c>
      <c r="I120" s="140"/>
      <c r="J120" s="141"/>
      <c r="K120" s="146"/>
    </row>
    <row r="121" spans="1:11" ht="12.75" customHeight="1" x14ac:dyDescent="0.2">
      <c r="A121" s="140"/>
      <c r="B121" s="140"/>
      <c r="C121" s="143" t="s">
        <v>3395</v>
      </c>
      <c r="D121" s="122" t="s">
        <v>3396</v>
      </c>
      <c r="E121" s="140"/>
      <c r="F121" s="140"/>
      <c r="G121" s="140"/>
      <c r="H121" s="141">
        <v>1</v>
      </c>
      <c r="I121" s="140"/>
      <c r="J121" s="141"/>
      <c r="K121" s="146"/>
    </row>
    <row r="122" spans="1:11" ht="12.75" customHeight="1" x14ac:dyDescent="0.2">
      <c r="A122" s="140"/>
      <c r="B122" s="140"/>
      <c r="C122" s="143" t="s">
        <v>3397</v>
      </c>
      <c r="D122" s="122" t="s">
        <v>3398</v>
      </c>
      <c r="E122" s="140"/>
      <c r="F122" s="140"/>
      <c r="G122" s="140"/>
      <c r="H122" s="141">
        <v>1</v>
      </c>
      <c r="I122" s="140"/>
      <c r="J122" s="141"/>
      <c r="K122" s="146"/>
    </row>
    <row r="123" spans="1:11" ht="12.75" customHeight="1" x14ac:dyDescent="0.2">
      <c r="A123" s="140"/>
      <c r="B123" s="140"/>
      <c r="C123" s="122" t="s">
        <v>3399</v>
      </c>
      <c r="D123" s="122" t="s">
        <v>3400</v>
      </c>
      <c r="E123" s="140"/>
      <c r="F123" s="140"/>
      <c r="G123" s="140"/>
      <c r="H123" s="141">
        <v>1</v>
      </c>
      <c r="I123" s="140"/>
      <c r="J123" s="141"/>
      <c r="K123" s="146"/>
    </row>
    <row r="124" spans="1:11" ht="12.75" customHeight="1" x14ac:dyDescent="0.2">
      <c r="A124" s="140"/>
      <c r="B124" s="140"/>
      <c r="C124" s="143" t="s">
        <v>3401</v>
      </c>
      <c r="D124" s="122" t="s">
        <v>3402</v>
      </c>
      <c r="E124" s="140"/>
      <c r="F124" s="140"/>
      <c r="G124" s="140"/>
      <c r="H124" s="141">
        <v>1</v>
      </c>
      <c r="I124" s="140"/>
      <c r="J124" s="141"/>
      <c r="K124" s="146"/>
    </row>
    <row r="125" spans="1:11" ht="12.75" customHeight="1" x14ac:dyDescent="0.2">
      <c r="A125" s="140"/>
      <c r="B125" s="140"/>
      <c r="C125" s="143" t="s">
        <v>3403</v>
      </c>
      <c r="D125" s="122" t="s">
        <v>3404</v>
      </c>
      <c r="E125" s="140"/>
      <c r="F125" s="140"/>
      <c r="G125" s="140"/>
      <c r="H125" s="141">
        <v>1</v>
      </c>
      <c r="I125" s="140"/>
      <c r="J125" s="141"/>
      <c r="K125" s="141"/>
    </row>
    <row r="126" spans="1:11" ht="12.75" customHeight="1" x14ac:dyDescent="0.2">
      <c r="A126" s="140"/>
      <c r="B126" s="140"/>
      <c r="C126" s="143" t="s">
        <v>3405</v>
      </c>
      <c r="D126" s="122" t="s">
        <v>3406</v>
      </c>
      <c r="E126" s="140"/>
      <c r="F126" s="140"/>
      <c r="G126" s="140"/>
      <c r="H126" s="141">
        <v>1</v>
      </c>
      <c r="I126" s="140"/>
      <c r="J126" s="141"/>
      <c r="K126" s="140"/>
    </row>
    <row r="127" spans="1:11" ht="12.75" customHeight="1" x14ac:dyDescent="0.2">
      <c r="A127" s="140"/>
      <c r="B127" s="140"/>
      <c r="C127" s="143" t="s">
        <v>3407</v>
      </c>
      <c r="D127" s="122" t="s">
        <v>3408</v>
      </c>
      <c r="E127" s="140"/>
      <c r="F127" s="140"/>
      <c r="G127" s="140"/>
      <c r="H127" s="141">
        <v>1</v>
      </c>
      <c r="I127" s="140"/>
      <c r="J127" s="141"/>
      <c r="K127" s="140"/>
    </row>
    <row r="128" spans="1:11" ht="12.75" customHeight="1" x14ac:dyDescent="0.2">
      <c r="A128" s="140"/>
      <c r="B128" s="140"/>
      <c r="C128" s="143" t="s">
        <v>3409</v>
      </c>
      <c r="D128" s="122" t="s">
        <v>3410</v>
      </c>
      <c r="E128" s="140"/>
      <c r="F128" s="140"/>
      <c r="G128" s="140"/>
      <c r="H128" s="141">
        <v>1</v>
      </c>
      <c r="I128" s="140"/>
      <c r="J128" s="141"/>
      <c r="K128" s="140"/>
    </row>
    <row r="129" spans="1:11" ht="12.75" customHeight="1" x14ac:dyDescent="0.2">
      <c r="A129" s="140"/>
      <c r="B129" s="140"/>
      <c r="C129" s="143" t="s">
        <v>3411</v>
      </c>
      <c r="D129" s="122" t="s">
        <v>3412</v>
      </c>
      <c r="E129" s="140"/>
      <c r="F129" s="140"/>
      <c r="G129" s="140"/>
      <c r="H129" s="141">
        <v>1</v>
      </c>
      <c r="I129" s="140"/>
      <c r="J129" s="141"/>
      <c r="K129" s="140"/>
    </row>
    <row r="130" spans="1:11" ht="12.75" customHeight="1" x14ac:dyDescent="0.2">
      <c r="A130" s="140"/>
      <c r="B130" s="140"/>
      <c r="C130" s="143" t="s">
        <v>3413</v>
      </c>
      <c r="D130" s="122" t="s">
        <v>3414</v>
      </c>
      <c r="E130" s="140"/>
      <c r="F130" s="140"/>
      <c r="G130" s="140"/>
      <c r="H130" s="141">
        <v>1</v>
      </c>
      <c r="I130" s="140"/>
      <c r="J130" s="141"/>
      <c r="K130" s="140"/>
    </row>
    <row r="131" spans="1:11" ht="12.75" customHeight="1" x14ac:dyDescent="0.2">
      <c r="A131" s="140"/>
      <c r="B131" s="140"/>
      <c r="C131" s="143" t="s">
        <v>3415</v>
      </c>
      <c r="D131" s="122" t="s">
        <v>3416</v>
      </c>
      <c r="E131" s="140"/>
      <c r="F131" s="140"/>
      <c r="G131" s="140"/>
      <c r="H131" s="141">
        <v>1</v>
      </c>
      <c r="I131" s="140"/>
      <c r="J131" s="141"/>
      <c r="K131" s="140"/>
    </row>
    <row r="132" spans="1:11" ht="12.75" customHeight="1" x14ac:dyDescent="0.2">
      <c r="A132" s="140"/>
      <c r="B132" s="140"/>
      <c r="C132" s="143" t="s">
        <v>3417</v>
      </c>
      <c r="D132" s="122" t="s">
        <v>3418</v>
      </c>
      <c r="E132" s="140"/>
      <c r="F132" s="140"/>
      <c r="G132" s="140"/>
      <c r="H132" s="141">
        <v>1</v>
      </c>
      <c r="I132" s="140"/>
      <c r="J132" s="141"/>
      <c r="K132" s="140"/>
    </row>
    <row r="133" spans="1:11" ht="12.75" customHeight="1" x14ac:dyDescent="0.2">
      <c r="A133" s="140"/>
      <c r="B133" s="140"/>
      <c r="C133" s="143" t="s">
        <v>3419</v>
      </c>
      <c r="D133" s="122" t="s">
        <v>3420</v>
      </c>
      <c r="E133" s="140"/>
      <c r="F133" s="140"/>
      <c r="G133" s="140"/>
      <c r="H133" s="141">
        <v>1</v>
      </c>
      <c r="I133" s="140"/>
      <c r="J133" s="141"/>
      <c r="K133" s="140"/>
    </row>
    <row r="134" spans="1:11" ht="12.75" customHeight="1" x14ac:dyDescent="0.2">
      <c r="A134" s="140"/>
      <c r="B134" s="140"/>
      <c r="C134" s="143" t="s">
        <v>3421</v>
      </c>
      <c r="D134" s="122" t="s">
        <v>3422</v>
      </c>
      <c r="E134" s="140"/>
      <c r="F134" s="140"/>
      <c r="G134" s="140"/>
      <c r="H134" s="141">
        <v>1</v>
      </c>
      <c r="I134" s="140"/>
      <c r="J134" s="141"/>
      <c r="K134" s="140"/>
    </row>
    <row r="135" spans="1:11" ht="12.75" customHeight="1" x14ac:dyDescent="0.2">
      <c r="A135" s="140"/>
      <c r="B135" s="140"/>
      <c r="C135" s="143" t="s">
        <v>3423</v>
      </c>
      <c r="D135" s="122" t="s">
        <v>3424</v>
      </c>
      <c r="E135" s="140"/>
      <c r="F135" s="140"/>
      <c r="G135" s="140"/>
      <c r="H135" s="141">
        <v>1</v>
      </c>
      <c r="I135" s="140"/>
      <c r="J135" s="141"/>
      <c r="K135" s="140"/>
    </row>
    <row r="136" spans="1:11" ht="12.75" customHeight="1" x14ac:dyDescent="0.2">
      <c r="A136" s="140"/>
      <c r="B136" s="140"/>
      <c r="C136" s="143" t="s">
        <v>3425</v>
      </c>
      <c r="D136" s="122" t="s">
        <v>3426</v>
      </c>
      <c r="E136" s="140"/>
      <c r="F136" s="140"/>
      <c r="G136" s="140"/>
      <c r="H136" s="141">
        <v>1</v>
      </c>
      <c r="I136" s="140"/>
      <c r="J136" s="141"/>
      <c r="K136" s="140"/>
    </row>
    <row r="137" spans="1:11" ht="12.75" customHeight="1" x14ac:dyDescent="0.2">
      <c r="A137" s="140"/>
      <c r="B137" s="140"/>
      <c r="C137" s="143" t="s">
        <v>3427</v>
      </c>
      <c r="D137" s="122" t="s">
        <v>3428</v>
      </c>
      <c r="E137" s="140"/>
      <c r="F137" s="140"/>
      <c r="G137" s="140"/>
      <c r="H137" s="141">
        <v>1</v>
      </c>
      <c r="I137" s="140"/>
      <c r="J137" s="141"/>
      <c r="K137" s="140"/>
    </row>
    <row r="138" spans="1:11" ht="12.75" customHeight="1" x14ac:dyDescent="0.2">
      <c r="A138" s="140"/>
      <c r="B138" s="140"/>
      <c r="C138" s="143" t="s">
        <v>3429</v>
      </c>
      <c r="D138" s="122" t="s">
        <v>3430</v>
      </c>
      <c r="E138" s="140"/>
      <c r="F138" s="140"/>
      <c r="G138" s="140"/>
      <c r="H138" s="141">
        <v>1</v>
      </c>
      <c r="I138" s="140"/>
      <c r="J138" s="141"/>
      <c r="K138" s="140"/>
    </row>
    <row r="139" spans="1:11" ht="12.75" customHeight="1" x14ac:dyDescent="0.2">
      <c r="A139" s="140"/>
      <c r="B139" s="140"/>
      <c r="C139" s="143" t="s">
        <v>3431</v>
      </c>
      <c r="D139" s="122" t="s">
        <v>3432</v>
      </c>
      <c r="E139" s="140"/>
      <c r="F139" s="140"/>
      <c r="G139" s="140"/>
      <c r="H139" s="141">
        <v>1</v>
      </c>
      <c r="I139" s="140"/>
      <c r="J139" s="141"/>
      <c r="K139" s="140"/>
    </row>
    <row r="140" spans="1:11" ht="12.75" customHeight="1" x14ac:dyDescent="0.2">
      <c r="A140" s="140"/>
      <c r="B140" s="140"/>
      <c r="C140" s="143" t="s">
        <v>3433</v>
      </c>
      <c r="D140" s="122" t="s">
        <v>3434</v>
      </c>
      <c r="E140" s="140"/>
      <c r="F140" s="140"/>
      <c r="G140" s="140"/>
      <c r="H140" s="141">
        <v>1</v>
      </c>
      <c r="I140" s="140"/>
      <c r="J140" s="141"/>
      <c r="K140" s="140"/>
    </row>
    <row r="141" spans="1:11" ht="12.75" customHeight="1" x14ac:dyDescent="0.2">
      <c r="A141" s="140"/>
      <c r="B141" s="140"/>
      <c r="C141" s="143" t="s">
        <v>3435</v>
      </c>
      <c r="D141" s="122" t="s">
        <v>3436</v>
      </c>
      <c r="E141" s="140"/>
      <c r="F141" s="140"/>
      <c r="G141" s="140"/>
      <c r="H141" s="141">
        <v>1</v>
      </c>
      <c r="I141" s="140"/>
      <c r="J141" s="141"/>
      <c r="K141" s="140"/>
    </row>
    <row r="142" spans="1:11" ht="12.75" customHeight="1" x14ac:dyDescent="0.2">
      <c r="A142" s="140"/>
      <c r="B142" s="140"/>
      <c r="C142" s="143" t="s">
        <v>3437</v>
      </c>
      <c r="D142" s="122" t="s">
        <v>3438</v>
      </c>
      <c r="E142" s="140"/>
      <c r="F142" s="140"/>
      <c r="G142" s="140"/>
      <c r="H142" s="141">
        <v>1</v>
      </c>
      <c r="I142" s="140"/>
      <c r="J142" s="141"/>
      <c r="K142" s="140"/>
    </row>
    <row r="143" spans="1:11" ht="12.75" customHeight="1" x14ac:dyDescent="0.2">
      <c r="A143" s="140"/>
      <c r="B143" s="140"/>
      <c r="C143" s="143" t="s">
        <v>3439</v>
      </c>
      <c r="D143" s="122" t="s">
        <v>3440</v>
      </c>
      <c r="E143" s="140"/>
      <c r="F143" s="140"/>
      <c r="G143" s="140"/>
      <c r="H143" s="141">
        <v>1</v>
      </c>
      <c r="I143" s="140"/>
      <c r="J143" s="141"/>
      <c r="K143" s="140"/>
    </row>
    <row r="144" spans="1:11" ht="12.75" customHeight="1" x14ac:dyDescent="0.2">
      <c r="A144" s="140"/>
      <c r="B144" s="140"/>
      <c r="C144" s="143" t="s">
        <v>3441</v>
      </c>
      <c r="D144" s="122" t="s">
        <v>3442</v>
      </c>
      <c r="E144" s="140"/>
      <c r="F144" s="140"/>
      <c r="G144" s="140"/>
      <c r="H144" s="141">
        <v>1</v>
      </c>
      <c r="I144" s="140"/>
      <c r="J144" s="141"/>
      <c r="K144" s="140"/>
    </row>
    <row r="145" spans="1:11" ht="12.75" customHeight="1" x14ac:dyDescent="0.2">
      <c r="A145" s="140"/>
      <c r="B145" s="140" t="s">
        <v>2375</v>
      </c>
      <c r="C145" s="148" t="s">
        <v>3443</v>
      </c>
      <c r="D145" s="149" t="s">
        <v>3444</v>
      </c>
      <c r="E145" s="140" t="s">
        <v>709</v>
      </c>
      <c r="F145" s="140" t="s">
        <v>36</v>
      </c>
      <c r="G145" s="140" t="s">
        <v>37</v>
      </c>
      <c r="H145" s="141">
        <v>2</v>
      </c>
      <c r="I145" s="140"/>
      <c r="J145" s="140"/>
      <c r="K145" s="140"/>
    </row>
    <row r="146" spans="1:11" ht="12.75" customHeight="1" x14ac:dyDescent="0.2">
      <c r="A146" s="140"/>
      <c r="B146" s="140" t="s">
        <v>2375</v>
      </c>
      <c r="C146" s="150" t="s">
        <v>3445</v>
      </c>
      <c r="D146" s="151" t="s">
        <v>3446</v>
      </c>
      <c r="E146" s="140" t="s">
        <v>709</v>
      </c>
      <c r="F146" s="140" t="s">
        <v>36</v>
      </c>
      <c r="G146" s="140" t="s">
        <v>119</v>
      </c>
      <c r="H146" s="141">
        <v>1</v>
      </c>
      <c r="I146" s="140"/>
      <c r="J146" s="140"/>
      <c r="K146" s="140"/>
    </row>
    <row r="147" spans="1:11" ht="12.75" customHeight="1" x14ac:dyDescent="0.2">
      <c r="A147" s="140"/>
      <c r="B147" s="140" t="s">
        <v>2599</v>
      </c>
      <c r="C147" s="143" t="s">
        <v>3447</v>
      </c>
      <c r="D147" s="17" t="s">
        <v>3448</v>
      </c>
      <c r="E147" s="140" t="s">
        <v>709</v>
      </c>
      <c r="F147" s="140" t="s">
        <v>36</v>
      </c>
      <c r="G147" s="140" t="s">
        <v>37</v>
      </c>
      <c r="H147" s="141">
        <v>2</v>
      </c>
      <c r="I147" s="140"/>
      <c r="J147" s="140"/>
      <c r="K147" s="140"/>
    </row>
    <row r="148" spans="1:11" ht="12.75" customHeight="1" x14ac:dyDescent="0.2">
      <c r="A148" s="140"/>
      <c r="B148" s="140"/>
      <c r="C148" s="143" t="s">
        <v>3449</v>
      </c>
      <c r="D148" s="17" t="s">
        <v>3450</v>
      </c>
      <c r="E148" s="140"/>
      <c r="F148" s="140"/>
      <c r="G148" s="140"/>
      <c r="H148" s="141">
        <v>1</v>
      </c>
      <c r="I148" s="140"/>
      <c r="J148" s="140"/>
      <c r="K148" s="140"/>
    </row>
    <row r="149" spans="1:11" ht="12.75" customHeight="1" x14ac:dyDescent="0.2">
      <c r="A149" s="140"/>
      <c r="B149" s="140"/>
      <c r="C149" s="143" t="s">
        <v>3451</v>
      </c>
      <c r="D149" s="144" t="s">
        <v>2605</v>
      </c>
      <c r="E149" s="140"/>
      <c r="F149" s="140"/>
      <c r="G149" s="140"/>
      <c r="H149" s="141">
        <v>1</v>
      </c>
      <c r="I149" s="140"/>
      <c r="J149" s="140"/>
      <c r="K149" s="140"/>
    </row>
    <row r="150" spans="1:11" ht="12.75" customHeight="1" x14ac:dyDescent="0.2">
      <c r="A150" s="140"/>
      <c r="B150" s="140"/>
      <c r="C150" s="143" t="s">
        <v>3452</v>
      </c>
      <c r="D150" s="144" t="s">
        <v>2607</v>
      </c>
      <c r="E150" s="140"/>
      <c r="F150" s="140"/>
      <c r="G150" s="140"/>
      <c r="H150" s="141">
        <v>1</v>
      </c>
      <c r="I150" s="140"/>
      <c r="J150" s="140"/>
      <c r="K150" s="140"/>
    </row>
    <row r="151" spans="1:11" ht="12.75" customHeight="1" x14ac:dyDescent="0.2">
      <c r="A151" s="140"/>
      <c r="B151" s="140"/>
      <c r="C151" s="143" t="s">
        <v>3453</v>
      </c>
      <c r="D151" s="144" t="s">
        <v>2609</v>
      </c>
      <c r="E151" s="140"/>
      <c r="F151" s="140"/>
      <c r="G151" s="140"/>
      <c r="H151" s="141">
        <v>1</v>
      </c>
      <c r="I151" s="140"/>
      <c r="J151" s="140"/>
      <c r="K151" s="140"/>
    </row>
    <row r="152" spans="1:11" ht="12.75" customHeight="1" x14ac:dyDescent="0.2">
      <c r="A152" s="140"/>
      <c r="B152" s="140"/>
      <c r="C152" s="143" t="s">
        <v>3454</v>
      </c>
      <c r="D152" s="144" t="s">
        <v>2611</v>
      </c>
      <c r="E152" s="140"/>
      <c r="F152" s="140"/>
      <c r="G152" s="140"/>
      <c r="H152" s="141">
        <v>1</v>
      </c>
      <c r="I152" s="140"/>
      <c r="J152" s="140"/>
      <c r="K152" s="140"/>
    </row>
    <row r="153" spans="1:11" ht="12.75" customHeight="1" x14ac:dyDescent="0.2">
      <c r="A153" s="140"/>
      <c r="B153" s="140"/>
      <c r="C153" s="143" t="s">
        <v>3455</v>
      </c>
      <c r="D153" s="144" t="s">
        <v>2613</v>
      </c>
      <c r="E153" s="140"/>
      <c r="F153" s="140"/>
      <c r="G153" s="140"/>
      <c r="H153" s="141">
        <v>1</v>
      </c>
      <c r="I153" s="140"/>
      <c r="J153" s="140"/>
      <c r="K153" s="140"/>
    </row>
    <row r="154" spans="1:11" ht="12.75" customHeight="1" x14ac:dyDescent="0.2">
      <c r="A154" s="140"/>
      <c r="B154" s="140"/>
      <c r="C154" s="143" t="s">
        <v>3456</v>
      </c>
      <c r="D154" s="144" t="s">
        <v>2615</v>
      </c>
      <c r="E154" s="140"/>
      <c r="F154" s="140"/>
      <c r="G154" s="140"/>
      <c r="H154" s="141">
        <v>1</v>
      </c>
      <c r="I154" s="140"/>
      <c r="J154" s="140"/>
      <c r="K154" s="140"/>
    </row>
    <row r="155" spans="1:11" ht="12.75" customHeight="1" x14ac:dyDescent="0.2">
      <c r="A155" s="140"/>
      <c r="B155" s="140"/>
      <c r="C155" s="143" t="s">
        <v>3457</v>
      </c>
      <c r="D155" s="144" t="s">
        <v>2617</v>
      </c>
      <c r="E155" s="140"/>
      <c r="F155" s="140"/>
      <c r="G155" s="140"/>
      <c r="H155" s="141">
        <v>1</v>
      </c>
      <c r="I155" s="140"/>
      <c r="J155" s="140"/>
      <c r="K155" s="140"/>
    </row>
    <row r="156" spans="1:11" ht="12.75" customHeight="1" x14ac:dyDescent="0.2">
      <c r="A156" s="140"/>
      <c r="B156" s="140"/>
      <c r="C156" s="143" t="s">
        <v>3458</v>
      </c>
      <c r="D156" s="17" t="s">
        <v>2619</v>
      </c>
      <c r="E156" s="140"/>
      <c r="F156" s="140"/>
      <c r="G156" s="140"/>
      <c r="H156" s="141">
        <v>2</v>
      </c>
      <c r="I156" s="140"/>
      <c r="J156" s="140"/>
      <c r="K156" s="140"/>
    </row>
    <row r="157" spans="1:11" ht="12.75" customHeight="1" x14ac:dyDescent="0.2">
      <c r="A157" s="140"/>
      <c r="B157" s="140"/>
      <c r="C157" s="143" t="s">
        <v>3459</v>
      </c>
      <c r="D157" s="17" t="s">
        <v>3460</v>
      </c>
      <c r="E157" s="140"/>
      <c r="F157" s="140"/>
      <c r="G157" s="140"/>
      <c r="H157" s="141">
        <v>2</v>
      </c>
      <c r="I157" s="140"/>
      <c r="J157" s="140"/>
      <c r="K157" s="140"/>
    </row>
    <row r="158" spans="1:11" ht="12.75" customHeight="1" x14ac:dyDescent="0.2">
      <c r="A158" s="140"/>
      <c r="B158" s="140"/>
      <c r="C158" s="152" t="s">
        <v>3461</v>
      </c>
      <c r="D158" s="17" t="s">
        <v>3462</v>
      </c>
      <c r="E158" s="140" t="s">
        <v>709</v>
      </c>
      <c r="F158" s="140" t="s">
        <v>36</v>
      </c>
      <c r="G158" s="140" t="s">
        <v>119</v>
      </c>
      <c r="H158" s="141">
        <v>1</v>
      </c>
      <c r="I158" s="140"/>
      <c r="J158" s="140"/>
      <c r="K158" s="140"/>
    </row>
    <row r="159" spans="1:11" ht="12.75" customHeight="1" x14ac:dyDescent="0.2">
      <c r="A159" s="140"/>
      <c r="B159" s="140"/>
      <c r="C159" s="153" t="s">
        <v>3463</v>
      </c>
      <c r="D159" s="17" t="s">
        <v>3464</v>
      </c>
      <c r="E159" s="140"/>
      <c r="F159" s="140"/>
      <c r="G159" s="140"/>
      <c r="H159" s="141">
        <v>1</v>
      </c>
      <c r="I159" s="140"/>
      <c r="J159" s="140"/>
      <c r="K159" s="140"/>
    </row>
    <row r="160" spans="1:11" ht="12.75" customHeight="1" x14ac:dyDescent="0.2">
      <c r="A160" s="140"/>
      <c r="B160" s="140"/>
      <c r="C160" s="153" t="s">
        <v>3465</v>
      </c>
      <c r="D160" s="144" t="s">
        <v>3131</v>
      </c>
      <c r="E160" s="140"/>
      <c r="F160" s="140"/>
      <c r="G160" s="140"/>
      <c r="H160" s="141">
        <v>1</v>
      </c>
      <c r="I160" s="140"/>
      <c r="J160" s="140"/>
      <c r="K160" s="140"/>
    </row>
    <row r="161" spans="1:11" ht="12.75" customHeight="1" x14ac:dyDescent="0.2">
      <c r="A161" s="140"/>
      <c r="B161" s="140"/>
      <c r="C161" s="152" t="s">
        <v>3466</v>
      </c>
      <c r="D161" s="144" t="s">
        <v>3133</v>
      </c>
      <c r="E161" s="140"/>
      <c r="F161" s="140"/>
      <c r="G161" s="140"/>
      <c r="H161" s="141">
        <v>1</v>
      </c>
      <c r="I161" s="140"/>
      <c r="J161" s="140"/>
      <c r="K161" s="140"/>
    </row>
    <row r="162" spans="1:11" ht="12.75" customHeight="1" x14ac:dyDescent="0.2">
      <c r="A162" s="140"/>
      <c r="B162" s="140"/>
      <c r="C162" s="152" t="s">
        <v>3467</v>
      </c>
      <c r="D162" s="144" t="s">
        <v>3135</v>
      </c>
      <c r="E162" s="140"/>
      <c r="F162" s="140"/>
      <c r="G162" s="140"/>
      <c r="H162" s="141">
        <v>1</v>
      </c>
      <c r="I162" s="140"/>
      <c r="J162" s="140"/>
      <c r="K162" s="140"/>
    </row>
    <row r="163" spans="1:11" ht="12.75" customHeight="1" x14ac:dyDescent="0.2">
      <c r="A163" s="140"/>
      <c r="B163" s="140"/>
      <c r="C163" s="152" t="s">
        <v>3468</v>
      </c>
      <c r="D163" s="144" t="s">
        <v>3137</v>
      </c>
      <c r="E163" s="140"/>
      <c r="F163" s="140"/>
      <c r="G163" s="140"/>
      <c r="H163" s="141">
        <v>1</v>
      </c>
      <c r="I163" s="140"/>
      <c r="J163" s="140"/>
      <c r="K163" s="140"/>
    </row>
    <row r="164" spans="1:11" ht="12.75" customHeight="1" x14ac:dyDescent="0.2">
      <c r="A164" s="140"/>
      <c r="B164" s="140"/>
      <c r="C164" s="152" t="s">
        <v>3469</v>
      </c>
      <c r="D164" s="144" t="s">
        <v>3139</v>
      </c>
      <c r="E164" s="140"/>
      <c r="F164" s="140"/>
      <c r="G164" s="140"/>
      <c r="H164" s="141">
        <v>1</v>
      </c>
      <c r="I164" s="140"/>
      <c r="J164" s="140"/>
      <c r="K164" s="140"/>
    </row>
    <row r="165" spans="1:11" ht="12.75" customHeight="1" x14ac:dyDescent="0.2">
      <c r="A165" s="140"/>
      <c r="B165" s="140"/>
      <c r="C165" s="152" t="s">
        <v>3470</v>
      </c>
      <c r="D165" s="144" t="s">
        <v>3141</v>
      </c>
      <c r="E165" s="140"/>
      <c r="F165" s="140"/>
      <c r="G165" s="140"/>
      <c r="H165" s="141">
        <v>1</v>
      </c>
      <c r="I165" s="140"/>
      <c r="J165" s="140"/>
      <c r="K165" s="140"/>
    </row>
    <row r="166" spans="1:11" ht="12.75" customHeight="1" x14ac:dyDescent="0.2">
      <c r="A166" s="140"/>
      <c r="B166" s="140"/>
      <c r="C166" s="152" t="s">
        <v>3471</v>
      </c>
      <c r="D166" s="144" t="s">
        <v>3143</v>
      </c>
      <c r="E166" s="140"/>
      <c r="F166" s="140"/>
      <c r="G166" s="140"/>
      <c r="H166" s="141">
        <v>1</v>
      </c>
      <c r="I166" s="140"/>
      <c r="J166" s="140"/>
      <c r="K166" s="140"/>
    </row>
    <row r="167" spans="1:11" ht="12.75" customHeight="1" x14ac:dyDescent="0.2">
      <c r="A167" s="140"/>
      <c r="B167" s="140"/>
      <c r="C167" s="152" t="s">
        <v>3472</v>
      </c>
      <c r="D167" s="17" t="s">
        <v>3145</v>
      </c>
      <c r="E167" s="140"/>
      <c r="F167" s="140"/>
      <c r="G167" s="140"/>
      <c r="H167" s="141">
        <v>1</v>
      </c>
      <c r="I167" s="140"/>
      <c r="J167" s="140"/>
      <c r="K167" s="140"/>
    </row>
    <row r="168" spans="1:11" ht="12.75" customHeight="1" x14ac:dyDescent="0.2">
      <c r="A168" s="140"/>
      <c r="B168" s="140"/>
      <c r="C168" s="152" t="s">
        <v>3473</v>
      </c>
      <c r="D168" s="17" t="s">
        <v>3474</v>
      </c>
      <c r="E168" s="140"/>
      <c r="F168" s="140"/>
      <c r="G168" s="140"/>
      <c r="H168" s="141">
        <v>1</v>
      </c>
      <c r="I168" s="140"/>
      <c r="J168" s="140"/>
      <c r="K168" s="140"/>
    </row>
    <row r="169" spans="1:11" ht="12.75" customHeight="1" x14ac:dyDescent="0.2">
      <c r="A169" s="140"/>
      <c r="B169" s="140" t="s">
        <v>3475</v>
      </c>
      <c r="C169" s="31" t="s">
        <v>3476</v>
      </c>
      <c r="D169" s="144" t="s">
        <v>2462</v>
      </c>
      <c r="E169" s="140" t="s">
        <v>709</v>
      </c>
      <c r="F169" s="140" t="s">
        <v>36</v>
      </c>
      <c r="G169" s="140" t="s">
        <v>37</v>
      </c>
      <c r="H169" s="141">
        <v>3</v>
      </c>
      <c r="I169" s="140"/>
      <c r="J169" s="140"/>
      <c r="K169" s="140"/>
    </row>
    <row r="170" spans="1:11" ht="12.75" customHeight="1" x14ac:dyDescent="0.2">
      <c r="A170" s="140"/>
      <c r="B170" s="140"/>
      <c r="C170" s="31" t="s">
        <v>3477</v>
      </c>
      <c r="D170" s="17" t="s">
        <v>2464</v>
      </c>
      <c r="E170" s="140"/>
      <c r="F170" s="140"/>
      <c r="G170" s="140"/>
      <c r="H170" s="141">
        <v>1</v>
      </c>
      <c r="I170" s="140"/>
      <c r="J170" s="140"/>
      <c r="K170" s="140"/>
    </row>
    <row r="171" spans="1:11" ht="12.75" customHeight="1" x14ac:dyDescent="0.2">
      <c r="A171" s="140"/>
      <c r="B171" s="140"/>
      <c r="C171" s="31" t="s">
        <v>3478</v>
      </c>
      <c r="D171" s="144" t="s">
        <v>2466</v>
      </c>
      <c r="E171" s="140"/>
      <c r="F171" s="140"/>
      <c r="G171" s="140"/>
      <c r="H171" s="141">
        <v>3</v>
      </c>
      <c r="I171" s="140"/>
      <c r="J171" s="140"/>
      <c r="K171" s="140"/>
    </row>
    <row r="172" spans="1:11" ht="12.75" customHeight="1" x14ac:dyDescent="0.2">
      <c r="A172" s="140"/>
      <c r="B172" s="140"/>
      <c r="C172" s="31" t="s">
        <v>3479</v>
      </c>
      <c r="D172" s="17" t="s">
        <v>2468</v>
      </c>
      <c r="E172" s="140"/>
      <c r="F172" s="140"/>
      <c r="G172" s="140"/>
      <c r="H172" s="141">
        <v>1</v>
      </c>
      <c r="I172" s="140"/>
      <c r="J172" s="140"/>
      <c r="K172" s="140"/>
    </row>
    <row r="173" spans="1:11" ht="12.75" customHeight="1" x14ac:dyDescent="0.2">
      <c r="A173" s="140"/>
      <c r="B173" s="140"/>
      <c r="C173" s="31" t="s">
        <v>3480</v>
      </c>
      <c r="D173" s="17" t="s">
        <v>2470</v>
      </c>
      <c r="E173" s="140"/>
      <c r="F173" s="140"/>
      <c r="G173" s="140"/>
      <c r="H173" s="141">
        <v>1</v>
      </c>
      <c r="I173" s="140"/>
      <c r="J173" s="140"/>
      <c r="K173" s="140"/>
    </row>
    <row r="174" spans="1:11" ht="12.75" customHeight="1" x14ac:dyDescent="0.2">
      <c r="A174" s="140"/>
      <c r="B174" s="140"/>
      <c r="C174" s="31" t="s">
        <v>3481</v>
      </c>
      <c r="D174" s="17" t="s">
        <v>2472</v>
      </c>
      <c r="E174" s="140"/>
      <c r="F174" s="140"/>
      <c r="G174" s="140"/>
      <c r="H174" s="141">
        <v>1</v>
      </c>
      <c r="I174" s="140"/>
      <c r="J174" s="140"/>
      <c r="K174" s="140"/>
    </row>
    <row r="175" spans="1:11" ht="12.75" customHeight="1" x14ac:dyDescent="0.2">
      <c r="A175" s="140"/>
      <c r="B175" s="140"/>
      <c r="C175" s="31" t="s">
        <v>3482</v>
      </c>
      <c r="D175" s="17" t="s">
        <v>2474</v>
      </c>
      <c r="E175" s="140"/>
      <c r="F175" s="140"/>
      <c r="G175" s="140"/>
      <c r="H175" s="141">
        <v>1</v>
      </c>
      <c r="I175" s="140"/>
      <c r="J175" s="140"/>
      <c r="K175" s="140"/>
    </row>
    <row r="176" spans="1:11" ht="12.75" customHeight="1" x14ac:dyDescent="0.2">
      <c r="A176" s="140"/>
      <c r="B176" s="140"/>
      <c r="C176" s="31" t="s">
        <v>3483</v>
      </c>
      <c r="D176" s="17" t="s">
        <v>2476</v>
      </c>
      <c r="E176" s="140"/>
      <c r="F176" s="140"/>
      <c r="G176" s="140"/>
      <c r="H176" s="141">
        <v>1</v>
      </c>
      <c r="I176" s="140"/>
      <c r="J176" s="140"/>
      <c r="K176" s="140"/>
    </row>
    <row r="177" spans="1:11" ht="12.75" customHeight="1" x14ac:dyDescent="0.2">
      <c r="A177" s="140"/>
      <c r="B177" s="140"/>
      <c r="C177" s="31" t="s">
        <v>3484</v>
      </c>
      <c r="D177" s="17" t="s">
        <v>2478</v>
      </c>
      <c r="E177" s="140"/>
      <c r="F177" s="140"/>
      <c r="G177" s="140"/>
      <c r="H177" s="141">
        <v>1</v>
      </c>
      <c r="I177" s="140"/>
      <c r="J177" s="140"/>
      <c r="K177" s="140"/>
    </row>
    <row r="178" spans="1:11" ht="12.75" customHeight="1" x14ac:dyDescent="0.2">
      <c r="A178" s="140"/>
      <c r="B178" s="140"/>
      <c r="C178" s="31" t="s">
        <v>3485</v>
      </c>
      <c r="D178" s="17" t="s">
        <v>2480</v>
      </c>
      <c r="E178" s="140"/>
      <c r="F178" s="140"/>
      <c r="G178" s="140"/>
      <c r="H178" s="141">
        <v>1</v>
      </c>
      <c r="I178" s="140"/>
      <c r="J178" s="140"/>
      <c r="K178" s="140"/>
    </row>
    <row r="179" spans="1:11" ht="12.75" customHeight="1" x14ac:dyDescent="0.2">
      <c r="A179" s="140"/>
      <c r="B179" s="140"/>
      <c r="C179" s="31" t="s">
        <v>3486</v>
      </c>
      <c r="D179" s="144" t="s">
        <v>2482</v>
      </c>
      <c r="E179" s="140"/>
      <c r="F179" s="140"/>
      <c r="G179" s="140"/>
      <c r="H179" s="141">
        <v>3</v>
      </c>
      <c r="I179" s="140"/>
      <c r="J179" s="140"/>
      <c r="K179" s="140"/>
    </row>
    <row r="180" spans="1:11" ht="12.75" customHeight="1" x14ac:dyDescent="0.2">
      <c r="A180" s="140"/>
      <c r="B180" s="140"/>
      <c r="C180" s="31" t="s">
        <v>3487</v>
      </c>
      <c r="D180" s="17" t="s">
        <v>2484</v>
      </c>
      <c r="E180" s="140"/>
      <c r="F180" s="140"/>
      <c r="G180" s="140"/>
      <c r="H180" s="141">
        <v>1</v>
      </c>
      <c r="I180" s="140"/>
      <c r="J180" s="140"/>
      <c r="K180" s="140"/>
    </row>
    <row r="181" spans="1:11" ht="12.75" customHeight="1" x14ac:dyDescent="0.2">
      <c r="A181" s="140"/>
      <c r="B181" s="140"/>
      <c r="C181" s="31" t="s">
        <v>3488</v>
      </c>
      <c r="D181" s="17" t="s">
        <v>2486</v>
      </c>
      <c r="E181" s="140"/>
      <c r="F181" s="140"/>
      <c r="G181" s="140"/>
      <c r="H181" s="141">
        <v>1</v>
      </c>
      <c r="I181" s="140"/>
      <c r="J181" s="140"/>
      <c r="K181" s="140"/>
    </row>
    <row r="182" spans="1:11" ht="12.75" customHeight="1" x14ac:dyDescent="0.2">
      <c r="A182" s="140"/>
      <c r="B182" s="140"/>
      <c r="C182" s="31" t="s">
        <v>3489</v>
      </c>
      <c r="D182" s="154" t="s">
        <v>2488</v>
      </c>
      <c r="E182" s="140"/>
      <c r="F182" s="140"/>
      <c r="G182" s="140"/>
      <c r="H182" s="141">
        <v>1</v>
      </c>
      <c r="I182" s="140"/>
      <c r="J182" s="140"/>
      <c r="K182" s="140"/>
    </row>
    <row r="183" spans="1:11" ht="12.75" customHeight="1" x14ac:dyDescent="0.2">
      <c r="A183" s="140"/>
      <c r="B183" s="140"/>
      <c r="C183" s="31" t="s">
        <v>3490</v>
      </c>
      <c r="D183" s="17" t="s">
        <v>2490</v>
      </c>
      <c r="E183" s="140"/>
      <c r="F183" s="140"/>
      <c r="G183" s="140"/>
      <c r="H183" s="141">
        <v>1</v>
      </c>
      <c r="I183" s="140"/>
      <c r="J183" s="140"/>
      <c r="K183" s="140"/>
    </row>
    <row r="184" spans="1:11" ht="12.75" customHeight="1" x14ac:dyDescent="0.2">
      <c r="A184" s="140"/>
      <c r="B184" s="140"/>
      <c r="C184" s="31" t="s">
        <v>3491</v>
      </c>
      <c r="D184" s="17" t="s">
        <v>2492</v>
      </c>
      <c r="E184" s="140"/>
      <c r="F184" s="140"/>
      <c r="G184" s="140"/>
      <c r="H184" s="141">
        <v>1</v>
      </c>
      <c r="I184" s="140"/>
      <c r="J184" s="140"/>
      <c r="K184" s="140"/>
    </row>
    <row r="185" spans="1:11" ht="12.75" customHeight="1" x14ac:dyDescent="0.2">
      <c r="A185" s="140"/>
      <c r="B185" s="140"/>
      <c r="C185" s="31" t="s">
        <v>3492</v>
      </c>
      <c r="D185" s="17" t="s">
        <v>2494</v>
      </c>
      <c r="E185" s="140"/>
      <c r="F185" s="140"/>
      <c r="G185" s="140"/>
      <c r="H185" s="141">
        <v>1</v>
      </c>
      <c r="I185" s="140"/>
      <c r="J185" s="140"/>
      <c r="K185" s="140"/>
    </row>
    <row r="186" spans="1:11" ht="12.75" customHeight="1" x14ac:dyDescent="0.2">
      <c r="A186" s="140"/>
      <c r="B186" s="140"/>
      <c r="C186" s="31" t="s">
        <v>3493</v>
      </c>
      <c r="D186" s="144" t="s">
        <v>2496</v>
      </c>
      <c r="E186" s="140"/>
      <c r="F186" s="140"/>
      <c r="G186" s="140"/>
      <c r="H186" s="141">
        <v>3</v>
      </c>
      <c r="I186" s="140"/>
      <c r="J186" s="140"/>
      <c r="K186" s="140"/>
    </row>
    <row r="187" spans="1:11" ht="12.75" customHeight="1" x14ac:dyDescent="0.2">
      <c r="A187" s="140"/>
      <c r="B187" s="140"/>
      <c r="C187" s="31" t="s">
        <v>3494</v>
      </c>
      <c r="D187" s="17" t="s">
        <v>2498</v>
      </c>
      <c r="E187" s="140"/>
      <c r="F187" s="140"/>
      <c r="G187" s="140"/>
      <c r="H187" s="141">
        <v>1</v>
      </c>
      <c r="I187" s="140"/>
      <c r="J187" s="140"/>
      <c r="K187" s="140"/>
    </row>
    <row r="188" spans="1:11" ht="12.75" customHeight="1" x14ac:dyDescent="0.2">
      <c r="A188" s="140"/>
      <c r="B188" s="140"/>
      <c r="C188" s="31" t="s">
        <v>3495</v>
      </c>
      <c r="D188" s="17" t="s">
        <v>2500</v>
      </c>
      <c r="E188" s="140"/>
      <c r="F188" s="140"/>
      <c r="G188" s="140"/>
      <c r="H188" s="141">
        <v>1</v>
      </c>
      <c r="I188" s="140"/>
      <c r="J188" s="140"/>
      <c r="K188" s="140"/>
    </row>
    <row r="189" spans="1:11" ht="12.75" customHeight="1" x14ac:dyDescent="0.2">
      <c r="A189" s="140"/>
      <c r="B189" s="140"/>
      <c r="C189" s="31" t="s">
        <v>3496</v>
      </c>
      <c r="D189" s="17" t="s">
        <v>2502</v>
      </c>
      <c r="E189" s="140"/>
      <c r="F189" s="140"/>
      <c r="G189" s="140"/>
      <c r="H189" s="141">
        <v>1</v>
      </c>
      <c r="I189" s="140"/>
      <c r="J189" s="140"/>
      <c r="K189" s="140"/>
    </row>
    <row r="190" spans="1:11" ht="12.75" customHeight="1" x14ac:dyDescent="0.2">
      <c r="A190" s="140"/>
      <c r="B190" s="140"/>
      <c r="C190" s="31" t="s">
        <v>3497</v>
      </c>
      <c r="D190" s="17" t="s">
        <v>2504</v>
      </c>
      <c r="E190" s="140"/>
      <c r="F190" s="140"/>
      <c r="G190" s="140"/>
      <c r="H190" s="141">
        <v>1</v>
      </c>
      <c r="I190" s="140"/>
      <c r="J190" s="140"/>
      <c r="K190" s="140"/>
    </row>
    <row r="191" spans="1:11" ht="12.75" customHeight="1" x14ac:dyDescent="0.2">
      <c r="A191" s="140"/>
      <c r="B191" s="140"/>
      <c r="C191" s="31" t="s">
        <v>3498</v>
      </c>
      <c r="D191" s="17" t="s">
        <v>2506</v>
      </c>
      <c r="E191" s="140"/>
      <c r="F191" s="140"/>
      <c r="G191" s="140"/>
      <c r="H191" s="141">
        <v>1</v>
      </c>
      <c r="I191" s="140"/>
      <c r="J191" s="140"/>
      <c r="K191" s="140"/>
    </row>
    <row r="192" spans="1:11" ht="12.75" customHeight="1" x14ac:dyDescent="0.2">
      <c r="A192" s="140"/>
      <c r="B192" s="140"/>
      <c r="C192" s="31" t="s">
        <v>3499</v>
      </c>
      <c r="D192" s="17" t="s">
        <v>2508</v>
      </c>
      <c r="E192" s="140"/>
      <c r="F192" s="140"/>
      <c r="G192" s="140"/>
      <c r="H192" s="141">
        <v>1</v>
      </c>
      <c r="I192" s="140"/>
      <c r="J192" s="140"/>
      <c r="K192" s="140"/>
    </row>
    <row r="193" spans="1:11" ht="12.75" customHeight="1" x14ac:dyDescent="0.2">
      <c r="A193" s="140"/>
      <c r="B193" s="140"/>
      <c r="C193" s="31" t="s">
        <v>3500</v>
      </c>
      <c r="D193" s="17" t="s">
        <v>2510</v>
      </c>
      <c r="E193" s="140"/>
      <c r="F193" s="140"/>
      <c r="G193" s="140"/>
      <c r="H193" s="141">
        <v>1</v>
      </c>
      <c r="I193" s="140"/>
      <c r="J193" s="140"/>
      <c r="K193" s="140"/>
    </row>
    <row r="194" spans="1:11" ht="12.75" customHeight="1" x14ac:dyDescent="0.2">
      <c r="A194" s="140"/>
      <c r="B194" s="140"/>
      <c r="C194" s="31" t="s">
        <v>3501</v>
      </c>
      <c r="D194" s="17" t="s">
        <v>2512</v>
      </c>
      <c r="E194" s="140"/>
      <c r="F194" s="140"/>
      <c r="G194" s="140"/>
      <c r="H194" s="141">
        <v>1</v>
      </c>
      <c r="I194" s="140"/>
      <c r="J194" s="140"/>
      <c r="K194" s="140"/>
    </row>
    <row r="195" spans="1:11" ht="12.75" customHeight="1" x14ac:dyDescent="0.2">
      <c r="A195" s="140"/>
      <c r="B195" s="140"/>
      <c r="C195" s="31" t="s">
        <v>3502</v>
      </c>
      <c r="D195" s="17" t="s">
        <v>2514</v>
      </c>
      <c r="E195" s="140"/>
      <c r="F195" s="140"/>
      <c r="G195" s="140"/>
      <c r="H195" s="141">
        <v>1</v>
      </c>
      <c r="I195" s="140"/>
      <c r="J195" s="140"/>
      <c r="K195" s="140"/>
    </row>
    <row r="196" spans="1:11" ht="12.75" customHeight="1" x14ac:dyDescent="0.2">
      <c r="A196" s="140"/>
      <c r="B196" s="140"/>
      <c r="C196" s="31" t="s">
        <v>3503</v>
      </c>
      <c r="D196" s="144" t="s">
        <v>2516</v>
      </c>
      <c r="E196" s="140"/>
      <c r="F196" s="140"/>
      <c r="G196" s="140"/>
      <c r="H196" s="141">
        <v>3</v>
      </c>
      <c r="I196" s="140"/>
      <c r="J196" s="140"/>
      <c r="K196" s="140"/>
    </row>
    <row r="197" spans="1:11" ht="12.75" customHeight="1" x14ac:dyDescent="0.2">
      <c r="A197" s="140"/>
      <c r="B197" s="140"/>
      <c r="C197" s="31" t="s">
        <v>3504</v>
      </c>
      <c r="D197" s="17" t="s">
        <v>2518</v>
      </c>
      <c r="E197" s="140"/>
      <c r="F197" s="140"/>
      <c r="G197" s="140"/>
      <c r="H197" s="141">
        <v>1</v>
      </c>
      <c r="I197" s="140"/>
      <c r="J197" s="140"/>
      <c r="K197" s="140"/>
    </row>
    <row r="198" spans="1:11" ht="12.75" customHeight="1" x14ac:dyDescent="0.2">
      <c r="A198" s="140"/>
      <c r="B198" s="140"/>
      <c r="C198" s="31" t="s">
        <v>3505</v>
      </c>
      <c r="D198" s="17" t="s">
        <v>2520</v>
      </c>
      <c r="E198" s="140"/>
      <c r="F198" s="140"/>
      <c r="G198" s="140"/>
      <c r="H198" s="141">
        <v>1</v>
      </c>
      <c r="I198" s="140"/>
      <c r="J198" s="140"/>
      <c r="K198" s="140"/>
    </row>
    <row r="199" spans="1:11" ht="12.75" customHeight="1" x14ac:dyDescent="0.2">
      <c r="A199" s="140"/>
      <c r="B199" s="140"/>
      <c r="C199" s="31" t="s">
        <v>3506</v>
      </c>
      <c r="D199" s="17" t="s">
        <v>2522</v>
      </c>
      <c r="E199" s="140"/>
      <c r="F199" s="140"/>
      <c r="G199" s="140"/>
      <c r="H199" s="141">
        <v>1</v>
      </c>
      <c r="I199" s="140"/>
      <c r="J199" s="140"/>
      <c r="K199" s="140"/>
    </row>
    <row r="200" spans="1:11" ht="12.75" customHeight="1" x14ac:dyDescent="0.2">
      <c r="A200" s="140"/>
      <c r="B200" s="140"/>
      <c r="C200" s="31" t="s">
        <v>3507</v>
      </c>
      <c r="D200" s="144" t="s">
        <v>2524</v>
      </c>
      <c r="E200" s="140"/>
      <c r="F200" s="140"/>
      <c r="G200" s="140"/>
      <c r="H200" s="141">
        <v>3</v>
      </c>
      <c r="I200" s="140"/>
      <c r="J200" s="140"/>
      <c r="K200" s="140"/>
    </row>
    <row r="201" spans="1:11" ht="12.75" customHeight="1" x14ac:dyDescent="0.2">
      <c r="A201" s="140"/>
      <c r="B201" s="140"/>
      <c r="C201" s="31" t="s">
        <v>3508</v>
      </c>
      <c r="D201" s="17" t="s">
        <v>2526</v>
      </c>
      <c r="E201" s="140"/>
      <c r="F201" s="140"/>
      <c r="G201" s="140"/>
      <c r="H201" s="141">
        <v>1</v>
      </c>
      <c r="I201" s="140"/>
      <c r="J201" s="140"/>
      <c r="K201" s="140"/>
    </row>
    <row r="202" spans="1:11" ht="12.75" customHeight="1" x14ac:dyDescent="0.2">
      <c r="A202" s="140"/>
      <c r="B202" s="140"/>
      <c r="C202" s="31" t="s">
        <v>3509</v>
      </c>
      <c r="D202" s="17" t="s">
        <v>2528</v>
      </c>
      <c r="E202" s="140"/>
      <c r="F202" s="140"/>
      <c r="G202" s="140"/>
      <c r="H202" s="141">
        <v>1</v>
      </c>
      <c r="I202" s="140"/>
      <c r="J202" s="140"/>
      <c r="K202" s="140"/>
    </row>
    <row r="203" spans="1:11" ht="12.75" customHeight="1" x14ac:dyDescent="0.2">
      <c r="A203" s="140"/>
      <c r="B203" s="140"/>
      <c r="C203" s="31" t="s">
        <v>3510</v>
      </c>
      <c r="D203" s="17" t="s">
        <v>2530</v>
      </c>
      <c r="E203" s="140"/>
      <c r="F203" s="140"/>
      <c r="G203" s="140"/>
      <c r="H203" s="141">
        <v>1</v>
      </c>
      <c r="I203" s="140"/>
      <c r="J203" s="140"/>
      <c r="K203" s="140"/>
    </row>
    <row r="204" spans="1:11" ht="12.75" customHeight="1" x14ac:dyDescent="0.2">
      <c r="A204" s="140"/>
      <c r="B204" s="140"/>
      <c r="C204" s="31" t="s">
        <v>3511</v>
      </c>
      <c r="D204" s="17" t="s">
        <v>2532</v>
      </c>
      <c r="E204" s="140"/>
      <c r="F204" s="140"/>
      <c r="G204" s="140"/>
      <c r="H204" s="141">
        <v>1</v>
      </c>
      <c r="I204" s="140"/>
      <c r="J204" s="140"/>
      <c r="K204" s="140"/>
    </row>
    <row r="205" spans="1:11" ht="12.75" customHeight="1" x14ac:dyDescent="0.2">
      <c r="A205" s="140"/>
      <c r="B205" s="140"/>
      <c r="C205" s="31" t="s">
        <v>3512</v>
      </c>
      <c r="D205" s="17" t="s">
        <v>2534</v>
      </c>
      <c r="E205" s="140"/>
      <c r="F205" s="140"/>
      <c r="G205" s="140"/>
      <c r="H205" s="141">
        <v>1</v>
      </c>
      <c r="I205" s="140"/>
      <c r="J205" s="140"/>
      <c r="K205" s="140"/>
    </row>
    <row r="206" spans="1:11" ht="12.75" customHeight="1" x14ac:dyDescent="0.2">
      <c r="A206" s="140"/>
      <c r="B206" s="140"/>
      <c r="C206" s="31" t="s">
        <v>3513</v>
      </c>
      <c r="D206" s="17" t="s">
        <v>2536</v>
      </c>
      <c r="E206" s="140"/>
      <c r="F206" s="140"/>
      <c r="G206" s="140"/>
      <c r="H206" s="141">
        <v>1</v>
      </c>
      <c r="I206" s="140"/>
      <c r="J206" s="140"/>
      <c r="K206" s="140"/>
    </row>
    <row r="207" spans="1:11" ht="12.75" customHeight="1" x14ac:dyDescent="0.2">
      <c r="A207" s="140"/>
      <c r="B207" s="140"/>
      <c r="C207" s="31" t="s">
        <v>3514</v>
      </c>
      <c r="D207" s="17" t="s">
        <v>2538</v>
      </c>
      <c r="E207" s="140"/>
      <c r="F207" s="140"/>
      <c r="G207" s="140"/>
      <c r="H207" s="141">
        <v>1</v>
      </c>
      <c r="I207" s="140"/>
      <c r="J207" s="140"/>
      <c r="K207" s="140"/>
    </row>
    <row r="208" spans="1:11" ht="12.75" customHeight="1" x14ac:dyDescent="0.2">
      <c r="A208" s="140"/>
      <c r="B208" s="140"/>
      <c r="C208" s="31" t="s">
        <v>3515</v>
      </c>
      <c r="D208" s="17" t="s">
        <v>2540</v>
      </c>
      <c r="E208" s="140"/>
      <c r="F208" s="140"/>
      <c r="G208" s="140"/>
      <c r="H208" s="141">
        <v>1</v>
      </c>
      <c r="I208" s="140"/>
      <c r="J208" s="140"/>
      <c r="K208" s="140"/>
    </row>
    <row r="209" spans="1:11" ht="12.75" customHeight="1" x14ac:dyDescent="0.2">
      <c r="A209" s="140"/>
      <c r="B209" s="140"/>
      <c r="C209" s="31" t="s">
        <v>3516</v>
      </c>
      <c r="D209" s="17" t="s">
        <v>2542</v>
      </c>
      <c r="E209" s="140"/>
      <c r="F209" s="140"/>
      <c r="G209" s="140"/>
      <c r="H209" s="141">
        <v>1</v>
      </c>
      <c r="I209" s="140"/>
      <c r="J209" s="140"/>
      <c r="K209" s="140"/>
    </row>
    <row r="210" spans="1:11" ht="12.75" customHeight="1" x14ac:dyDescent="0.2">
      <c r="A210" s="140"/>
      <c r="B210" s="140"/>
      <c r="C210" s="31" t="s">
        <v>3517</v>
      </c>
      <c r="D210" s="17" t="s">
        <v>2544</v>
      </c>
      <c r="E210" s="140"/>
      <c r="F210" s="140"/>
      <c r="G210" s="140"/>
      <c r="H210" s="141">
        <v>1</v>
      </c>
      <c r="I210" s="140"/>
      <c r="J210" s="140"/>
      <c r="K210" s="140"/>
    </row>
    <row r="211" spans="1:11" ht="12.75" customHeight="1" x14ac:dyDescent="0.2">
      <c r="A211" s="140"/>
      <c r="B211" s="140"/>
      <c r="C211" s="31" t="s">
        <v>3518</v>
      </c>
      <c r="D211" s="17" t="s">
        <v>2546</v>
      </c>
      <c r="E211" s="140"/>
      <c r="F211" s="140"/>
      <c r="G211" s="140"/>
      <c r="H211" s="141">
        <v>1</v>
      </c>
      <c r="I211" s="140"/>
      <c r="J211" s="140"/>
      <c r="K211" s="140"/>
    </row>
    <row r="212" spans="1:11" ht="12.75" customHeight="1" x14ac:dyDescent="0.2">
      <c r="A212" s="140"/>
      <c r="B212" s="140"/>
      <c r="C212" s="31" t="s">
        <v>3519</v>
      </c>
      <c r="D212" s="17" t="s">
        <v>2548</v>
      </c>
      <c r="E212" s="140"/>
      <c r="F212" s="140"/>
      <c r="G212" s="140"/>
      <c r="H212" s="141">
        <v>1</v>
      </c>
      <c r="I212" s="140"/>
      <c r="J212" s="140"/>
      <c r="K212" s="140"/>
    </row>
    <row r="213" spans="1:11" ht="12.75" customHeight="1" x14ac:dyDescent="0.2">
      <c r="A213" s="140"/>
      <c r="B213" s="140"/>
      <c r="C213" s="31" t="s">
        <v>3520</v>
      </c>
      <c r="D213" s="17" t="s">
        <v>2550</v>
      </c>
      <c r="E213" s="140"/>
      <c r="F213" s="140"/>
      <c r="G213" s="140"/>
      <c r="H213" s="141">
        <v>1</v>
      </c>
      <c r="I213" s="140"/>
      <c r="J213" s="140"/>
      <c r="K213" s="140"/>
    </row>
    <row r="214" spans="1:11" ht="12.75" customHeight="1" x14ac:dyDescent="0.2">
      <c r="A214" s="140"/>
      <c r="B214" s="140"/>
      <c r="C214" s="31" t="s">
        <v>3521</v>
      </c>
      <c r="D214" s="17" t="s">
        <v>2552</v>
      </c>
      <c r="E214" s="140"/>
      <c r="F214" s="140"/>
      <c r="G214" s="140"/>
      <c r="H214" s="141">
        <v>1</v>
      </c>
      <c r="I214" s="140"/>
      <c r="J214" s="140"/>
      <c r="K214" s="140"/>
    </row>
    <row r="215" spans="1:11" ht="12.75" customHeight="1" x14ac:dyDescent="0.2">
      <c r="A215" s="140"/>
      <c r="B215" s="140"/>
      <c r="C215" s="31" t="s">
        <v>3522</v>
      </c>
      <c r="D215" s="17" t="s">
        <v>2554</v>
      </c>
      <c r="E215" s="140"/>
      <c r="F215" s="140"/>
      <c r="G215" s="140"/>
      <c r="H215" s="141">
        <v>1</v>
      </c>
      <c r="I215" s="140"/>
      <c r="J215" s="140"/>
      <c r="K215" s="140"/>
    </row>
    <row r="216" spans="1:11" ht="12.75" customHeight="1" x14ac:dyDescent="0.2">
      <c r="A216" s="140"/>
      <c r="B216" s="140"/>
      <c r="C216" s="31" t="s">
        <v>3523</v>
      </c>
      <c r="D216" s="17" t="s">
        <v>2556</v>
      </c>
      <c r="E216" s="140"/>
      <c r="F216" s="140"/>
      <c r="G216" s="140"/>
      <c r="H216" s="141">
        <v>1</v>
      </c>
      <c r="I216" s="140"/>
      <c r="J216" s="140"/>
      <c r="K216" s="140"/>
    </row>
    <row r="217" spans="1:11" ht="12.75" customHeight="1" x14ac:dyDescent="0.2">
      <c r="A217" s="140"/>
      <c r="B217" s="140"/>
      <c r="C217" s="31" t="s">
        <v>3524</v>
      </c>
      <c r="D217" s="17" t="s">
        <v>2558</v>
      </c>
      <c r="E217" s="140"/>
      <c r="F217" s="140"/>
      <c r="G217" s="140"/>
      <c r="H217" s="141">
        <v>1</v>
      </c>
      <c r="I217" s="140"/>
      <c r="J217" s="140"/>
      <c r="K217" s="140"/>
    </row>
    <row r="218" spans="1:11" ht="12.75" customHeight="1" x14ac:dyDescent="0.2">
      <c r="A218" s="140"/>
      <c r="B218" s="140"/>
      <c r="C218" s="31" t="s">
        <v>3525</v>
      </c>
      <c r="D218" s="17" t="s">
        <v>2560</v>
      </c>
      <c r="E218" s="140"/>
      <c r="F218" s="140"/>
      <c r="G218" s="140"/>
      <c r="H218" s="141">
        <v>1</v>
      </c>
      <c r="I218" s="140"/>
      <c r="J218" s="140"/>
      <c r="K218" s="140"/>
    </row>
    <row r="219" spans="1:11" ht="12.75" customHeight="1" x14ac:dyDescent="0.2">
      <c r="A219" s="140"/>
      <c r="B219" s="140"/>
      <c r="C219" s="31" t="s">
        <v>3526</v>
      </c>
      <c r="D219" s="17" t="s">
        <v>2562</v>
      </c>
      <c r="E219" s="140"/>
      <c r="F219" s="140"/>
      <c r="G219" s="140"/>
      <c r="H219" s="141">
        <v>1</v>
      </c>
      <c r="I219" s="140"/>
      <c r="J219" s="140"/>
      <c r="K219" s="140"/>
    </row>
    <row r="220" spans="1:11" ht="12.75" customHeight="1" x14ac:dyDescent="0.2">
      <c r="A220" s="140"/>
      <c r="B220" s="140"/>
      <c r="C220" s="31" t="s">
        <v>3527</v>
      </c>
      <c r="D220" s="17" t="s">
        <v>2564</v>
      </c>
      <c r="E220" s="140"/>
      <c r="F220" s="140"/>
      <c r="G220" s="140"/>
      <c r="H220" s="141">
        <v>1</v>
      </c>
      <c r="I220" s="140"/>
      <c r="J220" s="140"/>
      <c r="K220" s="140"/>
    </row>
    <row r="221" spans="1:11" ht="12.75" customHeight="1" x14ac:dyDescent="0.2">
      <c r="A221" s="140"/>
      <c r="B221" s="140"/>
      <c r="C221" s="31" t="s">
        <v>3528</v>
      </c>
      <c r="D221" s="17" t="s">
        <v>2566</v>
      </c>
      <c r="E221" s="140"/>
      <c r="F221" s="140"/>
      <c r="G221" s="140"/>
      <c r="H221" s="141">
        <v>1</v>
      </c>
      <c r="I221" s="140"/>
      <c r="J221" s="140"/>
      <c r="K221" s="140"/>
    </row>
    <row r="222" spans="1:11" ht="12.75" customHeight="1" x14ac:dyDescent="0.2">
      <c r="A222" s="140"/>
      <c r="B222" s="140"/>
      <c r="C222" s="31" t="s">
        <v>3529</v>
      </c>
      <c r="D222" s="17" t="s">
        <v>2568</v>
      </c>
      <c r="E222" s="140"/>
      <c r="F222" s="140"/>
      <c r="G222" s="140"/>
      <c r="H222" s="141">
        <v>1</v>
      </c>
      <c r="I222" s="140"/>
      <c r="J222" s="140"/>
      <c r="K222" s="140"/>
    </row>
    <row r="223" spans="1:11" ht="12.75" customHeight="1" x14ac:dyDescent="0.2">
      <c r="A223" s="140"/>
      <c r="B223" s="140"/>
      <c r="C223" s="31" t="s">
        <v>3530</v>
      </c>
      <c r="D223" s="17" t="s">
        <v>2570</v>
      </c>
      <c r="E223" s="140"/>
      <c r="F223" s="140"/>
      <c r="G223" s="140"/>
      <c r="H223" s="141">
        <v>1</v>
      </c>
      <c r="I223" s="140"/>
      <c r="J223" s="140"/>
      <c r="K223" s="140"/>
    </row>
    <row r="224" spans="1:11" ht="12.75" customHeight="1" x14ac:dyDescent="0.2">
      <c r="A224" s="140"/>
      <c r="B224" s="140"/>
      <c r="C224" s="31" t="s">
        <v>3531</v>
      </c>
      <c r="D224" s="17" t="s">
        <v>2572</v>
      </c>
      <c r="E224" s="140"/>
      <c r="F224" s="140"/>
      <c r="G224" s="140"/>
      <c r="H224" s="141">
        <v>1</v>
      </c>
      <c r="I224" s="140"/>
      <c r="J224" s="140"/>
      <c r="K224" s="140"/>
    </row>
    <row r="225" spans="1:11" ht="12.75" customHeight="1" x14ac:dyDescent="0.2">
      <c r="A225" s="140"/>
      <c r="B225" s="140"/>
      <c r="C225" s="31" t="s">
        <v>3532</v>
      </c>
      <c r="D225" s="17" t="s">
        <v>2574</v>
      </c>
      <c r="E225" s="140"/>
      <c r="F225" s="140"/>
      <c r="G225" s="140"/>
      <c r="H225" s="141">
        <v>1</v>
      </c>
      <c r="I225" s="140"/>
      <c r="J225" s="140"/>
      <c r="K225" s="140"/>
    </row>
    <row r="226" spans="1:11" ht="12.75" customHeight="1" x14ac:dyDescent="0.2">
      <c r="A226" s="140"/>
      <c r="B226" s="140"/>
      <c r="C226" s="31" t="s">
        <v>3533</v>
      </c>
      <c r="D226" s="17" t="s">
        <v>2576</v>
      </c>
      <c r="E226" s="140"/>
      <c r="F226" s="140"/>
      <c r="G226" s="140"/>
      <c r="H226" s="141">
        <v>3</v>
      </c>
      <c r="I226" s="140"/>
      <c r="J226" s="140"/>
      <c r="K226" s="140"/>
    </row>
    <row r="227" spans="1:11" ht="12.75" customHeight="1" x14ac:dyDescent="0.2">
      <c r="A227" s="140"/>
      <c r="B227" s="140"/>
      <c r="C227" s="31" t="s">
        <v>3534</v>
      </c>
      <c r="D227" s="17" t="s">
        <v>2578</v>
      </c>
      <c r="E227" s="140"/>
      <c r="F227" s="140"/>
      <c r="G227" s="140"/>
      <c r="H227" s="141">
        <v>1</v>
      </c>
      <c r="I227" s="140"/>
      <c r="J227" s="140"/>
      <c r="K227" s="140"/>
    </row>
    <row r="228" spans="1:11" ht="12.75" customHeight="1" x14ac:dyDescent="0.2">
      <c r="A228" s="140"/>
      <c r="B228" s="140"/>
      <c r="C228" s="31" t="s">
        <v>3535</v>
      </c>
      <c r="D228" s="17" t="s">
        <v>2580</v>
      </c>
      <c r="E228" s="140"/>
      <c r="F228" s="140"/>
      <c r="G228" s="140"/>
      <c r="H228" s="141">
        <v>1</v>
      </c>
      <c r="I228" s="140"/>
      <c r="J228" s="140"/>
      <c r="K228" s="140"/>
    </row>
    <row r="229" spans="1:11" ht="12.75" customHeight="1" x14ac:dyDescent="0.2">
      <c r="A229" s="140"/>
      <c r="B229" s="140"/>
      <c r="C229" s="31" t="s">
        <v>3536</v>
      </c>
      <c r="D229" s="17" t="s">
        <v>2582</v>
      </c>
      <c r="E229" s="140"/>
      <c r="F229" s="140"/>
      <c r="G229" s="140"/>
      <c r="H229" s="141">
        <v>1</v>
      </c>
      <c r="I229" s="140"/>
      <c r="J229" s="140"/>
      <c r="K229" s="140"/>
    </row>
    <row r="230" spans="1:11" ht="12.75" customHeight="1" x14ac:dyDescent="0.2">
      <c r="A230" s="140"/>
      <c r="B230" s="140"/>
      <c r="C230" s="31" t="s">
        <v>3537</v>
      </c>
      <c r="D230" s="17" t="s">
        <v>2584</v>
      </c>
      <c r="E230" s="140"/>
      <c r="F230" s="140"/>
      <c r="G230" s="140"/>
      <c r="H230" s="141">
        <v>1</v>
      </c>
      <c r="I230" s="140"/>
      <c r="J230" s="140"/>
      <c r="K230" s="140"/>
    </row>
    <row r="231" spans="1:11" ht="12.75" customHeight="1" x14ac:dyDescent="0.2">
      <c r="A231" s="140"/>
      <c r="B231" s="140"/>
      <c r="C231" s="31" t="s">
        <v>3538</v>
      </c>
      <c r="D231" s="144" t="s">
        <v>2586</v>
      </c>
      <c r="E231" s="140"/>
      <c r="F231" s="140"/>
      <c r="G231" s="140"/>
      <c r="H231" s="141">
        <v>3</v>
      </c>
      <c r="I231" s="140"/>
      <c r="J231" s="140"/>
      <c r="K231" s="140"/>
    </row>
    <row r="232" spans="1:11" ht="12.75" customHeight="1" x14ac:dyDescent="0.2">
      <c r="A232" s="140"/>
      <c r="B232" s="140"/>
      <c r="C232" s="31" t="s">
        <v>3539</v>
      </c>
      <c r="D232" s="17" t="s">
        <v>2588</v>
      </c>
      <c r="E232" s="140"/>
      <c r="F232" s="140"/>
      <c r="G232" s="140"/>
      <c r="H232" s="141">
        <v>1</v>
      </c>
      <c r="I232" s="140"/>
      <c r="J232" s="140"/>
      <c r="K232" s="140"/>
    </row>
    <row r="233" spans="1:11" ht="12.75" customHeight="1" x14ac:dyDescent="0.2">
      <c r="A233" s="140"/>
      <c r="B233" s="140"/>
      <c r="C233" s="31" t="s">
        <v>3540</v>
      </c>
      <c r="D233" s="17" t="s">
        <v>2590</v>
      </c>
      <c r="E233" s="140"/>
      <c r="F233" s="140"/>
      <c r="G233" s="140"/>
      <c r="H233" s="141">
        <v>1</v>
      </c>
      <c r="I233" s="140"/>
      <c r="J233" s="140"/>
      <c r="K233" s="140"/>
    </row>
    <row r="234" spans="1:11" ht="12.75" customHeight="1" x14ac:dyDescent="0.2">
      <c r="A234" s="140"/>
      <c r="B234" s="140"/>
      <c r="C234" s="31" t="s">
        <v>3541</v>
      </c>
      <c r="D234" s="17" t="s">
        <v>2592</v>
      </c>
      <c r="E234" s="140"/>
      <c r="F234" s="140"/>
      <c r="G234" s="140"/>
      <c r="H234" s="141">
        <v>1</v>
      </c>
      <c r="I234" s="140"/>
      <c r="J234" s="140"/>
      <c r="K234" s="140"/>
    </row>
    <row r="235" spans="1:11" ht="12.75" customHeight="1" x14ac:dyDescent="0.2">
      <c r="A235" s="140"/>
      <c r="B235" s="140"/>
      <c r="C235" s="31" t="s">
        <v>3542</v>
      </c>
      <c r="D235" s="17" t="s">
        <v>2594</v>
      </c>
      <c r="E235" s="140"/>
      <c r="F235" s="140"/>
      <c r="G235" s="140"/>
      <c r="H235" s="141">
        <v>1</v>
      </c>
      <c r="I235" s="140"/>
      <c r="J235" s="140"/>
      <c r="K235" s="140"/>
    </row>
    <row r="236" spans="1:11" ht="12.75" customHeight="1" x14ac:dyDescent="0.2">
      <c r="A236" s="140"/>
      <c r="B236" s="140"/>
      <c r="C236" s="31" t="s">
        <v>3543</v>
      </c>
      <c r="D236" s="17" t="s">
        <v>2596</v>
      </c>
      <c r="E236" s="140"/>
      <c r="F236" s="140"/>
      <c r="G236" s="140"/>
      <c r="H236" s="141">
        <v>1</v>
      </c>
      <c r="I236" s="140"/>
      <c r="J236" s="140"/>
      <c r="K236" s="140"/>
    </row>
    <row r="237" spans="1:11" ht="12.75" customHeight="1" x14ac:dyDescent="0.2">
      <c r="A237" s="140"/>
      <c r="B237" s="140"/>
      <c r="C237" s="31" t="s">
        <v>3544</v>
      </c>
      <c r="D237" s="17" t="s">
        <v>2598</v>
      </c>
      <c r="E237" s="140"/>
      <c r="F237" s="140"/>
      <c r="G237" s="140"/>
      <c r="H237" s="141">
        <v>1</v>
      </c>
      <c r="I237" s="140"/>
      <c r="J237" s="140"/>
      <c r="K237" s="140"/>
    </row>
    <row r="238" spans="1:11" ht="12.75" customHeight="1" x14ac:dyDescent="0.2">
      <c r="A238" s="140"/>
      <c r="B238" s="140"/>
      <c r="C238" s="31" t="s">
        <v>3545</v>
      </c>
      <c r="D238" s="17" t="s">
        <v>3546</v>
      </c>
      <c r="E238" s="140"/>
      <c r="F238" s="140"/>
      <c r="G238" s="140"/>
      <c r="H238" s="141">
        <v>1</v>
      </c>
      <c r="I238" s="140"/>
      <c r="J238" s="140"/>
      <c r="K238" s="140"/>
    </row>
    <row r="239" spans="1:11" ht="12.75" customHeight="1" x14ac:dyDescent="0.2">
      <c r="A239" s="140"/>
      <c r="B239" s="140"/>
      <c r="C239" s="31" t="s">
        <v>3547</v>
      </c>
      <c r="D239" s="17" t="s">
        <v>2464</v>
      </c>
      <c r="E239" s="140"/>
      <c r="F239" s="140"/>
      <c r="G239" s="140"/>
      <c r="H239" s="141">
        <v>1</v>
      </c>
      <c r="I239" s="140"/>
      <c r="J239" s="140"/>
      <c r="K239" s="140"/>
    </row>
    <row r="240" spans="1:11" ht="12.75" customHeight="1" x14ac:dyDescent="0.2">
      <c r="A240" s="140"/>
      <c r="B240" s="140" t="s">
        <v>3475</v>
      </c>
      <c r="C240" s="31" t="s">
        <v>3548</v>
      </c>
      <c r="D240" s="144" t="s">
        <v>2989</v>
      </c>
      <c r="E240" s="140" t="s">
        <v>709</v>
      </c>
      <c r="F240" s="140" t="s">
        <v>36</v>
      </c>
      <c r="G240" s="140" t="s">
        <v>119</v>
      </c>
      <c r="H240" s="141">
        <v>1</v>
      </c>
      <c r="I240" s="140"/>
      <c r="J240" s="140"/>
      <c r="K240" s="140"/>
    </row>
    <row r="241" spans="1:11" ht="12.75" customHeight="1" x14ac:dyDescent="0.2">
      <c r="A241" s="140"/>
      <c r="B241" s="140"/>
      <c r="C241" s="31" t="s">
        <v>3549</v>
      </c>
      <c r="D241" s="17" t="s">
        <v>2991</v>
      </c>
      <c r="E241" s="140"/>
      <c r="F241" s="140"/>
      <c r="G241" s="140"/>
      <c r="H241" s="141">
        <v>1</v>
      </c>
      <c r="I241" s="140"/>
      <c r="J241" s="140"/>
      <c r="K241" s="140"/>
    </row>
    <row r="242" spans="1:11" ht="12.75" customHeight="1" x14ac:dyDescent="0.2">
      <c r="A242" s="140"/>
      <c r="B242" s="140"/>
      <c r="C242" s="31" t="s">
        <v>3548</v>
      </c>
      <c r="D242" s="155" t="s">
        <v>3550</v>
      </c>
      <c r="E242" s="140"/>
      <c r="F242" s="140"/>
      <c r="G242" s="140"/>
      <c r="H242" s="141">
        <v>1</v>
      </c>
      <c r="I242" s="140"/>
      <c r="J242" s="140"/>
      <c r="K242" s="140"/>
    </row>
    <row r="243" spans="1:11" ht="12.75" customHeight="1" x14ac:dyDescent="0.2">
      <c r="A243" s="140"/>
      <c r="B243" s="140"/>
      <c r="C243" s="31" t="s">
        <v>3549</v>
      </c>
      <c r="D243" s="17" t="s">
        <v>2995</v>
      </c>
      <c r="E243" s="140"/>
      <c r="F243" s="140"/>
      <c r="G243" s="140"/>
      <c r="H243" s="141">
        <v>1</v>
      </c>
      <c r="I243" s="140"/>
      <c r="J243" s="140"/>
      <c r="K243" s="140"/>
    </row>
    <row r="244" spans="1:11" ht="12.75" customHeight="1" x14ac:dyDescent="0.2">
      <c r="A244" s="140"/>
      <c r="B244" s="140"/>
      <c r="C244" s="31" t="s">
        <v>3551</v>
      </c>
      <c r="D244" s="17" t="s">
        <v>2997</v>
      </c>
      <c r="E244" s="140"/>
      <c r="F244" s="140"/>
      <c r="G244" s="140"/>
      <c r="H244" s="141">
        <v>1</v>
      </c>
      <c r="I244" s="140"/>
      <c r="J244" s="140"/>
      <c r="K244" s="140"/>
    </row>
    <row r="245" spans="1:11" ht="12.75" customHeight="1" x14ac:dyDescent="0.2">
      <c r="A245" s="140"/>
      <c r="B245" s="140"/>
      <c r="C245" s="31" t="s">
        <v>3552</v>
      </c>
      <c r="D245" s="17" t="s">
        <v>2999</v>
      </c>
      <c r="E245" s="140"/>
      <c r="F245" s="140"/>
      <c r="G245" s="140"/>
      <c r="H245" s="141">
        <v>1</v>
      </c>
      <c r="I245" s="140"/>
      <c r="J245" s="140"/>
      <c r="K245" s="140"/>
    </row>
    <row r="246" spans="1:11" ht="12.75" customHeight="1" x14ac:dyDescent="0.2">
      <c r="A246" s="140"/>
      <c r="B246" s="140"/>
      <c r="C246" s="31" t="s">
        <v>3553</v>
      </c>
      <c r="D246" s="155" t="s">
        <v>3554</v>
      </c>
      <c r="E246" s="140"/>
      <c r="F246" s="140"/>
      <c r="G246" s="140"/>
      <c r="H246" s="141">
        <v>1</v>
      </c>
      <c r="I246" s="140"/>
      <c r="J246" s="140"/>
      <c r="K246" s="140"/>
    </row>
    <row r="247" spans="1:11" ht="12.75" customHeight="1" x14ac:dyDescent="0.2">
      <c r="A247" s="140"/>
      <c r="B247" s="140"/>
      <c r="C247" s="31" t="s">
        <v>3555</v>
      </c>
      <c r="D247" s="155" t="s">
        <v>3556</v>
      </c>
      <c r="E247" s="140"/>
      <c r="F247" s="140"/>
      <c r="G247" s="140"/>
      <c r="H247" s="141">
        <v>1</v>
      </c>
      <c r="I247" s="140"/>
      <c r="J247" s="140"/>
      <c r="K247" s="140"/>
    </row>
    <row r="248" spans="1:11" ht="12.75" customHeight="1" x14ac:dyDescent="0.2">
      <c r="A248" s="140"/>
      <c r="B248" s="140"/>
      <c r="C248" s="31" t="s">
        <v>3557</v>
      </c>
      <c r="D248" s="155" t="s">
        <v>3558</v>
      </c>
      <c r="E248" s="140"/>
      <c r="F248" s="140"/>
      <c r="G248" s="140"/>
      <c r="H248" s="141">
        <v>1</v>
      </c>
      <c r="I248" s="140"/>
      <c r="J248" s="140"/>
      <c r="K248" s="140"/>
    </row>
    <row r="249" spans="1:11" ht="12.75" customHeight="1" x14ac:dyDescent="0.2">
      <c r="A249" s="140"/>
      <c r="B249" s="140"/>
      <c r="C249" s="31" t="s">
        <v>3559</v>
      </c>
      <c r="D249" s="155" t="s">
        <v>3560</v>
      </c>
      <c r="E249" s="140"/>
      <c r="F249" s="140"/>
      <c r="G249" s="140"/>
      <c r="H249" s="141">
        <v>1</v>
      </c>
      <c r="I249" s="140"/>
      <c r="J249" s="140"/>
      <c r="K249" s="140"/>
    </row>
    <row r="250" spans="1:11" ht="12.75" customHeight="1" x14ac:dyDescent="0.2">
      <c r="A250" s="140"/>
      <c r="B250" s="140"/>
      <c r="C250" s="31" t="s">
        <v>3561</v>
      </c>
      <c r="D250" s="144" t="s">
        <v>3009</v>
      </c>
      <c r="E250" s="140"/>
      <c r="F250" s="140"/>
      <c r="G250" s="140"/>
      <c r="H250" s="141">
        <v>1</v>
      </c>
      <c r="I250" s="140"/>
      <c r="J250" s="140"/>
      <c r="K250" s="140"/>
    </row>
    <row r="251" spans="1:11" ht="12.75" customHeight="1" x14ac:dyDescent="0.2">
      <c r="A251" s="140"/>
      <c r="B251" s="140"/>
      <c r="C251" s="31" t="s">
        <v>3562</v>
      </c>
      <c r="D251" s="17" t="s">
        <v>3011</v>
      </c>
      <c r="E251" s="140"/>
      <c r="F251" s="140"/>
      <c r="G251" s="140"/>
      <c r="H251" s="141">
        <v>1</v>
      </c>
      <c r="I251" s="140"/>
      <c r="J251" s="140"/>
      <c r="K251" s="140"/>
    </row>
    <row r="252" spans="1:11" ht="12.75" customHeight="1" x14ac:dyDescent="0.2">
      <c r="A252" s="140"/>
      <c r="B252" s="140"/>
      <c r="C252" s="31" t="s">
        <v>3563</v>
      </c>
      <c r="D252" s="17" t="s">
        <v>3013</v>
      </c>
      <c r="E252" s="140"/>
      <c r="F252" s="140"/>
      <c r="G252" s="140"/>
      <c r="H252" s="141">
        <v>1</v>
      </c>
      <c r="I252" s="140"/>
      <c r="J252" s="140"/>
      <c r="K252" s="140"/>
    </row>
    <row r="253" spans="1:11" ht="12.75" customHeight="1" x14ac:dyDescent="0.2">
      <c r="A253" s="140"/>
      <c r="B253" s="140"/>
      <c r="C253" s="31" t="s">
        <v>3564</v>
      </c>
      <c r="D253" s="17" t="s">
        <v>3015</v>
      </c>
      <c r="E253" s="140"/>
      <c r="F253" s="140"/>
      <c r="G253" s="140"/>
      <c r="H253" s="141">
        <v>1</v>
      </c>
      <c r="I253" s="140"/>
      <c r="J253" s="140"/>
      <c r="K253" s="140"/>
    </row>
    <row r="254" spans="1:11" ht="12.75" customHeight="1" x14ac:dyDescent="0.2">
      <c r="A254" s="140"/>
      <c r="B254" s="140"/>
      <c r="C254" s="31" t="s">
        <v>3565</v>
      </c>
      <c r="D254" s="17" t="s">
        <v>3017</v>
      </c>
      <c r="E254" s="140"/>
      <c r="F254" s="140"/>
      <c r="G254" s="140"/>
      <c r="H254" s="141">
        <v>1</v>
      </c>
      <c r="I254" s="140"/>
      <c r="J254" s="140"/>
      <c r="K254" s="140"/>
    </row>
    <row r="255" spans="1:11" ht="12.75" customHeight="1" x14ac:dyDescent="0.2">
      <c r="A255" s="140"/>
      <c r="B255" s="140"/>
      <c r="C255" s="31" t="s">
        <v>3566</v>
      </c>
      <c r="D255" s="17" t="s">
        <v>3019</v>
      </c>
      <c r="E255" s="140"/>
      <c r="F255" s="140"/>
      <c r="G255" s="140"/>
      <c r="H255" s="141">
        <v>1</v>
      </c>
      <c r="I255" s="140"/>
      <c r="J255" s="140"/>
      <c r="K255" s="140"/>
    </row>
    <row r="256" spans="1:11" ht="12.75" customHeight="1" x14ac:dyDescent="0.2">
      <c r="A256" s="140"/>
      <c r="B256" s="140"/>
      <c r="C256" s="31" t="s">
        <v>3567</v>
      </c>
      <c r="D256" s="17" t="s">
        <v>3021</v>
      </c>
      <c r="E256" s="140"/>
      <c r="F256" s="140"/>
      <c r="G256" s="140"/>
      <c r="H256" s="141">
        <v>1</v>
      </c>
      <c r="I256" s="140"/>
      <c r="J256" s="140"/>
      <c r="K256" s="140"/>
    </row>
    <row r="257" spans="1:11" ht="12.75" customHeight="1" x14ac:dyDescent="0.2">
      <c r="A257" s="140"/>
      <c r="B257" s="140"/>
      <c r="C257" s="31" t="s">
        <v>3568</v>
      </c>
      <c r="D257" s="144" t="s">
        <v>3023</v>
      </c>
      <c r="E257" s="140"/>
      <c r="F257" s="140"/>
      <c r="G257" s="140"/>
      <c r="H257" s="141">
        <v>1</v>
      </c>
      <c r="I257" s="140"/>
      <c r="J257" s="140"/>
      <c r="K257" s="140"/>
    </row>
    <row r="258" spans="1:11" ht="12.75" customHeight="1" x14ac:dyDescent="0.2">
      <c r="A258" s="140"/>
      <c r="B258" s="140"/>
      <c r="C258" s="31" t="s">
        <v>3569</v>
      </c>
      <c r="D258" s="17" t="s">
        <v>3025</v>
      </c>
      <c r="E258" s="140"/>
      <c r="F258" s="140"/>
      <c r="G258" s="140"/>
      <c r="H258" s="141">
        <v>1</v>
      </c>
      <c r="I258" s="140"/>
      <c r="J258" s="140"/>
      <c r="K258" s="140"/>
    </row>
    <row r="259" spans="1:11" ht="12.75" customHeight="1" x14ac:dyDescent="0.2">
      <c r="A259" s="140"/>
      <c r="B259" s="140"/>
      <c r="C259" s="31" t="s">
        <v>3570</v>
      </c>
      <c r="D259" s="17" t="s">
        <v>3027</v>
      </c>
      <c r="E259" s="140"/>
      <c r="F259" s="140"/>
      <c r="G259" s="140"/>
      <c r="H259" s="141">
        <v>1</v>
      </c>
      <c r="I259" s="140"/>
      <c r="J259" s="140"/>
      <c r="K259" s="140"/>
    </row>
    <row r="260" spans="1:11" ht="12.75" customHeight="1" x14ac:dyDescent="0.2">
      <c r="A260" s="140"/>
      <c r="B260" s="140"/>
      <c r="C260" s="31" t="s">
        <v>3571</v>
      </c>
      <c r="D260" s="17" t="s">
        <v>3029</v>
      </c>
      <c r="E260" s="140"/>
      <c r="F260" s="140"/>
      <c r="G260" s="140"/>
      <c r="H260" s="141">
        <v>1</v>
      </c>
      <c r="I260" s="140"/>
      <c r="J260" s="140"/>
      <c r="K260" s="140"/>
    </row>
    <row r="261" spans="1:11" ht="12.75" customHeight="1" x14ac:dyDescent="0.2">
      <c r="A261" s="140"/>
      <c r="B261" s="140"/>
      <c r="C261" s="31" t="s">
        <v>3572</v>
      </c>
      <c r="D261" s="17" t="s">
        <v>3031</v>
      </c>
      <c r="E261" s="140"/>
      <c r="F261" s="140"/>
      <c r="G261" s="140"/>
      <c r="H261" s="141">
        <v>1</v>
      </c>
      <c r="I261" s="140"/>
      <c r="J261" s="140"/>
      <c r="K261" s="140"/>
    </row>
    <row r="262" spans="1:11" ht="12.75" customHeight="1" x14ac:dyDescent="0.2">
      <c r="A262" s="140"/>
      <c r="B262" s="140"/>
      <c r="C262" s="31" t="s">
        <v>3573</v>
      </c>
      <c r="D262" s="17" t="s">
        <v>3033</v>
      </c>
      <c r="E262" s="140"/>
      <c r="F262" s="140"/>
      <c r="G262" s="140"/>
      <c r="H262" s="141">
        <v>1</v>
      </c>
      <c r="I262" s="140"/>
      <c r="J262" s="140"/>
      <c r="K262" s="140"/>
    </row>
    <row r="263" spans="1:11" ht="12.75" customHeight="1" x14ac:dyDescent="0.2">
      <c r="A263" s="140"/>
      <c r="B263" s="140"/>
      <c r="C263" s="31" t="s">
        <v>3574</v>
      </c>
      <c r="D263" s="17" t="s">
        <v>3035</v>
      </c>
      <c r="E263" s="140"/>
      <c r="F263" s="140"/>
      <c r="G263" s="140"/>
      <c r="H263" s="141">
        <v>1</v>
      </c>
      <c r="I263" s="140"/>
      <c r="J263" s="140"/>
      <c r="K263" s="140"/>
    </row>
    <row r="264" spans="1:11" ht="12.75" customHeight="1" x14ac:dyDescent="0.2">
      <c r="A264" s="140"/>
      <c r="B264" s="140"/>
      <c r="C264" s="31" t="s">
        <v>3575</v>
      </c>
      <c r="D264" s="17" t="s">
        <v>3037</v>
      </c>
      <c r="E264" s="140"/>
      <c r="F264" s="140"/>
      <c r="G264" s="140"/>
      <c r="H264" s="141">
        <v>1</v>
      </c>
      <c r="I264" s="140"/>
      <c r="J264" s="140"/>
      <c r="K264" s="140"/>
    </row>
    <row r="265" spans="1:11" ht="12.75" customHeight="1" x14ac:dyDescent="0.2">
      <c r="A265" s="140"/>
      <c r="B265" s="140"/>
      <c r="C265" s="31" t="s">
        <v>3576</v>
      </c>
      <c r="D265" s="17" t="s">
        <v>3039</v>
      </c>
      <c r="E265" s="140"/>
      <c r="F265" s="140"/>
      <c r="G265" s="140"/>
      <c r="H265" s="141">
        <v>1</v>
      </c>
      <c r="I265" s="140"/>
      <c r="J265" s="140"/>
      <c r="K265" s="140"/>
    </row>
    <row r="266" spans="1:11" ht="12.75" customHeight="1" x14ac:dyDescent="0.2">
      <c r="A266" s="140"/>
      <c r="B266" s="140"/>
      <c r="C266" s="31" t="s">
        <v>3577</v>
      </c>
      <c r="D266" s="17" t="s">
        <v>3041</v>
      </c>
      <c r="E266" s="140"/>
      <c r="F266" s="140"/>
      <c r="G266" s="140"/>
      <c r="H266" s="141">
        <v>1</v>
      </c>
      <c r="I266" s="140"/>
      <c r="J266" s="140"/>
      <c r="K266" s="140"/>
    </row>
    <row r="267" spans="1:11" ht="12.75" customHeight="1" x14ac:dyDescent="0.2">
      <c r="A267" s="140"/>
      <c r="B267" s="140"/>
      <c r="C267" s="31" t="s">
        <v>3578</v>
      </c>
      <c r="D267" s="144" t="s">
        <v>3043</v>
      </c>
      <c r="E267" s="140"/>
      <c r="F267" s="140"/>
      <c r="G267" s="140"/>
      <c r="H267" s="141">
        <v>1</v>
      </c>
      <c r="I267" s="140"/>
      <c r="J267" s="140"/>
      <c r="K267" s="140"/>
    </row>
    <row r="268" spans="1:11" ht="12.75" customHeight="1" x14ac:dyDescent="0.2">
      <c r="A268" s="140"/>
      <c r="B268" s="140"/>
      <c r="C268" s="31" t="s">
        <v>3579</v>
      </c>
      <c r="D268" s="17" t="s">
        <v>3045</v>
      </c>
      <c r="E268" s="140"/>
      <c r="F268" s="140"/>
      <c r="G268" s="140"/>
      <c r="H268" s="141">
        <v>1</v>
      </c>
      <c r="I268" s="140"/>
      <c r="J268" s="140"/>
      <c r="K268" s="140"/>
    </row>
    <row r="269" spans="1:11" ht="12.75" customHeight="1" x14ac:dyDescent="0.2">
      <c r="A269" s="140"/>
      <c r="B269" s="140"/>
      <c r="C269" s="31" t="s">
        <v>3580</v>
      </c>
      <c r="D269" s="17" t="s">
        <v>3047</v>
      </c>
      <c r="E269" s="140"/>
      <c r="F269" s="140"/>
      <c r="G269" s="140"/>
      <c r="H269" s="141">
        <v>1</v>
      </c>
      <c r="I269" s="140"/>
      <c r="J269" s="140"/>
      <c r="K269" s="140"/>
    </row>
    <row r="270" spans="1:11" ht="12.75" customHeight="1" x14ac:dyDescent="0.2">
      <c r="A270" s="140"/>
      <c r="B270" s="140"/>
      <c r="C270" s="31" t="s">
        <v>3581</v>
      </c>
      <c r="D270" s="17" t="s">
        <v>3049</v>
      </c>
      <c r="E270" s="140"/>
      <c r="F270" s="140"/>
      <c r="G270" s="140"/>
      <c r="H270" s="141">
        <v>1</v>
      </c>
      <c r="I270" s="140"/>
      <c r="J270" s="140"/>
      <c r="K270" s="140"/>
    </row>
    <row r="271" spans="1:11" ht="12.75" customHeight="1" x14ac:dyDescent="0.2">
      <c r="A271" s="140"/>
      <c r="B271" s="140"/>
      <c r="C271" s="31" t="s">
        <v>3582</v>
      </c>
      <c r="D271" s="144" t="s">
        <v>3051</v>
      </c>
      <c r="E271" s="140"/>
      <c r="F271" s="140"/>
      <c r="G271" s="140"/>
      <c r="H271" s="141">
        <v>1</v>
      </c>
      <c r="I271" s="140"/>
      <c r="J271" s="140"/>
      <c r="K271" s="140"/>
    </row>
    <row r="272" spans="1:11" ht="12.75" customHeight="1" x14ac:dyDescent="0.2">
      <c r="A272" s="140"/>
      <c r="B272" s="140"/>
      <c r="C272" s="31" t="s">
        <v>3583</v>
      </c>
      <c r="D272" s="17" t="s">
        <v>3053</v>
      </c>
      <c r="E272" s="140"/>
      <c r="F272" s="140"/>
      <c r="G272" s="140"/>
      <c r="H272" s="141">
        <v>1</v>
      </c>
      <c r="I272" s="140"/>
      <c r="J272" s="140"/>
      <c r="K272" s="140"/>
    </row>
    <row r="273" spans="1:11" ht="12.75" customHeight="1" x14ac:dyDescent="0.2">
      <c r="A273" s="140"/>
      <c r="B273" s="140"/>
      <c r="C273" s="31" t="s">
        <v>3584</v>
      </c>
      <c r="D273" s="17" t="s">
        <v>3055</v>
      </c>
      <c r="E273" s="140"/>
      <c r="F273" s="140"/>
      <c r="G273" s="140"/>
      <c r="H273" s="141">
        <v>1</v>
      </c>
      <c r="I273" s="140"/>
      <c r="J273" s="140"/>
      <c r="K273" s="140"/>
    </row>
    <row r="274" spans="1:11" ht="12.75" customHeight="1" x14ac:dyDescent="0.2">
      <c r="A274" s="140"/>
      <c r="B274" s="140"/>
      <c r="C274" s="31" t="s">
        <v>3585</v>
      </c>
      <c r="D274" s="17" t="s">
        <v>3057</v>
      </c>
      <c r="E274" s="140"/>
      <c r="F274" s="140"/>
      <c r="G274" s="140"/>
      <c r="H274" s="141">
        <v>1</v>
      </c>
      <c r="I274" s="140"/>
      <c r="J274" s="140"/>
      <c r="K274" s="140"/>
    </row>
    <row r="275" spans="1:11" ht="12.75" customHeight="1" x14ac:dyDescent="0.2">
      <c r="A275" s="140"/>
      <c r="B275" s="140"/>
      <c r="C275" s="31" t="s">
        <v>3586</v>
      </c>
      <c r="D275" s="17" t="s">
        <v>3059</v>
      </c>
      <c r="E275" s="140"/>
      <c r="F275" s="140"/>
      <c r="G275" s="140"/>
      <c r="H275" s="141">
        <v>1</v>
      </c>
      <c r="I275" s="140"/>
      <c r="J275" s="140"/>
      <c r="K275" s="140"/>
    </row>
    <row r="276" spans="1:11" ht="12.75" customHeight="1" x14ac:dyDescent="0.2">
      <c r="A276" s="140"/>
      <c r="B276" s="140"/>
      <c r="C276" s="31" t="s">
        <v>3587</v>
      </c>
      <c r="D276" s="17" t="s">
        <v>3061</v>
      </c>
      <c r="E276" s="140"/>
      <c r="F276" s="140"/>
      <c r="G276" s="140"/>
      <c r="H276" s="141">
        <v>1</v>
      </c>
      <c r="I276" s="140"/>
      <c r="J276" s="140"/>
      <c r="K276" s="140"/>
    </row>
    <row r="277" spans="1:11" ht="12.75" customHeight="1" x14ac:dyDescent="0.2">
      <c r="A277" s="140"/>
      <c r="B277" s="140"/>
      <c r="C277" s="31" t="s">
        <v>3588</v>
      </c>
      <c r="D277" s="17" t="s">
        <v>3063</v>
      </c>
      <c r="E277" s="140"/>
      <c r="F277" s="140"/>
      <c r="G277" s="140"/>
      <c r="H277" s="141">
        <v>1</v>
      </c>
      <c r="I277" s="140"/>
      <c r="J277" s="140"/>
      <c r="K277" s="140"/>
    </row>
    <row r="278" spans="1:11" ht="12.75" customHeight="1" x14ac:dyDescent="0.2">
      <c r="A278" s="140"/>
      <c r="B278" s="140"/>
      <c r="C278" s="31" t="s">
        <v>3589</v>
      </c>
      <c r="D278" s="17" t="s">
        <v>3065</v>
      </c>
      <c r="E278" s="140"/>
      <c r="F278" s="140"/>
      <c r="G278" s="140"/>
      <c r="H278" s="141">
        <v>1</v>
      </c>
      <c r="I278" s="140"/>
      <c r="J278" s="140"/>
      <c r="K278" s="140"/>
    </row>
    <row r="279" spans="1:11" ht="12.75" customHeight="1" x14ac:dyDescent="0.2">
      <c r="A279" s="140"/>
      <c r="B279" s="140"/>
      <c r="C279" s="31" t="s">
        <v>3590</v>
      </c>
      <c r="D279" s="17" t="s">
        <v>3067</v>
      </c>
      <c r="E279" s="140"/>
      <c r="F279" s="140"/>
      <c r="G279" s="140"/>
      <c r="H279" s="141">
        <v>1</v>
      </c>
      <c r="I279" s="140"/>
      <c r="J279" s="140"/>
      <c r="K279" s="140"/>
    </row>
    <row r="280" spans="1:11" ht="12.75" customHeight="1" x14ac:dyDescent="0.2">
      <c r="A280" s="140"/>
      <c r="B280" s="140"/>
      <c r="C280" s="31" t="s">
        <v>3591</v>
      </c>
      <c r="D280" s="17" t="s">
        <v>3069</v>
      </c>
      <c r="E280" s="140"/>
      <c r="F280" s="140"/>
      <c r="G280" s="140"/>
      <c r="H280" s="141">
        <v>1</v>
      </c>
      <c r="I280" s="140"/>
      <c r="J280" s="140"/>
      <c r="K280" s="140"/>
    </row>
    <row r="281" spans="1:11" ht="12.75" customHeight="1" x14ac:dyDescent="0.2">
      <c r="A281" s="140"/>
      <c r="B281" s="140"/>
      <c r="C281" s="31" t="s">
        <v>3592</v>
      </c>
      <c r="D281" s="17" t="s">
        <v>3071</v>
      </c>
      <c r="E281" s="140"/>
      <c r="F281" s="140"/>
      <c r="G281" s="140"/>
      <c r="H281" s="141">
        <v>1</v>
      </c>
      <c r="I281" s="140"/>
      <c r="J281" s="140"/>
      <c r="K281" s="140"/>
    </row>
    <row r="282" spans="1:11" ht="12.75" customHeight="1" x14ac:dyDescent="0.2">
      <c r="A282" s="140"/>
      <c r="B282" s="140"/>
      <c r="C282" s="31" t="s">
        <v>3593</v>
      </c>
      <c r="D282" s="17" t="s">
        <v>3073</v>
      </c>
      <c r="E282" s="140"/>
      <c r="F282" s="140"/>
      <c r="G282" s="140"/>
      <c r="H282" s="141">
        <v>1</v>
      </c>
      <c r="I282" s="140"/>
      <c r="J282" s="140"/>
      <c r="K282" s="140"/>
    </row>
    <row r="283" spans="1:11" ht="12.75" customHeight="1" x14ac:dyDescent="0.2">
      <c r="A283" s="140"/>
      <c r="B283" s="140"/>
      <c r="C283" s="31" t="s">
        <v>3594</v>
      </c>
      <c r="D283" s="155" t="s">
        <v>3595</v>
      </c>
      <c r="E283" s="140"/>
      <c r="F283" s="140"/>
      <c r="G283" s="140"/>
      <c r="H283" s="141">
        <v>1</v>
      </c>
      <c r="I283" s="140"/>
      <c r="J283" s="140"/>
      <c r="K283" s="140"/>
    </row>
    <row r="284" spans="1:11" ht="12.75" customHeight="1" x14ac:dyDescent="0.2">
      <c r="A284" s="140"/>
      <c r="B284" s="140"/>
      <c r="C284" s="31" t="s">
        <v>3596</v>
      </c>
      <c r="D284" s="155" t="s">
        <v>3597</v>
      </c>
      <c r="E284" s="140"/>
      <c r="F284" s="140"/>
      <c r="G284" s="140"/>
      <c r="H284" s="141">
        <v>1</v>
      </c>
      <c r="I284" s="140"/>
      <c r="J284" s="140"/>
      <c r="K284" s="140"/>
    </row>
    <row r="285" spans="1:11" ht="12.75" customHeight="1" x14ac:dyDescent="0.2">
      <c r="A285" s="140"/>
      <c r="B285" s="140"/>
      <c r="C285" s="31" t="s">
        <v>3598</v>
      </c>
      <c r="D285" s="155" t="s">
        <v>3599</v>
      </c>
      <c r="E285" s="140"/>
      <c r="F285" s="140"/>
      <c r="G285" s="140"/>
      <c r="H285" s="141">
        <v>1</v>
      </c>
      <c r="I285" s="140"/>
      <c r="J285" s="140"/>
      <c r="K285" s="140"/>
    </row>
    <row r="286" spans="1:11" ht="12.75" customHeight="1" x14ac:dyDescent="0.2">
      <c r="A286" s="140"/>
      <c r="B286" s="140"/>
      <c r="C286" s="31" t="s">
        <v>3600</v>
      </c>
      <c r="D286" s="155" t="s">
        <v>3601</v>
      </c>
      <c r="E286" s="140"/>
      <c r="F286" s="140"/>
      <c r="G286" s="140"/>
      <c r="H286" s="141">
        <v>1</v>
      </c>
      <c r="I286" s="140"/>
      <c r="J286" s="140"/>
      <c r="K286" s="140"/>
    </row>
    <row r="287" spans="1:11" ht="12.75" customHeight="1" x14ac:dyDescent="0.2">
      <c r="A287" s="140"/>
      <c r="B287" s="140"/>
      <c r="C287" s="31" t="s">
        <v>3602</v>
      </c>
      <c r="D287" s="155" t="s">
        <v>3603</v>
      </c>
      <c r="E287" s="140"/>
      <c r="F287" s="140"/>
      <c r="G287" s="140"/>
      <c r="H287" s="141">
        <v>1</v>
      </c>
      <c r="I287" s="140"/>
      <c r="J287" s="140"/>
      <c r="K287" s="140"/>
    </row>
    <row r="288" spans="1:11" ht="12.75" customHeight="1" x14ac:dyDescent="0.2">
      <c r="A288" s="140"/>
      <c r="B288" s="140"/>
      <c r="C288" s="31" t="s">
        <v>3604</v>
      </c>
      <c r="D288" s="17" t="s">
        <v>3085</v>
      </c>
      <c r="E288" s="140"/>
      <c r="F288" s="140"/>
      <c r="G288" s="140"/>
      <c r="H288" s="141">
        <v>1</v>
      </c>
      <c r="I288" s="140"/>
      <c r="J288" s="140"/>
      <c r="K288" s="140"/>
    </row>
    <row r="289" spans="1:11" ht="12.75" customHeight="1" x14ac:dyDescent="0.2">
      <c r="A289" s="140"/>
      <c r="B289" s="140"/>
      <c r="C289" s="31" t="s">
        <v>3605</v>
      </c>
      <c r="D289" s="17" t="s">
        <v>3087</v>
      </c>
      <c r="E289" s="140"/>
      <c r="F289" s="140"/>
      <c r="G289" s="140"/>
      <c r="H289" s="141">
        <v>1</v>
      </c>
      <c r="I289" s="140"/>
      <c r="J289" s="140"/>
      <c r="K289" s="140"/>
    </row>
    <row r="290" spans="1:11" ht="12.75" customHeight="1" x14ac:dyDescent="0.2">
      <c r="A290" s="140"/>
      <c r="B290" s="140"/>
      <c r="C290" s="31" t="s">
        <v>3606</v>
      </c>
      <c r="D290" s="17" t="s">
        <v>3089</v>
      </c>
      <c r="E290" s="140"/>
      <c r="F290" s="140"/>
      <c r="G290" s="140"/>
      <c r="H290" s="141">
        <v>1</v>
      </c>
      <c r="I290" s="140"/>
      <c r="J290" s="140"/>
      <c r="K290" s="140"/>
    </row>
    <row r="291" spans="1:11" ht="12.75" customHeight="1" x14ac:dyDescent="0.2">
      <c r="A291" s="140"/>
      <c r="B291" s="140"/>
      <c r="C291" s="31" t="s">
        <v>3607</v>
      </c>
      <c r="D291" s="17" t="s">
        <v>3091</v>
      </c>
      <c r="E291" s="140"/>
      <c r="F291" s="140"/>
      <c r="G291" s="140"/>
      <c r="H291" s="141">
        <v>1</v>
      </c>
      <c r="I291" s="140"/>
      <c r="J291" s="140"/>
      <c r="K291" s="140"/>
    </row>
    <row r="292" spans="1:11" ht="12.75" customHeight="1" x14ac:dyDescent="0.2">
      <c r="A292" s="140"/>
      <c r="B292" s="140"/>
      <c r="C292" s="31" t="s">
        <v>3608</v>
      </c>
      <c r="D292" s="17" t="s">
        <v>3093</v>
      </c>
      <c r="E292" s="140"/>
      <c r="F292" s="140"/>
      <c r="G292" s="140"/>
      <c r="H292" s="141">
        <v>1</v>
      </c>
      <c r="I292" s="140"/>
      <c r="J292" s="140"/>
      <c r="K292" s="140"/>
    </row>
    <row r="293" spans="1:11" ht="12.75" customHeight="1" x14ac:dyDescent="0.2">
      <c r="A293" s="140"/>
      <c r="B293" s="140"/>
      <c r="C293" s="31" t="s">
        <v>3609</v>
      </c>
      <c r="D293" s="17" t="s">
        <v>3095</v>
      </c>
      <c r="E293" s="140"/>
      <c r="F293" s="140"/>
      <c r="G293" s="140"/>
      <c r="H293" s="141">
        <v>1</v>
      </c>
      <c r="I293" s="140"/>
      <c r="J293" s="140"/>
      <c r="K293" s="140"/>
    </row>
    <row r="294" spans="1:11" ht="12.75" customHeight="1" x14ac:dyDescent="0.2">
      <c r="A294" s="140"/>
      <c r="B294" s="140"/>
      <c r="C294" s="31" t="s">
        <v>3610</v>
      </c>
      <c r="D294" s="17" t="s">
        <v>3097</v>
      </c>
      <c r="E294" s="140"/>
      <c r="F294" s="140"/>
      <c r="G294" s="140"/>
      <c r="H294" s="141">
        <v>1</v>
      </c>
      <c r="I294" s="140"/>
      <c r="J294" s="140"/>
      <c r="K294" s="140"/>
    </row>
    <row r="295" spans="1:11" ht="12.75" customHeight="1" x14ac:dyDescent="0.2">
      <c r="A295" s="140"/>
      <c r="B295" s="140"/>
      <c r="C295" s="31" t="s">
        <v>3611</v>
      </c>
      <c r="D295" s="17" t="s">
        <v>3099</v>
      </c>
      <c r="E295" s="140"/>
      <c r="F295" s="140"/>
      <c r="G295" s="140"/>
      <c r="H295" s="141">
        <v>1</v>
      </c>
      <c r="I295" s="140"/>
      <c r="J295" s="140"/>
      <c r="K295" s="140"/>
    </row>
    <row r="296" spans="1:11" ht="12.75" customHeight="1" x14ac:dyDescent="0.2">
      <c r="A296" s="140"/>
      <c r="B296" s="140"/>
      <c r="C296" s="31" t="s">
        <v>3612</v>
      </c>
      <c r="D296" s="17" t="s">
        <v>3101</v>
      </c>
      <c r="E296" s="140"/>
      <c r="F296" s="140"/>
      <c r="G296" s="140"/>
      <c r="H296" s="141">
        <v>1</v>
      </c>
      <c r="I296" s="140"/>
      <c r="J296" s="140"/>
      <c r="K296" s="140"/>
    </row>
    <row r="297" spans="1:11" ht="12.75" customHeight="1" x14ac:dyDescent="0.2">
      <c r="A297" s="140"/>
      <c r="B297" s="140"/>
      <c r="C297" s="31" t="s">
        <v>3613</v>
      </c>
      <c r="D297" s="144" t="s">
        <v>3103</v>
      </c>
      <c r="E297" s="140"/>
      <c r="F297" s="140"/>
      <c r="G297" s="140"/>
      <c r="H297" s="141">
        <v>1</v>
      </c>
      <c r="I297" s="140"/>
      <c r="J297" s="140"/>
      <c r="K297" s="140"/>
    </row>
    <row r="298" spans="1:11" ht="12.75" customHeight="1" x14ac:dyDescent="0.2">
      <c r="A298" s="140"/>
      <c r="B298" s="140"/>
      <c r="C298" s="31" t="s">
        <v>3614</v>
      </c>
      <c r="D298" s="17" t="s">
        <v>3105</v>
      </c>
      <c r="E298" s="140"/>
      <c r="F298" s="140"/>
      <c r="G298" s="140"/>
      <c r="H298" s="141">
        <v>1</v>
      </c>
      <c r="I298" s="140"/>
      <c r="J298" s="140"/>
      <c r="K298" s="140"/>
    </row>
    <row r="299" spans="1:11" ht="12.75" customHeight="1" x14ac:dyDescent="0.2">
      <c r="A299" s="140"/>
      <c r="B299" s="140"/>
      <c r="C299" s="31" t="s">
        <v>3615</v>
      </c>
      <c r="D299" s="17" t="s">
        <v>3107</v>
      </c>
      <c r="E299" s="140"/>
      <c r="F299" s="140"/>
      <c r="G299" s="140"/>
      <c r="H299" s="141">
        <v>1</v>
      </c>
      <c r="I299" s="140"/>
      <c r="J299" s="140"/>
      <c r="K299" s="140"/>
    </row>
    <row r="300" spans="1:11" ht="12.75" customHeight="1" x14ac:dyDescent="0.2">
      <c r="A300" s="140"/>
      <c r="B300" s="140"/>
      <c r="C300" s="31" t="s">
        <v>3616</v>
      </c>
      <c r="D300" s="17" t="s">
        <v>3109</v>
      </c>
      <c r="E300" s="140"/>
      <c r="F300" s="140"/>
      <c r="G300" s="140"/>
      <c r="H300" s="141">
        <v>1</v>
      </c>
      <c r="I300" s="140"/>
      <c r="J300" s="140"/>
      <c r="K300" s="140"/>
    </row>
    <row r="301" spans="1:11" ht="12.75" customHeight="1" x14ac:dyDescent="0.2">
      <c r="A301" s="140"/>
      <c r="B301" s="140"/>
      <c r="C301" s="31" t="s">
        <v>3617</v>
      </c>
      <c r="D301" s="17" t="s">
        <v>3111</v>
      </c>
      <c r="E301" s="140"/>
      <c r="F301" s="140"/>
      <c r="G301" s="140"/>
      <c r="H301" s="141">
        <v>1</v>
      </c>
      <c r="I301" s="140"/>
      <c r="J301" s="140"/>
      <c r="K301" s="140"/>
    </row>
    <row r="302" spans="1:11" ht="12.75" customHeight="1" x14ac:dyDescent="0.2">
      <c r="A302" s="140"/>
      <c r="B302" s="140"/>
      <c r="C302" s="31" t="s">
        <v>3548</v>
      </c>
      <c r="D302" s="144" t="s">
        <v>3113</v>
      </c>
      <c r="E302" s="140"/>
      <c r="F302" s="140"/>
      <c r="G302" s="140"/>
      <c r="H302" s="141">
        <v>1</v>
      </c>
      <c r="I302" s="140"/>
      <c r="J302" s="140"/>
      <c r="K302" s="140"/>
    </row>
    <row r="303" spans="1:11" ht="12.75" customHeight="1" x14ac:dyDescent="0.2">
      <c r="A303" s="140"/>
      <c r="B303" s="140"/>
      <c r="C303" s="31" t="s">
        <v>3549</v>
      </c>
      <c r="D303" s="17" t="s">
        <v>3115</v>
      </c>
      <c r="E303" s="140"/>
      <c r="F303" s="140"/>
      <c r="G303" s="140"/>
      <c r="H303" s="141">
        <v>1</v>
      </c>
      <c r="I303" s="140"/>
      <c r="J303" s="140"/>
      <c r="K303" s="140"/>
    </row>
    <row r="304" spans="1:11" ht="12.75" customHeight="1" x14ac:dyDescent="0.2">
      <c r="A304" s="140"/>
      <c r="B304" s="140"/>
      <c r="C304" s="31" t="s">
        <v>3551</v>
      </c>
      <c r="D304" s="17" t="s">
        <v>3117</v>
      </c>
      <c r="E304" s="140"/>
      <c r="F304" s="140"/>
      <c r="G304" s="140"/>
      <c r="H304" s="141">
        <v>1</v>
      </c>
      <c r="I304" s="140"/>
      <c r="J304" s="140"/>
      <c r="K304" s="140"/>
    </row>
    <row r="305" spans="1:11" ht="12.75" customHeight="1" x14ac:dyDescent="0.2">
      <c r="A305" s="140"/>
      <c r="B305" s="140"/>
      <c r="C305" s="31" t="s">
        <v>3552</v>
      </c>
      <c r="D305" s="17" t="s">
        <v>3119</v>
      </c>
      <c r="E305" s="140"/>
      <c r="F305" s="140"/>
      <c r="G305" s="140"/>
      <c r="H305" s="141">
        <v>1</v>
      </c>
      <c r="I305" s="140"/>
      <c r="J305" s="140"/>
      <c r="K305" s="140"/>
    </row>
    <row r="306" spans="1:11" ht="12.75" customHeight="1" x14ac:dyDescent="0.2">
      <c r="A306" s="140"/>
      <c r="B306" s="140"/>
      <c r="C306" s="31" t="s">
        <v>3553</v>
      </c>
      <c r="D306" s="17" t="s">
        <v>3121</v>
      </c>
      <c r="E306" s="140"/>
      <c r="F306" s="140"/>
      <c r="G306" s="140"/>
      <c r="H306" s="141">
        <v>1</v>
      </c>
      <c r="I306" s="140"/>
      <c r="J306" s="140"/>
      <c r="K306" s="140"/>
    </row>
    <row r="307" spans="1:11" ht="12.75" customHeight="1" x14ac:dyDescent="0.2">
      <c r="A307" s="140"/>
      <c r="B307" s="140"/>
      <c r="C307" s="31" t="s">
        <v>3555</v>
      </c>
      <c r="D307" s="17" t="s">
        <v>3123</v>
      </c>
      <c r="E307" s="140"/>
      <c r="F307" s="140"/>
      <c r="G307" s="140"/>
      <c r="H307" s="141">
        <v>1</v>
      </c>
      <c r="I307" s="140"/>
      <c r="J307" s="140"/>
      <c r="K307" s="140"/>
    </row>
    <row r="308" spans="1:11" ht="12.75" customHeight="1" x14ac:dyDescent="0.2">
      <c r="A308" s="140"/>
      <c r="B308" s="140"/>
      <c r="C308" s="31" t="s">
        <v>3557</v>
      </c>
      <c r="D308" s="17" t="s">
        <v>3125</v>
      </c>
      <c r="E308" s="140"/>
      <c r="F308" s="140"/>
      <c r="G308" s="140"/>
      <c r="H308" s="141">
        <v>1</v>
      </c>
      <c r="I308" s="140"/>
      <c r="J308" s="140"/>
      <c r="K308" s="140"/>
    </row>
    <row r="309" spans="1:11" ht="12.75" customHeight="1" x14ac:dyDescent="0.2">
      <c r="A309" s="140"/>
      <c r="B309" s="140"/>
      <c r="C309" s="31" t="s">
        <v>3559</v>
      </c>
      <c r="D309" s="17" t="s">
        <v>3618</v>
      </c>
      <c r="E309" s="140"/>
      <c r="F309" s="140"/>
      <c r="G309" s="140"/>
      <c r="H309" s="141">
        <v>1</v>
      </c>
      <c r="I309" s="140"/>
      <c r="J309" s="140"/>
      <c r="K309" s="140"/>
    </row>
    <row r="310" spans="1:11" ht="12.75" customHeight="1" x14ac:dyDescent="0.2">
      <c r="A310" s="140"/>
      <c r="B310" s="140"/>
      <c r="C310" s="31" t="s">
        <v>3561</v>
      </c>
      <c r="D310" s="17" t="s">
        <v>2991</v>
      </c>
      <c r="E310" s="140"/>
      <c r="F310" s="140"/>
      <c r="G310" s="140"/>
      <c r="H310" s="141">
        <v>1</v>
      </c>
      <c r="I310" s="140"/>
      <c r="J310" s="140"/>
      <c r="K310" s="140"/>
    </row>
    <row r="311" spans="1:11" ht="12.75" customHeight="1" x14ac:dyDescent="0.2">
      <c r="A311" s="140"/>
      <c r="B311" s="140" t="s">
        <v>2620</v>
      </c>
      <c r="C311" s="156" t="s">
        <v>3619</v>
      </c>
      <c r="D311" s="17" t="s">
        <v>2622</v>
      </c>
      <c r="E311" s="140" t="s">
        <v>709</v>
      </c>
      <c r="F311" s="140" t="s">
        <v>36</v>
      </c>
      <c r="G311" s="140" t="s">
        <v>37</v>
      </c>
      <c r="H311" s="141">
        <v>2</v>
      </c>
      <c r="I311" s="140"/>
      <c r="J311" s="140"/>
      <c r="K311" s="140"/>
    </row>
    <row r="312" spans="1:11" s="161" customFormat="1" ht="12.75" customHeight="1" x14ac:dyDescent="0.2">
      <c r="A312" s="157"/>
      <c r="B312" s="157"/>
      <c r="C312" s="158" t="s">
        <v>3620</v>
      </c>
      <c r="D312" s="159" t="s">
        <v>2624</v>
      </c>
      <c r="E312" s="157"/>
      <c r="F312" s="157"/>
      <c r="G312" s="157"/>
      <c r="H312" s="160"/>
      <c r="I312" s="157"/>
      <c r="J312" s="157"/>
      <c r="K312" s="157"/>
    </row>
    <row r="313" spans="1:11" s="161" customFormat="1" ht="12.75" customHeight="1" x14ac:dyDescent="0.2">
      <c r="A313" s="157"/>
      <c r="B313" s="157"/>
      <c r="C313" s="158" t="s">
        <v>3621</v>
      </c>
      <c r="D313" s="159" t="s">
        <v>2626</v>
      </c>
      <c r="E313" s="157"/>
      <c r="F313" s="157"/>
      <c r="G313" s="157"/>
      <c r="H313" s="160"/>
      <c r="I313" s="157"/>
      <c r="J313" s="157"/>
      <c r="K313" s="157"/>
    </row>
    <row r="314" spans="1:11" s="161" customFormat="1" ht="12.75" customHeight="1" x14ac:dyDescent="0.2">
      <c r="A314" s="157"/>
      <c r="B314" s="157"/>
      <c r="C314" s="158" t="s">
        <v>3622</v>
      </c>
      <c r="D314" s="159" t="s">
        <v>2628</v>
      </c>
      <c r="E314" s="157"/>
      <c r="F314" s="157"/>
      <c r="G314" s="157"/>
      <c r="H314" s="160"/>
      <c r="I314" s="157"/>
      <c r="J314" s="157"/>
      <c r="K314" s="157"/>
    </row>
    <row r="315" spans="1:11" ht="12.75" customHeight="1" x14ac:dyDescent="0.2">
      <c r="A315" s="140"/>
      <c r="B315" s="140"/>
      <c r="C315" s="156" t="s">
        <v>3623</v>
      </c>
      <c r="D315" s="17" t="s">
        <v>2630</v>
      </c>
      <c r="E315" s="140"/>
      <c r="F315" s="140"/>
      <c r="G315" s="140"/>
      <c r="H315" s="141">
        <v>2</v>
      </c>
      <c r="I315" s="140"/>
      <c r="J315" s="140"/>
      <c r="K315" s="140"/>
    </row>
    <row r="316" spans="1:11" s="161" customFormat="1" ht="12.75" customHeight="1" x14ac:dyDescent="0.2">
      <c r="A316" s="157"/>
      <c r="B316" s="157"/>
      <c r="C316" s="158" t="s">
        <v>3624</v>
      </c>
      <c r="D316" s="159" t="s">
        <v>2624</v>
      </c>
      <c r="E316" s="157"/>
      <c r="F316" s="157"/>
      <c r="G316" s="157"/>
      <c r="H316" s="160"/>
      <c r="I316" s="157"/>
      <c r="J316" s="157"/>
      <c r="K316" s="157"/>
    </row>
    <row r="317" spans="1:11" ht="12.75" customHeight="1" x14ac:dyDescent="0.2">
      <c r="A317" s="140"/>
      <c r="B317" s="140"/>
      <c r="C317" s="156" t="s">
        <v>3625</v>
      </c>
      <c r="D317" s="162" t="s">
        <v>2633</v>
      </c>
      <c r="E317" s="140"/>
      <c r="F317" s="140"/>
      <c r="G317" s="140"/>
      <c r="H317" s="141">
        <v>2</v>
      </c>
      <c r="I317" s="140"/>
      <c r="J317" s="140"/>
      <c r="K317" s="140"/>
    </row>
    <row r="318" spans="1:11" ht="12.75" customHeight="1" x14ac:dyDescent="0.2">
      <c r="A318" s="140"/>
      <c r="B318" s="140"/>
      <c r="C318" s="156" t="s">
        <v>3626</v>
      </c>
      <c r="D318" s="162" t="s">
        <v>2635</v>
      </c>
      <c r="E318" s="140"/>
      <c r="F318" s="140"/>
      <c r="G318" s="140"/>
      <c r="H318" s="141">
        <v>2</v>
      </c>
      <c r="I318" s="140"/>
      <c r="J318" s="140"/>
      <c r="K318" s="140"/>
    </row>
    <row r="319" spans="1:11" ht="12.75" customHeight="1" x14ac:dyDescent="0.2">
      <c r="A319" s="140"/>
      <c r="B319" s="140"/>
      <c r="C319" s="156" t="s">
        <v>3627</v>
      </c>
      <c r="D319" s="17" t="s">
        <v>2637</v>
      </c>
      <c r="E319" s="140"/>
      <c r="F319" s="140"/>
      <c r="G319" s="140"/>
      <c r="H319" s="141">
        <v>2</v>
      </c>
      <c r="I319" s="140"/>
      <c r="J319" s="140"/>
      <c r="K319" s="140"/>
    </row>
    <row r="320" spans="1:11" ht="12.75" customHeight="1" x14ac:dyDescent="0.2">
      <c r="A320" s="140"/>
      <c r="B320" s="140"/>
      <c r="C320" s="156" t="s">
        <v>3628</v>
      </c>
      <c r="D320" s="17" t="s">
        <v>2639</v>
      </c>
      <c r="E320" s="140"/>
      <c r="F320" s="140"/>
      <c r="G320" s="140"/>
      <c r="H320" s="141">
        <v>2</v>
      </c>
      <c r="I320" s="140"/>
      <c r="J320" s="140"/>
      <c r="K320" s="140"/>
    </row>
    <row r="321" spans="1:11" ht="12.75" customHeight="1" x14ac:dyDescent="0.2">
      <c r="A321" s="140"/>
      <c r="B321" s="140"/>
      <c r="C321" s="156" t="s">
        <v>3629</v>
      </c>
      <c r="D321" s="16" t="s">
        <v>2641</v>
      </c>
      <c r="E321" s="140"/>
      <c r="F321" s="140"/>
      <c r="G321" s="140"/>
      <c r="H321" s="141">
        <v>2</v>
      </c>
      <c r="I321" s="140"/>
      <c r="J321" s="140"/>
      <c r="K321" s="140"/>
    </row>
    <row r="322" spans="1:11" ht="12.75" customHeight="1" x14ac:dyDescent="0.2">
      <c r="A322" s="140"/>
      <c r="B322" s="140"/>
      <c r="C322" s="156" t="s">
        <v>3630</v>
      </c>
      <c r="D322" s="163" t="s">
        <v>3631</v>
      </c>
      <c r="E322" s="140"/>
      <c r="F322" s="140"/>
      <c r="G322" s="140"/>
      <c r="H322" s="141">
        <v>2</v>
      </c>
      <c r="I322" s="140"/>
      <c r="J322" s="140"/>
      <c r="K322" s="140"/>
    </row>
    <row r="323" spans="1:11" ht="12.75" customHeight="1" x14ac:dyDescent="0.2">
      <c r="A323" s="140"/>
      <c r="B323" s="140"/>
      <c r="C323" s="156" t="s">
        <v>3632</v>
      </c>
      <c r="D323" s="163" t="s">
        <v>3633</v>
      </c>
      <c r="E323" s="140"/>
      <c r="F323" s="140"/>
      <c r="G323" s="140"/>
      <c r="H323" s="141">
        <v>2</v>
      </c>
      <c r="I323" s="140"/>
      <c r="J323" s="140"/>
      <c r="K323" s="140"/>
    </row>
    <row r="324" spans="1:11" ht="12.75" customHeight="1" x14ac:dyDescent="0.2">
      <c r="A324" s="140"/>
      <c r="B324" s="140"/>
      <c r="C324" s="156" t="s">
        <v>3634</v>
      </c>
      <c r="D324" s="17" t="s">
        <v>2647</v>
      </c>
      <c r="E324" s="140"/>
      <c r="F324" s="140"/>
      <c r="G324" s="140"/>
      <c r="H324" s="141">
        <v>2</v>
      </c>
      <c r="I324" s="140"/>
      <c r="J324" s="140"/>
      <c r="K324" s="140"/>
    </row>
    <row r="325" spans="1:11" ht="12.75" customHeight="1" x14ac:dyDescent="0.2">
      <c r="A325" s="140"/>
      <c r="B325" s="140"/>
      <c r="C325" s="156" t="s">
        <v>3635</v>
      </c>
      <c r="D325" s="17" t="s">
        <v>2649</v>
      </c>
      <c r="E325" s="140"/>
      <c r="F325" s="140"/>
      <c r="G325" s="140"/>
      <c r="H325" s="141">
        <v>2</v>
      </c>
      <c r="I325" s="140"/>
      <c r="J325" s="140"/>
      <c r="K325" s="140"/>
    </row>
    <row r="326" spans="1:11" ht="12.75" customHeight="1" x14ac:dyDescent="0.2">
      <c r="A326" s="140"/>
      <c r="B326" s="140"/>
      <c r="C326" s="156" t="s">
        <v>3636</v>
      </c>
      <c r="D326" s="17" t="s">
        <v>2651</v>
      </c>
      <c r="E326" s="140"/>
      <c r="F326" s="140"/>
      <c r="G326" s="140"/>
      <c r="H326" s="141">
        <v>2</v>
      </c>
      <c r="I326" s="140"/>
      <c r="J326" s="140"/>
      <c r="K326" s="140"/>
    </row>
    <row r="327" spans="1:11" ht="12.75" customHeight="1" x14ac:dyDescent="0.2">
      <c r="A327" s="140"/>
      <c r="B327" s="140"/>
      <c r="C327" s="156" t="s">
        <v>3637</v>
      </c>
      <c r="D327" s="17" t="s">
        <v>2653</v>
      </c>
      <c r="E327" s="140"/>
      <c r="F327" s="140"/>
      <c r="G327" s="140"/>
      <c r="H327" s="141">
        <v>2</v>
      </c>
      <c r="I327" s="140"/>
      <c r="J327" s="140"/>
      <c r="K327" s="140"/>
    </row>
    <row r="328" spans="1:11" ht="12.75" customHeight="1" x14ac:dyDescent="0.2">
      <c r="A328" s="140"/>
      <c r="B328" s="140"/>
      <c r="C328" s="156" t="s">
        <v>3638</v>
      </c>
      <c r="D328" s="17" t="s">
        <v>2655</v>
      </c>
      <c r="E328" s="140"/>
      <c r="F328" s="140"/>
      <c r="G328" s="140"/>
      <c r="H328" s="141">
        <v>2</v>
      </c>
      <c r="I328" s="140"/>
      <c r="J328" s="140"/>
      <c r="K328" s="140"/>
    </row>
    <row r="329" spans="1:11" ht="12.75" customHeight="1" x14ac:dyDescent="0.2">
      <c r="A329" s="140"/>
      <c r="B329" s="140"/>
      <c r="C329" s="156" t="s">
        <v>3619</v>
      </c>
      <c r="D329" s="32" t="s">
        <v>2622</v>
      </c>
      <c r="E329" s="140" t="s">
        <v>709</v>
      </c>
      <c r="F329" s="140" t="s">
        <v>36</v>
      </c>
      <c r="G329" s="140" t="s">
        <v>119</v>
      </c>
      <c r="H329" s="141">
        <v>1</v>
      </c>
      <c r="I329" s="140"/>
      <c r="J329" s="140"/>
      <c r="K329" s="140"/>
    </row>
    <row r="330" spans="1:11" s="161" customFormat="1" ht="12.75" customHeight="1" x14ac:dyDescent="0.2">
      <c r="A330" s="157"/>
      <c r="B330" s="157"/>
      <c r="C330" s="158" t="s">
        <v>3620</v>
      </c>
      <c r="D330" s="164" t="s">
        <v>2624</v>
      </c>
      <c r="E330" s="157"/>
      <c r="F330" s="157"/>
      <c r="G330" s="157"/>
      <c r="H330" s="160"/>
      <c r="I330" s="157"/>
      <c r="J330" s="157"/>
      <c r="K330" s="157"/>
    </row>
    <row r="331" spans="1:11" s="161" customFormat="1" ht="12.75" customHeight="1" x14ac:dyDescent="0.2">
      <c r="A331" s="157"/>
      <c r="B331" s="157"/>
      <c r="C331" s="158" t="s">
        <v>3621</v>
      </c>
      <c r="D331" s="164" t="s">
        <v>2626</v>
      </c>
      <c r="E331" s="157"/>
      <c r="F331" s="157"/>
      <c r="G331" s="157"/>
      <c r="H331" s="160"/>
      <c r="I331" s="157"/>
      <c r="J331" s="157"/>
      <c r="K331" s="157"/>
    </row>
    <row r="332" spans="1:11" s="161" customFormat="1" ht="12.75" customHeight="1" x14ac:dyDescent="0.2">
      <c r="A332" s="157"/>
      <c r="B332" s="157"/>
      <c r="C332" s="158" t="s">
        <v>3622</v>
      </c>
      <c r="D332" s="164" t="s">
        <v>2628</v>
      </c>
      <c r="E332" s="157"/>
      <c r="F332" s="157"/>
      <c r="G332" s="157"/>
      <c r="H332" s="160"/>
      <c r="I332" s="157"/>
      <c r="J332" s="157"/>
      <c r="K332" s="157"/>
    </row>
    <row r="333" spans="1:11" ht="12.75" customHeight="1" x14ac:dyDescent="0.2">
      <c r="A333" s="140"/>
      <c r="B333" s="140"/>
      <c r="C333" s="156" t="s">
        <v>3623</v>
      </c>
      <c r="D333" s="32" t="s">
        <v>2630</v>
      </c>
      <c r="E333" s="140"/>
      <c r="F333" s="140"/>
      <c r="G333" s="140"/>
      <c r="H333" s="141">
        <v>1</v>
      </c>
      <c r="I333" s="140"/>
      <c r="J333" s="140"/>
      <c r="K333" s="140"/>
    </row>
    <row r="334" spans="1:11" s="161" customFormat="1" ht="12.75" customHeight="1" x14ac:dyDescent="0.2">
      <c r="A334" s="157"/>
      <c r="B334" s="157"/>
      <c r="C334" s="165" t="s">
        <v>3624</v>
      </c>
      <c r="D334" s="164" t="s">
        <v>2624</v>
      </c>
      <c r="E334" s="157"/>
      <c r="F334" s="157"/>
      <c r="G334" s="157"/>
      <c r="H334" s="160"/>
      <c r="I334" s="157"/>
      <c r="J334" s="157"/>
      <c r="K334" s="157"/>
    </row>
    <row r="335" spans="1:11" ht="12.75" customHeight="1" x14ac:dyDescent="0.2">
      <c r="A335" s="140"/>
      <c r="B335" s="140"/>
      <c r="C335" s="156" t="s">
        <v>3625</v>
      </c>
      <c r="D335" s="166" t="s">
        <v>2633</v>
      </c>
      <c r="E335" s="140"/>
      <c r="F335" s="140"/>
      <c r="G335" s="140"/>
      <c r="H335" s="141">
        <v>1</v>
      </c>
      <c r="I335" s="140"/>
      <c r="J335" s="140"/>
      <c r="K335" s="140"/>
    </row>
    <row r="336" spans="1:11" ht="12.75" customHeight="1" x14ac:dyDescent="0.2">
      <c r="A336" s="140"/>
      <c r="B336" s="140"/>
      <c r="C336" s="156" t="s">
        <v>3626</v>
      </c>
      <c r="D336" s="166" t="s">
        <v>2635</v>
      </c>
      <c r="E336" s="140"/>
      <c r="F336" s="140"/>
      <c r="G336" s="140"/>
      <c r="H336" s="141">
        <v>1</v>
      </c>
      <c r="I336" s="140"/>
      <c r="J336" s="140"/>
      <c r="K336" s="140"/>
    </row>
    <row r="337" spans="1:11" ht="12.75" customHeight="1" x14ac:dyDescent="0.2">
      <c r="A337" s="140"/>
      <c r="B337" s="140"/>
      <c r="C337" s="156" t="s">
        <v>3627</v>
      </c>
      <c r="D337" s="149" t="s">
        <v>2637</v>
      </c>
      <c r="E337" s="140"/>
      <c r="F337" s="140"/>
      <c r="G337" s="140"/>
      <c r="H337" s="141">
        <v>1</v>
      </c>
      <c r="I337" s="140"/>
      <c r="J337" s="140"/>
      <c r="K337" s="140"/>
    </row>
    <row r="338" spans="1:11" ht="12.75" customHeight="1" x14ac:dyDescent="0.2">
      <c r="A338" s="140"/>
      <c r="B338" s="140"/>
      <c r="C338" s="156" t="s">
        <v>3628</v>
      </c>
      <c r="D338" s="32" t="s">
        <v>2639</v>
      </c>
      <c r="E338" s="140"/>
      <c r="F338" s="140"/>
      <c r="G338" s="140"/>
      <c r="H338" s="141">
        <v>1</v>
      </c>
      <c r="I338" s="140"/>
      <c r="J338" s="140"/>
      <c r="K338" s="140"/>
    </row>
    <row r="339" spans="1:11" ht="12.75" customHeight="1" x14ac:dyDescent="0.2">
      <c r="A339" s="140"/>
      <c r="B339" s="140"/>
      <c r="C339" s="156" t="s">
        <v>3629</v>
      </c>
      <c r="D339" s="167" t="s">
        <v>2641</v>
      </c>
      <c r="E339" s="140"/>
      <c r="F339" s="140"/>
      <c r="G339" s="140"/>
      <c r="H339" s="141">
        <v>1</v>
      </c>
      <c r="I339" s="140"/>
      <c r="J339" s="140"/>
      <c r="K339" s="140"/>
    </row>
    <row r="340" spans="1:11" ht="12.75" customHeight="1" x14ac:dyDescent="0.2">
      <c r="A340" s="140"/>
      <c r="B340" s="140"/>
      <c r="C340" s="156" t="s">
        <v>3630</v>
      </c>
      <c r="D340" s="168" t="s">
        <v>3631</v>
      </c>
      <c r="E340" s="140"/>
      <c r="F340" s="140"/>
      <c r="G340" s="140"/>
      <c r="H340" s="141">
        <v>1</v>
      </c>
      <c r="I340" s="140"/>
      <c r="J340" s="140"/>
      <c r="K340" s="140"/>
    </row>
    <row r="341" spans="1:11" ht="12.75" customHeight="1" x14ac:dyDescent="0.2">
      <c r="A341" s="140"/>
      <c r="B341" s="140"/>
      <c r="C341" s="156" t="s">
        <v>3632</v>
      </c>
      <c r="D341" s="168" t="s">
        <v>3633</v>
      </c>
      <c r="E341" s="140"/>
      <c r="F341" s="140"/>
      <c r="G341" s="140"/>
      <c r="H341" s="141">
        <v>1</v>
      </c>
      <c r="I341" s="140"/>
      <c r="J341" s="140"/>
      <c r="K341" s="140"/>
    </row>
    <row r="342" spans="1:11" ht="12.75" customHeight="1" x14ac:dyDescent="0.2">
      <c r="A342" s="140"/>
      <c r="B342" s="140"/>
      <c r="C342" s="156" t="s">
        <v>3634</v>
      </c>
      <c r="D342" s="169" t="s">
        <v>2647</v>
      </c>
      <c r="E342" s="140"/>
      <c r="F342" s="140"/>
      <c r="G342" s="140"/>
      <c r="H342" s="141">
        <v>1</v>
      </c>
      <c r="I342" s="140"/>
      <c r="J342" s="140"/>
      <c r="K342" s="140"/>
    </row>
    <row r="343" spans="1:11" ht="12.75" customHeight="1" x14ac:dyDescent="0.2">
      <c r="A343" s="140"/>
      <c r="B343" s="140"/>
      <c r="C343" s="156" t="s">
        <v>3635</v>
      </c>
      <c r="D343" s="169" t="s">
        <v>2649</v>
      </c>
      <c r="E343" s="140"/>
      <c r="F343" s="140"/>
      <c r="G343" s="140"/>
      <c r="H343" s="141">
        <v>1</v>
      </c>
      <c r="I343" s="140"/>
      <c r="J343" s="140"/>
      <c r="K343" s="140"/>
    </row>
    <row r="344" spans="1:11" ht="12.75" customHeight="1" x14ac:dyDescent="0.2">
      <c r="A344" s="140"/>
      <c r="B344" s="140"/>
      <c r="C344" s="156" t="s">
        <v>3636</v>
      </c>
      <c r="D344" s="169" t="s">
        <v>2651</v>
      </c>
      <c r="E344" s="140"/>
      <c r="F344" s="140"/>
      <c r="G344" s="140"/>
      <c r="H344" s="141">
        <v>1</v>
      </c>
      <c r="I344" s="140"/>
      <c r="J344" s="140"/>
      <c r="K344" s="140"/>
    </row>
    <row r="345" spans="1:11" ht="12.75" customHeight="1" x14ac:dyDescent="0.2">
      <c r="A345" s="140"/>
      <c r="B345" s="140"/>
      <c r="C345" s="170" t="s">
        <v>3637</v>
      </c>
      <c r="D345" s="171" t="s">
        <v>2653</v>
      </c>
      <c r="E345" s="140"/>
      <c r="F345" s="140"/>
      <c r="G345" s="140"/>
      <c r="H345" s="141">
        <v>1</v>
      </c>
      <c r="I345" s="140"/>
      <c r="J345" s="140"/>
      <c r="K345" s="140"/>
    </row>
    <row r="346" spans="1:11" ht="12.75" customHeight="1" x14ac:dyDescent="0.2">
      <c r="A346" s="140"/>
      <c r="B346" s="140"/>
      <c r="C346" s="156" t="s">
        <v>3638</v>
      </c>
      <c r="D346" s="17" t="s">
        <v>2655</v>
      </c>
      <c r="E346" s="140"/>
      <c r="F346" s="140"/>
      <c r="G346" s="140"/>
      <c r="H346" s="141">
        <v>1</v>
      </c>
      <c r="I346" s="140"/>
      <c r="J346" s="140"/>
      <c r="K346" s="140"/>
    </row>
    <row r="347" spans="1:11" ht="12.75" customHeight="1" x14ac:dyDescent="0.2">
      <c r="A347" s="140"/>
      <c r="B347" s="140"/>
      <c r="C347" s="156"/>
      <c r="D347" s="17" t="s">
        <v>3639</v>
      </c>
      <c r="E347" s="140"/>
      <c r="F347" s="140"/>
      <c r="G347" s="140"/>
      <c r="H347" s="141">
        <v>3</v>
      </c>
      <c r="I347" s="140"/>
      <c r="J347" s="140"/>
      <c r="K347" s="140"/>
    </row>
    <row r="348" spans="1:11" ht="12.75" customHeight="1" x14ac:dyDescent="0.2">
      <c r="A348" s="140"/>
      <c r="B348" s="140"/>
      <c r="C348" s="156"/>
      <c r="D348" s="17" t="s">
        <v>3640</v>
      </c>
      <c r="E348" s="140"/>
      <c r="F348" s="140"/>
      <c r="G348" s="140"/>
      <c r="H348" s="141">
        <v>3</v>
      </c>
      <c r="I348" s="140"/>
      <c r="J348" s="140"/>
      <c r="K348" s="140"/>
    </row>
    <row r="349" spans="1:11" ht="12.75" customHeight="1" x14ac:dyDescent="0.2">
      <c r="A349" s="140"/>
      <c r="B349" s="140"/>
      <c r="C349" s="156"/>
      <c r="D349" s="17" t="s">
        <v>1290</v>
      </c>
      <c r="E349" s="140"/>
      <c r="F349" s="140"/>
      <c r="G349" s="140"/>
      <c r="H349" s="141">
        <v>30</v>
      </c>
      <c r="I349" s="140"/>
      <c r="J349" s="140"/>
      <c r="K349" s="140"/>
    </row>
    <row r="350" spans="1:11" ht="12.75" customHeight="1" x14ac:dyDescent="0.2">
      <c r="A350" s="51"/>
      <c r="B350" s="51" t="s">
        <v>14</v>
      </c>
      <c r="C350" s="51"/>
      <c r="D350" s="51" t="s">
        <v>3641</v>
      </c>
      <c r="E350" s="51"/>
      <c r="F350" s="51"/>
      <c r="G350" s="51"/>
      <c r="H350" s="54">
        <v>5</v>
      </c>
      <c r="I350" s="51"/>
      <c r="J350" s="51"/>
      <c r="K350" s="51"/>
    </row>
    <row r="351" spans="1:11" ht="12.75" customHeight="1" x14ac:dyDescent="0.2">
      <c r="A351" s="51"/>
      <c r="B351" s="51"/>
      <c r="C351" s="51"/>
      <c r="D351" s="51" t="s">
        <v>3642</v>
      </c>
      <c r="E351" s="51"/>
      <c r="F351" s="51"/>
      <c r="G351" s="51"/>
      <c r="H351" s="54">
        <v>8</v>
      </c>
      <c r="I351" s="51"/>
      <c r="J351" s="51"/>
      <c r="K351" s="51"/>
    </row>
    <row r="352" spans="1:11" ht="12.75" customHeight="1" x14ac:dyDescent="0.2">
      <c r="A352" s="51"/>
      <c r="B352" s="51"/>
      <c r="C352" s="51"/>
      <c r="D352" s="51" t="s">
        <v>3203</v>
      </c>
      <c r="E352" s="51"/>
      <c r="F352" s="51"/>
      <c r="G352" s="51"/>
      <c r="H352" s="54">
        <v>3</v>
      </c>
      <c r="I352" s="51"/>
      <c r="J352" s="51"/>
      <c r="K352" s="51"/>
    </row>
    <row r="353" spans="1:11" ht="12.75" customHeight="1" x14ac:dyDescent="0.2">
      <c r="A353" s="51"/>
      <c r="B353" s="51"/>
      <c r="C353" s="51"/>
      <c r="D353" s="51" t="s">
        <v>3204</v>
      </c>
      <c r="E353" s="51"/>
      <c r="F353" s="51"/>
      <c r="G353" s="51"/>
      <c r="H353" s="54">
        <v>3</v>
      </c>
      <c r="I353" s="51"/>
      <c r="J353" s="51"/>
      <c r="K353" s="51"/>
    </row>
    <row r="354" spans="1:11" ht="12.75" customHeight="1" x14ac:dyDescent="0.2">
      <c r="A354" s="51"/>
      <c r="B354" s="51"/>
      <c r="C354" s="51"/>
      <c r="D354" s="51" t="s">
        <v>3205</v>
      </c>
      <c r="E354" s="51"/>
      <c r="F354" s="51"/>
      <c r="G354" s="51"/>
      <c r="H354" s="54">
        <v>5</v>
      </c>
      <c r="I354" s="51"/>
      <c r="J354" s="51"/>
      <c r="K354" s="51"/>
    </row>
    <row r="355" spans="1:11" ht="12.75" customHeight="1" x14ac:dyDescent="0.2">
      <c r="A355" s="51"/>
      <c r="B355" s="51"/>
      <c r="C355" s="51"/>
      <c r="D355" s="51" t="s">
        <v>3207</v>
      </c>
      <c r="E355" s="51"/>
      <c r="F355" s="51"/>
      <c r="G355" s="51"/>
      <c r="H355" s="54">
        <v>8</v>
      </c>
      <c r="I355" s="51"/>
      <c r="J355" s="51"/>
      <c r="K355" s="51"/>
    </row>
    <row r="356" spans="1:11" ht="12.75" customHeight="1" x14ac:dyDescent="0.2">
      <c r="A356" s="51"/>
      <c r="B356" s="51"/>
      <c r="C356" s="51"/>
      <c r="D356" s="51" t="s">
        <v>1403</v>
      </c>
      <c r="E356" s="51"/>
      <c r="F356" s="51"/>
      <c r="G356" s="51"/>
      <c r="H356" s="54">
        <v>8</v>
      </c>
      <c r="I356" s="51"/>
      <c r="J356" s="51"/>
      <c r="K356" s="51"/>
    </row>
    <row r="357" spans="1:11" ht="12.75" customHeight="1" x14ac:dyDescent="0.2">
      <c r="A357" s="51"/>
      <c r="B357" s="51"/>
      <c r="C357" s="51"/>
      <c r="D357" s="51" t="s">
        <v>3208</v>
      </c>
      <c r="E357" s="51"/>
      <c r="F357" s="51"/>
      <c r="G357" s="51"/>
      <c r="H357" s="54">
        <v>13</v>
      </c>
      <c r="I357" s="51"/>
      <c r="J357" s="51"/>
      <c r="K357" s="51"/>
    </row>
    <row r="358" spans="1:11" ht="12.75" customHeight="1" x14ac:dyDescent="0.2">
      <c r="A358" s="51"/>
      <c r="B358" s="51"/>
      <c r="C358" s="51"/>
      <c r="D358" s="51" t="s">
        <v>1405</v>
      </c>
      <c r="E358" s="51"/>
      <c r="F358" s="51"/>
      <c r="G358" s="51"/>
      <c r="H358" s="54">
        <v>13</v>
      </c>
      <c r="I358" s="51"/>
      <c r="J358" s="51"/>
      <c r="K358" s="51"/>
    </row>
    <row r="359" spans="1:11" ht="12.75" customHeight="1" x14ac:dyDescent="0.2">
      <c r="A359" s="51"/>
      <c r="B359" s="51"/>
      <c r="C359" s="51"/>
      <c r="D359" s="51" t="s">
        <v>3643</v>
      </c>
      <c r="E359" s="51"/>
      <c r="F359" s="51"/>
      <c r="G359" s="51"/>
      <c r="H359" s="54">
        <v>8</v>
      </c>
      <c r="I359" s="51"/>
      <c r="J359" s="51"/>
      <c r="K359" s="51"/>
    </row>
    <row r="360" spans="1:11" ht="12.75" customHeight="1" x14ac:dyDescent="0.2">
      <c r="A360" s="51"/>
      <c r="B360" s="51"/>
      <c r="C360" s="51"/>
      <c r="D360" s="51" t="s">
        <v>3209</v>
      </c>
      <c r="E360" s="51"/>
      <c r="F360" s="51"/>
      <c r="G360" s="51"/>
      <c r="H360" s="54">
        <v>3</v>
      </c>
      <c r="I360" s="51"/>
      <c r="J360" s="51"/>
      <c r="K360" s="51"/>
    </row>
    <row r="361" spans="1:11" ht="12.75" customHeight="1" x14ac:dyDescent="0.2">
      <c r="A361" s="51"/>
      <c r="B361" s="51"/>
      <c r="C361" s="51"/>
      <c r="D361" s="51" t="s">
        <v>1398</v>
      </c>
      <c r="E361" s="51"/>
      <c r="F361" s="51"/>
      <c r="G361" s="51"/>
      <c r="H361" s="54">
        <v>8</v>
      </c>
      <c r="I361" s="51"/>
      <c r="J361" s="51"/>
      <c r="K361" s="51"/>
    </row>
    <row r="362" spans="1:11" ht="12.75" customHeight="1" x14ac:dyDescent="0.2">
      <c r="A362" s="51"/>
      <c r="B362" s="51"/>
      <c r="C362" s="51"/>
      <c r="D362" s="51" t="s">
        <v>3644</v>
      </c>
      <c r="E362" s="51"/>
      <c r="F362" s="51"/>
      <c r="G362" s="51"/>
      <c r="H362" s="54">
        <v>13</v>
      </c>
      <c r="I362" s="51"/>
      <c r="J362" s="51"/>
      <c r="K362" s="51"/>
    </row>
    <row r="363" spans="1:11" ht="12.75" customHeight="1" x14ac:dyDescent="0.2">
      <c r="A363" s="51"/>
      <c r="B363" s="51"/>
      <c r="C363" s="51"/>
      <c r="D363" s="51" t="s">
        <v>97</v>
      </c>
      <c r="E363" s="51"/>
      <c r="F363" s="51"/>
      <c r="G363" s="51"/>
      <c r="H363" s="54">
        <v>8</v>
      </c>
      <c r="I363" s="51"/>
      <c r="J363" s="51"/>
      <c r="K363" s="51"/>
    </row>
    <row r="364" spans="1:11" ht="12.75" customHeight="1" x14ac:dyDescent="0.2">
      <c r="A364" s="51"/>
      <c r="B364" s="51"/>
      <c r="C364" s="51"/>
      <c r="D364" s="51"/>
      <c r="E364" s="51"/>
      <c r="F364" s="51"/>
      <c r="G364" s="51"/>
      <c r="H364" s="54"/>
      <c r="I364" s="51"/>
      <c r="J364" s="51"/>
      <c r="K364" s="51"/>
    </row>
    <row r="365" spans="1:11" ht="12.75" customHeight="1" x14ac:dyDescent="0.2">
      <c r="A365" s="51"/>
      <c r="B365" s="51"/>
      <c r="C365" s="51"/>
      <c r="D365" s="51"/>
      <c r="E365" s="51"/>
      <c r="F365" s="51"/>
      <c r="G365" s="51"/>
      <c r="H365" s="54"/>
      <c r="I365" s="51"/>
      <c r="J365" s="51"/>
      <c r="K365" s="51"/>
    </row>
    <row r="366" spans="1:11" ht="12.75" customHeight="1" x14ac:dyDescent="0.2">
      <c r="A366" s="51"/>
      <c r="B366" s="51"/>
      <c r="C366" s="51"/>
      <c r="D366" s="51"/>
      <c r="E366" s="51"/>
      <c r="F366" s="51"/>
      <c r="G366" s="51"/>
      <c r="H366" s="54"/>
      <c r="I366" s="51"/>
      <c r="J366" s="51"/>
      <c r="K366" s="51"/>
    </row>
    <row r="369" spans="3:8" ht="12.75" customHeight="1" x14ac:dyDescent="0.2">
      <c r="C369" s="55" t="s">
        <v>3645</v>
      </c>
    </row>
    <row r="370" spans="3:8" ht="12.75" customHeight="1" x14ac:dyDescent="0.2">
      <c r="C370" s="55" t="s">
        <v>3646</v>
      </c>
    </row>
    <row r="372" spans="3:8" ht="12.75" customHeight="1" x14ac:dyDescent="0.2">
      <c r="C372" s="55">
        <f>648-106</f>
        <v>542</v>
      </c>
    </row>
    <row r="373" spans="3:8" ht="12.75" customHeight="1" x14ac:dyDescent="0.2">
      <c r="H373" s="172">
        <f>SUM(H2:H372)</f>
        <v>596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9"/>
  <sheetViews>
    <sheetView zoomScale="75" zoomScaleNormal="75" workbookViewId="0">
      <selection activeCell="B17" sqref="B17"/>
    </sheetView>
  </sheetViews>
  <sheetFormatPr defaultRowHeight="14.25" x14ac:dyDescent="0.2"/>
  <cols>
    <col min="1" max="1" width="9.125" style="55" customWidth="1"/>
    <col min="2" max="2" width="8.25" style="55" customWidth="1"/>
    <col min="3" max="3" width="22.625" style="55" customWidth="1"/>
    <col min="4" max="4" width="73.375" style="55" customWidth="1"/>
    <col min="5" max="5" width="6" style="55" customWidth="1"/>
    <col min="6" max="7" width="8" style="55" customWidth="1"/>
    <col min="8" max="8" width="10.125" style="138" customWidth="1"/>
    <col min="9" max="9" width="12.375" style="55" hidden="1" customWidth="1"/>
    <col min="10" max="10" width="9.75" style="55" customWidth="1"/>
    <col min="11" max="11" width="16.625" style="55" customWidth="1"/>
    <col min="12" max="1025" width="9.125" style="55" customWidth="1"/>
  </cols>
  <sheetData>
    <row r="1" spans="1:11" s="139" customFormat="1" ht="12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3225</v>
      </c>
      <c r="K1" s="3" t="s">
        <v>9</v>
      </c>
    </row>
    <row r="2" spans="1:11" ht="14.25" customHeight="1" x14ac:dyDescent="0.2">
      <c r="A2" s="140"/>
      <c r="B2" s="140"/>
      <c r="C2" s="23" t="s">
        <v>3647</v>
      </c>
      <c r="D2" s="17" t="s">
        <v>3648</v>
      </c>
      <c r="E2" s="140">
        <v>0</v>
      </c>
      <c r="F2" s="140" t="s">
        <v>909</v>
      </c>
      <c r="G2" s="140" t="s">
        <v>37</v>
      </c>
      <c r="H2" s="141">
        <v>2</v>
      </c>
      <c r="I2" s="140"/>
      <c r="J2" s="140"/>
      <c r="K2" s="140"/>
    </row>
    <row r="3" spans="1:11" ht="12.75" customHeight="1" x14ac:dyDescent="0.2">
      <c r="A3" s="140"/>
      <c r="B3" s="140"/>
      <c r="C3" s="23" t="s">
        <v>3649</v>
      </c>
      <c r="D3" s="17" t="s">
        <v>3650</v>
      </c>
      <c r="E3" s="140">
        <v>0</v>
      </c>
      <c r="F3" s="140" t="s">
        <v>909</v>
      </c>
      <c r="G3" s="140" t="s">
        <v>37</v>
      </c>
      <c r="H3" s="141">
        <v>1</v>
      </c>
      <c r="I3" s="140"/>
      <c r="J3" s="140"/>
      <c r="K3" s="140"/>
    </row>
    <row r="4" spans="1:11" ht="12.75" customHeight="1" x14ac:dyDescent="0.2">
      <c r="A4" s="140"/>
      <c r="B4" s="140"/>
      <c r="C4" s="23" t="s">
        <v>3651</v>
      </c>
      <c r="D4" s="17" t="s">
        <v>3652</v>
      </c>
      <c r="E4" s="140">
        <v>0</v>
      </c>
      <c r="F4" s="140" t="s">
        <v>909</v>
      </c>
      <c r="G4" s="140" t="s">
        <v>37</v>
      </c>
      <c r="H4" s="141">
        <v>3</v>
      </c>
      <c r="I4" s="140"/>
      <c r="J4" s="140"/>
      <c r="K4" s="140"/>
    </row>
    <row r="5" spans="1:11" ht="12.75" customHeight="1" x14ac:dyDescent="0.2">
      <c r="A5" s="140"/>
      <c r="B5" s="140"/>
      <c r="C5" s="23" t="s">
        <v>3653</v>
      </c>
      <c r="D5" s="17" t="s">
        <v>3654</v>
      </c>
      <c r="E5" s="140">
        <v>0</v>
      </c>
      <c r="F5" s="140" t="s">
        <v>909</v>
      </c>
      <c r="G5" s="140" t="s">
        <v>37</v>
      </c>
      <c r="H5" s="141">
        <v>2</v>
      </c>
      <c r="I5" s="140"/>
      <c r="J5" s="140"/>
      <c r="K5" s="140"/>
    </row>
    <row r="6" spans="1:11" ht="12.75" customHeight="1" x14ac:dyDescent="0.2">
      <c r="A6" s="140"/>
      <c r="B6" s="140"/>
      <c r="C6" s="23" t="s">
        <v>3655</v>
      </c>
      <c r="D6" s="17" t="s">
        <v>3656</v>
      </c>
      <c r="E6" s="140">
        <v>0</v>
      </c>
      <c r="F6" s="140" t="s">
        <v>909</v>
      </c>
      <c r="G6" s="140" t="s">
        <v>37</v>
      </c>
      <c r="H6" s="141">
        <v>1</v>
      </c>
      <c r="I6" s="140"/>
      <c r="J6" s="140"/>
      <c r="K6" s="140"/>
    </row>
    <row r="7" spans="1:11" ht="12.75" customHeight="1" x14ac:dyDescent="0.2">
      <c r="A7" s="140"/>
      <c r="B7" s="140"/>
      <c r="C7" s="23" t="s">
        <v>3657</v>
      </c>
      <c r="D7" s="17" t="s">
        <v>3658</v>
      </c>
      <c r="E7" s="140">
        <v>0</v>
      </c>
      <c r="F7" s="140" t="s">
        <v>909</v>
      </c>
      <c r="G7" s="140" t="s">
        <v>37</v>
      </c>
      <c r="H7" s="141">
        <v>1</v>
      </c>
      <c r="I7" s="140"/>
      <c r="J7" s="140"/>
      <c r="K7" s="140"/>
    </row>
    <row r="8" spans="1:11" ht="12.75" customHeight="1" x14ac:dyDescent="0.2">
      <c r="A8" s="140"/>
      <c r="B8" s="140"/>
      <c r="C8" s="23" t="s">
        <v>3659</v>
      </c>
      <c r="D8" s="17" t="s">
        <v>3660</v>
      </c>
      <c r="E8" s="140">
        <v>0</v>
      </c>
      <c r="F8" s="140" t="s">
        <v>909</v>
      </c>
      <c r="G8" s="140" t="s">
        <v>37</v>
      </c>
      <c r="H8" s="141">
        <v>1</v>
      </c>
      <c r="I8" s="140"/>
      <c r="J8" s="140"/>
      <c r="K8" s="140"/>
    </row>
    <row r="9" spans="1:11" ht="12.75" customHeight="1" x14ac:dyDescent="0.2">
      <c r="A9" s="140"/>
      <c r="B9" s="140"/>
      <c r="C9" s="23" t="s">
        <v>3661</v>
      </c>
      <c r="D9" s="17" t="s">
        <v>3662</v>
      </c>
      <c r="E9" s="140">
        <v>0</v>
      </c>
      <c r="F9" s="140" t="s">
        <v>909</v>
      </c>
      <c r="G9" s="140" t="s">
        <v>37</v>
      </c>
      <c r="H9" s="141">
        <v>1</v>
      </c>
      <c r="I9" s="140"/>
      <c r="J9" s="140"/>
      <c r="K9" s="140"/>
    </row>
    <row r="10" spans="1:11" ht="12.75" customHeight="1" x14ac:dyDescent="0.2">
      <c r="A10" s="140"/>
      <c r="B10" s="140"/>
      <c r="C10" s="23" t="s">
        <v>3663</v>
      </c>
      <c r="D10" s="17" t="s">
        <v>3664</v>
      </c>
      <c r="E10" s="140">
        <v>0</v>
      </c>
      <c r="F10" s="140" t="s">
        <v>909</v>
      </c>
      <c r="G10" s="140" t="s">
        <v>37</v>
      </c>
      <c r="H10" s="141">
        <v>1</v>
      </c>
      <c r="I10" s="140"/>
      <c r="J10" s="140"/>
      <c r="K10" s="140"/>
    </row>
    <row r="11" spans="1:11" ht="12.75" customHeight="1" x14ac:dyDescent="0.2">
      <c r="A11" s="140"/>
      <c r="B11" s="140"/>
      <c r="C11" s="23" t="s">
        <v>3665</v>
      </c>
      <c r="D11" s="17" t="s">
        <v>3666</v>
      </c>
      <c r="E11" s="140">
        <v>0</v>
      </c>
      <c r="F11" s="140" t="s">
        <v>909</v>
      </c>
      <c r="G11" s="140" t="s">
        <v>37</v>
      </c>
      <c r="H11" s="141">
        <v>2</v>
      </c>
      <c r="I11" s="140"/>
      <c r="J11" s="140"/>
      <c r="K11" s="140"/>
    </row>
    <row r="12" spans="1:11" ht="12.75" customHeight="1" x14ac:dyDescent="0.2">
      <c r="A12" s="140"/>
      <c r="B12" s="140"/>
      <c r="C12" s="23" t="s">
        <v>3667</v>
      </c>
      <c r="D12" s="17" t="s">
        <v>3668</v>
      </c>
      <c r="E12" s="140">
        <v>0</v>
      </c>
      <c r="F12" s="140" t="s">
        <v>909</v>
      </c>
      <c r="G12" s="140" t="s">
        <v>37</v>
      </c>
      <c r="H12" s="141">
        <v>1</v>
      </c>
      <c r="I12" s="140"/>
      <c r="J12" s="140"/>
      <c r="K12" s="140"/>
    </row>
    <row r="13" spans="1:11" ht="12.75" customHeight="1" x14ac:dyDescent="0.2">
      <c r="A13" s="140"/>
      <c r="B13" s="140"/>
      <c r="C13" s="23" t="s">
        <v>3669</v>
      </c>
      <c r="D13" s="17" t="s">
        <v>3670</v>
      </c>
      <c r="E13" s="140">
        <v>0</v>
      </c>
      <c r="F13" s="140" t="s">
        <v>909</v>
      </c>
      <c r="G13" s="140" t="s">
        <v>37</v>
      </c>
      <c r="H13" s="141">
        <v>1</v>
      </c>
      <c r="I13" s="140"/>
      <c r="J13" s="140"/>
      <c r="K13" s="140"/>
    </row>
    <row r="14" spans="1:11" ht="12.75" customHeight="1" x14ac:dyDescent="0.2">
      <c r="A14" s="140"/>
      <c r="B14" s="140"/>
      <c r="C14" s="23" t="s">
        <v>3671</v>
      </c>
      <c r="D14" s="17" t="s">
        <v>3672</v>
      </c>
      <c r="E14" s="140">
        <v>0</v>
      </c>
      <c r="F14" s="140" t="s">
        <v>909</v>
      </c>
      <c r="G14" s="140" t="s">
        <v>37</v>
      </c>
      <c r="H14" s="141">
        <v>1</v>
      </c>
      <c r="I14" s="140"/>
      <c r="J14" s="140"/>
      <c r="K14" s="140"/>
    </row>
    <row r="15" spans="1:11" ht="12.75" customHeight="1" x14ac:dyDescent="0.2">
      <c r="A15" s="140"/>
      <c r="B15" s="140"/>
      <c r="C15" s="23" t="s">
        <v>3673</v>
      </c>
      <c r="D15" s="17" t="s">
        <v>3674</v>
      </c>
      <c r="E15" s="140">
        <v>0</v>
      </c>
      <c r="F15" s="140" t="s">
        <v>909</v>
      </c>
      <c r="G15" s="140" t="s">
        <v>37</v>
      </c>
      <c r="H15" s="141">
        <v>1</v>
      </c>
      <c r="I15" s="140"/>
      <c r="J15" s="140"/>
      <c r="K15" s="140"/>
    </row>
    <row r="16" spans="1:11" ht="12.75" customHeight="1" x14ac:dyDescent="0.2">
      <c r="A16" s="140"/>
      <c r="B16" s="140"/>
      <c r="C16" s="23" t="s">
        <v>3675</v>
      </c>
      <c r="D16" s="17" t="s">
        <v>3676</v>
      </c>
      <c r="E16" s="140">
        <v>0</v>
      </c>
      <c r="F16" s="140" t="s">
        <v>909</v>
      </c>
      <c r="G16" s="140" t="s">
        <v>37</v>
      </c>
      <c r="H16" s="141">
        <v>1</v>
      </c>
      <c r="I16" s="140"/>
      <c r="J16" s="140"/>
      <c r="K16" s="140"/>
    </row>
    <row r="17" spans="1:11" ht="12.75" customHeight="1" x14ac:dyDescent="0.2">
      <c r="A17" s="140"/>
      <c r="B17" s="140"/>
      <c r="C17" s="23" t="s">
        <v>3677</v>
      </c>
      <c r="D17" s="17" t="s">
        <v>3678</v>
      </c>
      <c r="E17" s="140">
        <v>0</v>
      </c>
      <c r="F17" s="140" t="s">
        <v>909</v>
      </c>
      <c r="G17" s="140" t="s">
        <v>37</v>
      </c>
      <c r="H17" s="141">
        <v>1</v>
      </c>
      <c r="I17" s="140"/>
      <c r="J17" s="140"/>
      <c r="K17" s="140"/>
    </row>
    <row r="18" spans="1:11" ht="12.75" customHeight="1" x14ac:dyDescent="0.2">
      <c r="A18" s="140"/>
      <c r="B18" s="140"/>
      <c r="C18" s="23" t="s">
        <v>3679</v>
      </c>
      <c r="D18" s="17" t="s">
        <v>3680</v>
      </c>
      <c r="E18" s="140">
        <v>0</v>
      </c>
      <c r="F18" s="140" t="s">
        <v>909</v>
      </c>
      <c r="G18" s="140" t="s">
        <v>37</v>
      </c>
      <c r="H18" s="141">
        <v>1</v>
      </c>
      <c r="I18" s="140"/>
      <c r="J18" s="140"/>
      <c r="K18" s="140"/>
    </row>
    <row r="19" spans="1:11" ht="12.75" customHeight="1" x14ac:dyDescent="0.2">
      <c r="A19" s="140"/>
      <c r="B19" s="140"/>
      <c r="C19" s="23" t="s">
        <v>3681</v>
      </c>
      <c r="D19" s="17" t="s">
        <v>3682</v>
      </c>
      <c r="E19" s="140">
        <v>0</v>
      </c>
      <c r="F19" s="140" t="s">
        <v>909</v>
      </c>
      <c r="G19" s="140" t="s">
        <v>37</v>
      </c>
      <c r="H19" s="141">
        <v>1</v>
      </c>
      <c r="I19" s="140"/>
      <c r="J19" s="140"/>
      <c r="K19" s="140"/>
    </row>
    <row r="20" spans="1:11" ht="12.75" customHeight="1" x14ac:dyDescent="0.2">
      <c r="A20" s="142"/>
      <c r="B20" s="142"/>
      <c r="C20" s="23" t="s">
        <v>3683</v>
      </c>
      <c r="D20" s="17" t="s">
        <v>3684</v>
      </c>
      <c r="E20" s="140">
        <v>0</v>
      </c>
      <c r="F20" s="140" t="s">
        <v>909</v>
      </c>
      <c r="G20" s="140" t="s">
        <v>37</v>
      </c>
      <c r="H20" s="141">
        <v>1</v>
      </c>
      <c r="I20" s="142"/>
      <c r="J20" s="142"/>
      <c r="K20" s="142"/>
    </row>
    <row r="21" spans="1:11" ht="12.75" customHeight="1" x14ac:dyDescent="0.2">
      <c r="A21" s="140"/>
      <c r="B21" s="140"/>
      <c r="C21" s="23" t="s">
        <v>3685</v>
      </c>
      <c r="D21" s="17" t="s">
        <v>3686</v>
      </c>
      <c r="E21" s="140">
        <v>0</v>
      </c>
      <c r="F21" s="140" t="s">
        <v>909</v>
      </c>
      <c r="G21" s="140" t="s">
        <v>37</v>
      </c>
      <c r="H21" s="141">
        <v>1</v>
      </c>
      <c r="I21" s="140"/>
      <c r="J21" s="140"/>
      <c r="K21" s="140"/>
    </row>
    <row r="22" spans="1:11" ht="12.75" customHeight="1" x14ac:dyDescent="0.2">
      <c r="A22" s="140"/>
      <c r="B22" s="140"/>
      <c r="C22" s="23" t="s">
        <v>3687</v>
      </c>
      <c r="D22" s="17" t="s">
        <v>3688</v>
      </c>
      <c r="E22" s="140">
        <v>0</v>
      </c>
      <c r="F22" s="140" t="s">
        <v>909</v>
      </c>
      <c r="G22" s="140" t="s">
        <v>37</v>
      </c>
      <c r="H22" s="141">
        <v>1</v>
      </c>
      <c r="I22" s="140"/>
      <c r="J22" s="140"/>
      <c r="K22" s="140"/>
    </row>
    <row r="23" spans="1:11" ht="12.75" customHeight="1" x14ac:dyDescent="0.2">
      <c r="A23" s="140"/>
      <c r="B23" s="140"/>
      <c r="C23" s="23" t="s">
        <v>3689</v>
      </c>
      <c r="D23" s="17" t="s">
        <v>3690</v>
      </c>
      <c r="E23" s="140">
        <v>0</v>
      </c>
      <c r="F23" s="140" t="s">
        <v>909</v>
      </c>
      <c r="G23" s="140" t="s">
        <v>37</v>
      </c>
      <c r="H23" s="141">
        <v>1</v>
      </c>
      <c r="I23" s="140"/>
      <c r="J23" s="140"/>
      <c r="K23" s="140"/>
    </row>
    <row r="24" spans="1:11" ht="12.75" customHeight="1" x14ac:dyDescent="0.2">
      <c r="A24" s="140"/>
      <c r="B24" s="140"/>
      <c r="C24" s="23" t="s">
        <v>3691</v>
      </c>
      <c r="D24" s="17" t="s">
        <v>3692</v>
      </c>
      <c r="E24" s="140">
        <v>0</v>
      </c>
      <c r="F24" s="140" t="s">
        <v>909</v>
      </c>
      <c r="G24" s="140" t="s">
        <v>37</v>
      </c>
      <c r="H24" s="141">
        <v>1</v>
      </c>
      <c r="I24" s="140"/>
      <c r="J24" s="140"/>
      <c r="K24" s="140"/>
    </row>
    <row r="25" spans="1:11" ht="12.75" customHeight="1" x14ac:dyDescent="0.2">
      <c r="A25" s="140"/>
      <c r="B25" s="140"/>
      <c r="C25" s="23" t="s">
        <v>3693</v>
      </c>
      <c r="D25" s="17" t="s">
        <v>3694</v>
      </c>
      <c r="E25" s="140">
        <v>0</v>
      </c>
      <c r="F25" s="140" t="s">
        <v>909</v>
      </c>
      <c r="G25" s="140" t="s">
        <v>37</v>
      </c>
      <c r="H25" s="141">
        <v>1</v>
      </c>
      <c r="I25" s="140"/>
      <c r="J25" s="140"/>
      <c r="K25" s="140"/>
    </row>
    <row r="26" spans="1:11" ht="12.75" customHeight="1" x14ac:dyDescent="0.2">
      <c r="A26" s="140"/>
      <c r="B26" s="140"/>
      <c r="C26" s="23" t="s">
        <v>3695</v>
      </c>
      <c r="D26" s="17" t="s">
        <v>3696</v>
      </c>
      <c r="E26" s="140">
        <v>0</v>
      </c>
      <c r="F26" s="140" t="s">
        <v>909</v>
      </c>
      <c r="G26" s="140" t="s">
        <v>37</v>
      </c>
      <c r="H26" s="141">
        <v>1</v>
      </c>
      <c r="I26" s="140"/>
      <c r="J26" s="140"/>
      <c r="K26" s="140"/>
    </row>
    <row r="27" spans="1:11" ht="12.75" customHeight="1" x14ac:dyDescent="0.2">
      <c r="A27" s="140"/>
      <c r="B27" s="140"/>
      <c r="C27" s="23" t="s">
        <v>3697</v>
      </c>
      <c r="D27" s="17" t="s">
        <v>3698</v>
      </c>
      <c r="E27" s="140">
        <v>0</v>
      </c>
      <c r="F27" s="140" t="s">
        <v>909</v>
      </c>
      <c r="G27" s="140" t="s">
        <v>37</v>
      </c>
      <c r="H27" s="141">
        <v>1</v>
      </c>
      <c r="I27" s="140"/>
      <c r="J27" s="140"/>
      <c r="K27" s="140"/>
    </row>
    <row r="28" spans="1:11" ht="12.75" customHeight="1" x14ac:dyDescent="0.2">
      <c r="A28" s="140"/>
      <c r="B28" s="140"/>
      <c r="C28" s="23" t="s">
        <v>3699</v>
      </c>
      <c r="D28" s="17" t="s">
        <v>3700</v>
      </c>
      <c r="E28" s="140">
        <v>0</v>
      </c>
      <c r="F28" s="140" t="s">
        <v>909</v>
      </c>
      <c r="G28" s="140" t="s">
        <v>37</v>
      </c>
      <c r="H28" s="141">
        <v>1</v>
      </c>
      <c r="I28" s="140"/>
      <c r="J28" s="140"/>
      <c r="K28" s="140"/>
    </row>
    <row r="29" spans="1:11" ht="12.75" customHeight="1" x14ac:dyDescent="0.2">
      <c r="A29" s="140"/>
      <c r="B29" s="140"/>
      <c r="C29" s="23" t="s">
        <v>3701</v>
      </c>
      <c r="D29" s="17" t="s">
        <v>3702</v>
      </c>
      <c r="E29" s="140">
        <v>0</v>
      </c>
      <c r="F29" s="140" t="s">
        <v>909</v>
      </c>
      <c r="G29" s="140" t="s">
        <v>37</v>
      </c>
      <c r="H29" s="141">
        <v>1</v>
      </c>
      <c r="I29" s="140"/>
      <c r="J29" s="140"/>
      <c r="K29" s="140"/>
    </row>
    <row r="30" spans="1:11" ht="12.75" customHeight="1" x14ac:dyDescent="0.2">
      <c r="A30" s="140"/>
      <c r="B30" s="140"/>
      <c r="C30" s="23" t="s">
        <v>3703</v>
      </c>
      <c r="D30" s="17" t="s">
        <v>3704</v>
      </c>
      <c r="E30" s="140">
        <v>0</v>
      </c>
      <c r="F30" s="140" t="s">
        <v>909</v>
      </c>
      <c r="G30" s="140" t="s">
        <v>37</v>
      </c>
      <c r="H30" s="141">
        <v>1</v>
      </c>
      <c r="I30" s="140"/>
      <c r="J30" s="140"/>
      <c r="K30" s="140"/>
    </row>
    <row r="31" spans="1:11" ht="12.75" customHeight="1" x14ac:dyDescent="0.2">
      <c r="A31" s="140"/>
      <c r="B31" s="140"/>
      <c r="C31" s="23" t="s">
        <v>3705</v>
      </c>
      <c r="D31" s="17" t="s">
        <v>3706</v>
      </c>
      <c r="E31" s="140">
        <v>0</v>
      </c>
      <c r="F31" s="140" t="s">
        <v>909</v>
      </c>
      <c r="G31" s="140" t="s">
        <v>37</v>
      </c>
      <c r="H31" s="141">
        <v>1</v>
      </c>
      <c r="I31" s="140"/>
      <c r="J31" s="140"/>
      <c r="K31" s="140"/>
    </row>
    <row r="32" spans="1:11" ht="12.75" customHeight="1" x14ac:dyDescent="0.2">
      <c r="A32" s="140"/>
      <c r="B32" s="140"/>
      <c r="C32" s="23" t="s">
        <v>3707</v>
      </c>
      <c r="D32" s="17" t="s">
        <v>3708</v>
      </c>
      <c r="E32" s="140">
        <v>0</v>
      </c>
      <c r="F32" s="140" t="s">
        <v>909</v>
      </c>
      <c r="G32" s="140" t="s">
        <v>37</v>
      </c>
      <c r="H32" s="141">
        <v>1</v>
      </c>
      <c r="I32" s="140"/>
      <c r="J32" s="140"/>
      <c r="K32" s="140"/>
    </row>
    <row r="33" spans="1:11" ht="12.75" customHeight="1" x14ac:dyDescent="0.2">
      <c r="A33" s="140"/>
      <c r="B33" s="140"/>
      <c r="C33" s="23" t="s">
        <v>3709</v>
      </c>
      <c r="D33" s="17" t="s">
        <v>3710</v>
      </c>
      <c r="E33" s="140">
        <v>0</v>
      </c>
      <c r="F33" s="140" t="s">
        <v>909</v>
      </c>
      <c r="G33" s="140" t="s">
        <v>37</v>
      </c>
      <c r="H33" s="141">
        <v>1</v>
      </c>
      <c r="I33" s="140"/>
      <c r="J33" s="140"/>
      <c r="K33" s="140"/>
    </row>
    <row r="34" spans="1:11" ht="12.75" customHeight="1" x14ac:dyDescent="0.2">
      <c r="A34" s="140"/>
      <c r="B34" s="140"/>
      <c r="C34" s="23" t="s">
        <v>3711</v>
      </c>
      <c r="D34" s="17" t="s">
        <v>3712</v>
      </c>
      <c r="E34" s="140">
        <v>0</v>
      </c>
      <c r="F34" s="140" t="s">
        <v>909</v>
      </c>
      <c r="G34" s="140" t="s">
        <v>37</v>
      </c>
      <c r="H34" s="141">
        <v>1</v>
      </c>
      <c r="I34" s="140"/>
      <c r="J34" s="140"/>
      <c r="K34" s="140"/>
    </row>
    <row r="35" spans="1:11" ht="12.75" customHeight="1" x14ac:dyDescent="0.2">
      <c r="A35" s="140"/>
      <c r="B35" s="140"/>
      <c r="C35" s="23" t="s">
        <v>3713</v>
      </c>
      <c r="D35" s="17" t="s">
        <v>3714</v>
      </c>
      <c r="E35" s="140">
        <v>0</v>
      </c>
      <c r="F35" s="140" t="s">
        <v>909</v>
      </c>
      <c r="G35" s="140" t="s">
        <v>37</v>
      </c>
      <c r="H35" s="141">
        <v>1</v>
      </c>
      <c r="I35" s="140"/>
      <c r="J35" s="140"/>
      <c r="K35" s="140"/>
    </row>
    <row r="36" spans="1:11" ht="12.75" customHeight="1" x14ac:dyDescent="0.2">
      <c r="A36" s="140"/>
      <c r="B36" s="140"/>
      <c r="C36" s="23" t="s">
        <v>3715</v>
      </c>
      <c r="D36" s="17" t="s">
        <v>3716</v>
      </c>
      <c r="E36" s="140">
        <v>0</v>
      </c>
      <c r="F36" s="140" t="s">
        <v>909</v>
      </c>
      <c r="G36" s="140" t="s">
        <v>37</v>
      </c>
      <c r="H36" s="141">
        <v>1</v>
      </c>
      <c r="I36" s="140"/>
      <c r="J36" s="140"/>
      <c r="K36" s="140"/>
    </row>
    <row r="37" spans="1:11" ht="12.75" customHeight="1" x14ac:dyDescent="0.2">
      <c r="A37" s="140"/>
      <c r="B37" s="140"/>
      <c r="C37" s="23" t="s">
        <v>3717</v>
      </c>
      <c r="D37" s="17" t="s">
        <v>3718</v>
      </c>
      <c r="E37" s="140">
        <v>0</v>
      </c>
      <c r="F37" s="140" t="s">
        <v>909</v>
      </c>
      <c r="G37" s="140" t="s">
        <v>37</v>
      </c>
      <c r="H37" s="141">
        <v>1</v>
      </c>
      <c r="I37" s="140"/>
      <c r="J37" s="140"/>
      <c r="K37" s="140"/>
    </row>
    <row r="38" spans="1:11" ht="12.75" customHeight="1" x14ac:dyDescent="0.2">
      <c r="A38" s="140"/>
      <c r="B38" s="140"/>
      <c r="C38" s="23" t="s">
        <v>3719</v>
      </c>
      <c r="D38" s="17" t="s">
        <v>3720</v>
      </c>
      <c r="E38" s="140">
        <v>0</v>
      </c>
      <c r="F38" s="140" t="s">
        <v>909</v>
      </c>
      <c r="G38" s="140" t="s">
        <v>37</v>
      </c>
      <c r="H38" s="141">
        <v>1</v>
      </c>
      <c r="I38" s="140"/>
      <c r="J38" s="140"/>
      <c r="K38" s="140"/>
    </row>
    <row r="39" spans="1:11" ht="15" customHeight="1" x14ac:dyDescent="0.2">
      <c r="A39" s="140"/>
      <c r="B39" s="140"/>
      <c r="C39" s="23" t="s">
        <v>3721</v>
      </c>
      <c r="D39" s="17" t="s">
        <v>3722</v>
      </c>
      <c r="E39" s="140">
        <v>0</v>
      </c>
      <c r="F39" s="140" t="s">
        <v>909</v>
      </c>
      <c r="G39" s="140" t="s">
        <v>37</v>
      </c>
      <c r="H39" s="141">
        <v>1</v>
      </c>
      <c r="I39" s="140"/>
      <c r="J39" s="140"/>
      <c r="K39" s="140"/>
    </row>
    <row r="40" spans="1:11" ht="12.75" customHeight="1" x14ac:dyDescent="0.2">
      <c r="A40" s="140"/>
      <c r="B40" s="140"/>
      <c r="C40" s="23" t="s">
        <v>3723</v>
      </c>
      <c r="D40" s="17" t="s">
        <v>3724</v>
      </c>
      <c r="E40" s="140">
        <v>0</v>
      </c>
      <c r="F40" s="140" t="s">
        <v>909</v>
      </c>
      <c r="G40" s="140" t="s">
        <v>37</v>
      </c>
      <c r="H40" s="141">
        <v>1</v>
      </c>
      <c r="I40" s="140"/>
      <c r="J40" s="140"/>
      <c r="K40" s="140"/>
    </row>
    <row r="41" spans="1:11" ht="12.75" customHeight="1" x14ac:dyDescent="0.2">
      <c r="A41" s="140"/>
      <c r="B41" s="140"/>
      <c r="C41" s="23" t="s">
        <v>3725</v>
      </c>
      <c r="D41" s="17" t="s">
        <v>3726</v>
      </c>
      <c r="E41" s="140">
        <v>0</v>
      </c>
      <c r="F41" s="140" t="s">
        <v>909</v>
      </c>
      <c r="G41" s="140" t="s">
        <v>37</v>
      </c>
      <c r="H41" s="141">
        <v>1</v>
      </c>
      <c r="I41" s="140"/>
      <c r="J41" s="140"/>
      <c r="K41" s="140"/>
    </row>
    <row r="42" spans="1:11" ht="12.75" customHeight="1" x14ac:dyDescent="0.2">
      <c r="A42" s="140"/>
      <c r="B42" s="140"/>
      <c r="C42" s="23" t="s">
        <v>3727</v>
      </c>
      <c r="D42" s="17" t="s">
        <v>3728</v>
      </c>
      <c r="E42" s="140">
        <v>0</v>
      </c>
      <c r="F42" s="140" t="s">
        <v>909</v>
      </c>
      <c r="G42" s="140" t="s">
        <v>37</v>
      </c>
      <c r="H42" s="141">
        <v>1</v>
      </c>
      <c r="I42" s="140"/>
      <c r="J42" s="140"/>
      <c r="K42" s="140"/>
    </row>
    <row r="43" spans="1:11" ht="12.75" customHeight="1" x14ac:dyDescent="0.2">
      <c r="A43" s="140"/>
      <c r="B43" s="140"/>
      <c r="C43" s="23" t="s">
        <v>3729</v>
      </c>
      <c r="D43" s="17" t="s">
        <v>3730</v>
      </c>
      <c r="E43" s="140">
        <v>0</v>
      </c>
      <c r="F43" s="140" t="s">
        <v>909</v>
      </c>
      <c r="G43" s="140" t="s">
        <v>37</v>
      </c>
      <c r="H43" s="141">
        <v>1</v>
      </c>
      <c r="I43" s="140"/>
      <c r="J43" s="140"/>
      <c r="K43" s="140"/>
    </row>
    <row r="44" spans="1:11" ht="12.75" customHeight="1" x14ac:dyDescent="0.2">
      <c r="A44" s="140"/>
      <c r="B44" s="140"/>
      <c r="C44" s="23" t="s">
        <v>3731</v>
      </c>
      <c r="D44" s="17" t="s">
        <v>3732</v>
      </c>
      <c r="E44" s="140">
        <v>0</v>
      </c>
      <c r="F44" s="140" t="s">
        <v>909</v>
      </c>
      <c r="G44" s="140" t="s">
        <v>37</v>
      </c>
      <c r="H44" s="141">
        <v>1</v>
      </c>
      <c r="I44" s="140"/>
      <c r="J44" s="140"/>
      <c r="K44" s="140"/>
    </row>
    <row r="45" spans="1:11" ht="12.75" customHeight="1" x14ac:dyDescent="0.2">
      <c r="A45" s="140"/>
      <c r="B45" s="140"/>
      <c r="C45" s="23" t="s">
        <v>3733</v>
      </c>
      <c r="D45" s="17" t="s">
        <v>3734</v>
      </c>
      <c r="E45" s="140">
        <v>0</v>
      </c>
      <c r="F45" s="140" t="s">
        <v>909</v>
      </c>
      <c r="G45" s="140" t="s">
        <v>37</v>
      </c>
      <c r="H45" s="141">
        <v>1</v>
      </c>
      <c r="I45" s="140"/>
      <c r="J45" s="140"/>
      <c r="K45" s="140"/>
    </row>
    <row r="46" spans="1:11" ht="12.75" customHeight="1" x14ac:dyDescent="0.2">
      <c r="A46" s="140"/>
      <c r="B46" s="140"/>
      <c r="C46" s="23" t="s">
        <v>3735</v>
      </c>
      <c r="D46" s="17" t="s">
        <v>3736</v>
      </c>
      <c r="E46" s="140">
        <v>0</v>
      </c>
      <c r="F46" s="140" t="s">
        <v>909</v>
      </c>
      <c r="G46" s="140" t="s">
        <v>37</v>
      </c>
      <c r="H46" s="141">
        <v>1</v>
      </c>
      <c r="I46" s="140"/>
      <c r="J46" s="140"/>
      <c r="K46" s="140"/>
    </row>
    <row r="47" spans="1:11" ht="12.75" customHeight="1" x14ac:dyDescent="0.2">
      <c r="A47" s="140"/>
      <c r="B47" s="140"/>
      <c r="C47" s="23" t="s">
        <v>3737</v>
      </c>
      <c r="D47" s="17" t="s">
        <v>3738</v>
      </c>
      <c r="E47" s="140">
        <v>0</v>
      </c>
      <c r="F47" s="140" t="s">
        <v>909</v>
      </c>
      <c r="G47" s="140" t="s">
        <v>37</v>
      </c>
      <c r="H47" s="141">
        <v>1</v>
      </c>
      <c r="I47" s="140"/>
      <c r="J47" s="140"/>
      <c r="K47" s="140"/>
    </row>
    <row r="48" spans="1:11" ht="12.75" customHeight="1" x14ac:dyDescent="0.2">
      <c r="A48" s="140"/>
      <c r="B48" s="140"/>
      <c r="C48" s="23" t="s">
        <v>3739</v>
      </c>
      <c r="D48" s="17" t="s">
        <v>3740</v>
      </c>
      <c r="E48" s="140">
        <v>0</v>
      </c>
      <c r="F48" s="140" t="s">
        <v>909</v>
      </c>
      <c r="G48" s="140" t="s">
        <v>37</v>
      </c>
      <c r="H48" s="141">
        <v>1</v>
      </c>
      <c r="I48" s="140"/>
      <c r="J48" s="140"/>
      <c r="K48" s="141"/>
    </row>
    <row r="49" spans="1:11" ht="12.75" customHeight="1" x14ac:dyDescent="0.2">
      <c r="A49" s="140"/>
      <c r="B49" s="140"/>
      <c r="C49" s="23" t="s">
        <v>3741</v>
      </c>
      <c r="D49" s="17" t="s">
        <v>3742</v>
      </c>
      <c r="E49" s="140">
        <v>0</v>
      </c>
      <c r="F49" s="140" t="s">
        <v>909</v>
      </c>
      <c r="G49" s="140" t="s">
        <v>37</v>
      </c>
      <c r="H49" s="141">
        <v>1</v>
      </c>
      <c r="I49" s="140"/>
      <c r="J49" s="140"/>
      <c r="K49" s="141"/>
    </row>
    <row r="50" spans="1:11" ht="12.75" customHeight="1" x14ac:dyDescent="0.2">
      <c r="A50" s="140"/>
      <c r="B50" s="140"/>
      <c r="C50" s="23" t="s">
        <v>3743</v>
      </c>
      <c r="D50" s="17" t="s">
        <v>3744</v>
      </c>
      <c r="E50" s="140">
        <v>0</v>
      </c>
      <c r="F50" s="140" t="s">
        <v>909</v>
      </c>
      <c r="G50" s="140" t="s">
        <v>37</v>
      </c>
      <c r="H50" s="141">
        <v>1</v>
      </c>
      <c r="I50" s="140"/>
      <c r="J50" s="140"/>
      <c r="K50" s="141"/>
    </row>
    <row r="51" spans="1:11" ht="12.75" customHeight="1" x14ac:dyDescent="0.2">
      <c r="A51" s="140"/>
      <c r="B51" s="140"/>
      <c r="C51" s="23" t="s">
        <v>3745</v>
      </c>
      <c r="D51" s="17" t="s">
        <v>3746</v>
      </c>
      <c r="E51" s="140">
        <v>0</v>
      </c>
      <c r="F51" s="140" t="s">
        <v>909</v>
      </c>
      <c r="G51" s="140" t="s">
        <v>37</v>
      </c>
      <c r="H51" s="141">
        <v>0.5</v>
      </c>
      <c r="I51" s="140"/>
      <c r="J51" s="140"/>
      <c r="K51" s="141"/>
    </row>
    <row r="52" spans="1:11" ht="12.75" customHeight="1" x14ac:dyDescent="0.2">
      <c r="A52" s="140"/>
      <c r="B52" s="140"/>
      <c r="C52" s="23" t="s">
        <v>3747</v>
      </c>
      <c r="D52" s="17" t="s">
        <v>3748</v>
      </c>
      <c r="E52" s="140">
        <v>0</v>
      </c>
      <c r="F52" s="140" t="s">
        <v>909</v>
      </c>
      <c r="G52" s="140" t="s">
        <v>37</v>
      </c>
      <c r="H52" s="141">
        <v>0.5</v>
      </c>
      <c r="I52" s="140"/>
      <c r="J52" s="140"/>
      <c r="K52" s="141"/>
    </row>
    <row r="53" spans="1:11" ht="12.75" customHeight="1" x14ac:dyDescent="0.2">
      <c r="A53" s="140"/>
      <c r="B53" s="140"/>
      <c r="C53" s="23" t="s">
        <v>3749</v>
      </c>
      <c r="D53" s="17" t="s">
        <v>3750</v>
      </c>
      <c r="E53" s="140">
        <v>0</v>
      </c>
      <c r="F53" s="140" t="s">
        <v>909</v>
      </c>
      <c r="G53" s="140" t="s">
        <v>37</v>
      </c>
      <c r="H53" s="141">
        <v>0.5</v>
      </c>
      <c r="I53" s="140"/>
      <c r="J53" s="140"/>
      <c r="K53" s="141"/>
    </row>
    <row r="54" spans="1:11" ht="12.75" customHeight="1" x14ac:dyDescent="0.2">
      <c r="A54" s="140"/>
      <c r="B54" s="140"/>
      <c r="C54" s="23" t="s">
        <v>3751</v>
      </c>
      <c r="D54" s="17" t="s">
        <v>3752</v>
      </c>
      <c r="E54" s="140">
        <v>0</v>
      </c>
      <c r="F54" s="140" t="s">
        <v>909</v>
      </c>
      <c r="G54" s="140" t="s">
        <v>37</v>
      </c>
      <c r="H54" s="141">
        <v>0.5</v>
      </c>
      <c r="I54" s="140"/>
      <c r="J54" s="140"/>
      <c r="K54" s="141"/>
    </row>
    <row r="55" spans="1:11" ht="12.75" customHeight="1" x14ac:dyDescent="0.2">
      <c r="A55" s="140"/>
      <c r="B55" s="140"/>
      <c r="C55" s="23" t="s">
        <v>3753</v>
      </c>
      <c r="D55" s="17" t="s">
        <v>3754</v>
      </c>
      <c r="E55" s="140">
        <v>0</v>
      </c>
      <c r="F55" s="140" t="s">
        <v>909</v>
      </c>
      <c r="G55" s="140" t="s">
        <v>37</v>
      </c>
      <c r="H55" s="141">
        <v>0.5</v>
      </c>
      <c r="I55" s="140"/>
      <c r="J55" s="140"/>
      <c r="K55" s="141"/>
    </row>
    <row r="56" spans="1:11" ht="12.75" customHeight="1" x14ac:dyDescent="0.2">
      <c r="A56" s="140"/>
      <c r="B56" s="140"/>
      <c r="C56" s="23" t="s">
        <v>3755</v>
      </c>
      <c r="D56" s="17" t="s">
        <v>3756</v>
      </c>
      <c r="E56" s="140">
        <v>0</v>
      </c>
      <c r="F56" s="140" t="s">
        <v>909</v>
      </c>
      <c r="G56" s="140" t="s">
        <v>37</v>
      </c>
      <c r="H56" s="141">
        <v>0.5</v>
      </c>
      <c r="I56" s="140"/>
      <c r="J56" s="140"/>
      <c r="K56" s="141"/>
    </row>
    <row r="57" spans="1:11" ht="12.75" customHeight="1" x14ac:dyDescent="0.2">
      <c r="A57" s="140"/>
      <c r="B57" s="140"/>
      <c r="C57" s="23" t="s">
        <v>3757</v>
      </c>
      <c r="D57" s="16" t="s">
        <v>3758</v>
      </c>
      <c r="E57" s="140">
        <v>0</v>
      </c>
      <c r="F57" s="140" t="s">
        <v>909</v>
      </c>
      <c r="G57" s="140" t="s">
        <v>37</v>
      </c>
      <c r="H57" s="141">
        <v>0.5</v>
      </c>
      <c r="I57" s="140"/>
      <c r="J57" s="140"/>
      <c r="K57" s="141"/>
    </row>
    <row r="58" spans="1:11" ht="12.75" customHeight="1" x14ac:dyDescent="0.2">
      <c r="A58" s="140"/>
      <c r="B58" s="140"/>
      <c r="C58" s="23" t="s">
        <v>3759</v>
      </c>
      <c r="D58" s="16" t="s">
        <v>3760</v>
      </c>
      <c r="E58" s="140">
        <v>0</v>
      </c>
      <c r="F58" s="140" t="s">
        <v>909</v>
      </c>
      <c r="G58" s="140" t="s">
        <v>37</v>
      </c>
      <c r="H58" s="141">
        <v>0.5</v>
      </c>
      <c r="I58" s="140"/>
      <c r="J58" s="140"/>
      <c r="K58" s="141"/>
    </row>
    <row r="59" spans="1:11" ht="12.75" customHeight="1" x14ac:dyDescent="0.2">
      <c r="A59" s="140"/>
      <c r="B59" s="140"/>
      <c r="C59" s="23" t="s">
        <v>3761</v>
      </c>
      <c r="D59" s="16" t="s">
        <v>3762</v>
      </c>
      <c r="E59" s="140">
        <v>0</v>
      </c>
      <c r="F59" s="140" t="s">
        <v>909</v>
      </c>
      <c r="G59" s="140" t="s">
        <v>37</v>
      </c>
      <c r="H59" s="141">
        <v>1</v>
      </c>
      <c r="I59" s="140"/>
      <c r="J59" s="140"/>
      <c r="K59" s="141"/>
    </row>
    <row r="60" spans="1:11" ht="12.75" customHeight="1" x14ac:dyDescent="0.2">
      <c r="A60" s="140"/>
      <c r="B60" s="140"/>
      <c r="C60" s="23" t="s">
        <v>3763</v>
      </c>
      <c r="D60" s="17" t="s">
        <v>3648</v>
      </c>
      <c r="E60" s="140">
        <v>0</v>
      </c>
      <c r="F60" s="140" t="s">
        <v>909</v>
      </c>
      <c r="G60" s="140" t="s">
        <v>119</v>
      </c>
      <c r="H60" s="141">
        <v>1</v>
      </c>
      <c r="I60" s="140"/>
      <c r="J60" s="141"/>
      <c r="K60" s="141"/>
    </row>
    <row r="61" spans="1:11" ht="12.75" customHeight="1" x14ac:dyDescent="0.2">
      <c r="A61" s="140"/>
      <c r="B61" s="140"/>
      <c r="C61" s="23" t="s">
        <v>3764</v>
      </c>
      <c r="D61" s="17" t="s">
        <v>3650</v>
      </c>
      <c r="E61" s="140">
        <v>0</v>
      </c>
      <c r="F61" s="140" t="s">
        <v>909</v>
      </c>
      <c r="G61" s="140" t="s">
        <v>119</v>
      </c>
      <c r="H61" s="141">
        <v>0.5</v>
      </c>
      <c r="I61" s="140"/>
      <c r="J61" s="141"/>
      <c r="K61" s="141"/>
    </row>
    <row r="62" spans="1:11" ht="12.75" customHeight="1" x14ac:dyDescent="0.2">
      <c r="A62" s="140"/>
      <c r="B62" s="140"/>
      <c r="C62" s="23" t="s">
        <v>3765</v>
      </c>
      <c r="D62" s="17" t="s">
        <v>3652</v>
      </c>
      <c r="E62" s="140">
        <v>0</v>
      </c>
      <c r="F62" s="140" t="s">
        <v>909</v>
      </c>
      <c r="G62" s="140" t="s">
        <v>119</v>
      </c>
      <c r="H62" s="141">
        <v>1</v>
      </c>
      <c r="I62" s="140"/>
      <c r="J62" s="141"/>
      <c r="K62" s="141"/>
    </row>
    <row r="63" spans="1:11" ht="12" customHeight="1" x14ac:dyDescent="0.2">
      <c r="A63" s="140"/>
      <c r="B63" s="140"/>
      <c r="C63" s="23" t="s">
        <v>3766</v>
      </c>
      <c r="D63" s="17" t="s">
        <v>3654</v>
      </c>
      <c r="E63" s="140">
        <v>0</v>
      </c>
      <c r="F63" s="140" t="s">
        <v>909</v>
      </c>
      <c r="G63" s="140" t="s">
        <v>119</v>
      </c>
      <c r="H63" s="141">
        <v>0.5</v>
      </c>
      <c r="I63" s="140"/>
      <c r="J63" s="141"/>
      <c r="K63" s="141"/>
    </row>
    <row r="64" spans="1:11" ht="12.75" customHeight="1" x14ac:dyDescent="0.2">
      <c r="A64" s="140"/>
      <c r="B64" s="140"/>
      <c r="C64" s="23" t="s">
        <v>3767</v>
      </c>
      <c r="D64" s="17" t="s">
        <v>3656</v>
      </c>
      <c r="E64" s="140">
        <v>0</v>
      </c>
      <c r="F64" s="140" t="s">
        <v>909</v>
      </c>
      <c r="G64" s="140" t="s">
        <v>119</v>
      </c>
      <c r="H64" s="141">
        <v>0.5</v>
      </c>
      <c r="I64" s="140"/>
      <c r="J64" s="141"/>
      <c r="K64" s="141"/>
    </row>
    <row r="65" spans="1:11" ht="12.75" customHeight="1" x14ac:dyDescent="0.2">
      <c r="A65" s="140"/>
      <c r="B65" s="140"/>
      <c r="C65" s="23" t="s">
        <v>3768</v>
      </c>
      <c r="D65" s="17" t="s">
        <v>3658</v>
      </c>
      <c r="E65" s="140">
        <v>0</v>
      </c>
      <c r="F65" s="140" t="s">
        <v>909</v>
      </c>
      <c r="G65" s="140" t="s">
        <v>119</v>
      </c>
      <c r="H65" s="141">
        <v>0.5</v>
      </c>
      <c r="I65" s="140"/>
      <c r="J65" s="141"/>
      <c r="K65" s="141"/>
    </row>
    <row r="66" spans="1:11" ht="12.75" customHeight="1" x14ac:dyDescent="0.2">
      <c r="A66" s="140"/>
      <c r="B66" s="140"/>
      <c r="C66" s="23" t="s">
        <v>3769</v>
      </c>
      <c r="D66" s="17" t="s">
        <v>3660</v>
      </c>
      <c r="E66" s="140">
        <v>0</v>
      </c>
      <c r="F66" s="140" t="s">
        <v>909</v>
      </c>
      <c r="G66" s="140" t="s">
        <v>119</v>
      </c>
      <c r="H66" s="141">
        <v>0.5</v>
      </c>
      <c r="I66" s="140"/>
      <c r="J66" s="141"/>
      <c r="K66" s="141"/>
    </row>
    <row r="67" spans="1:11" ht="12.75" customHeight="1" x14ac:dyDescent="0.2">
      <c r="A67" s="140"/>
      <c r="B67" s="140"/>
      <c r="C67" s="23" t="s">
        <v>3770</v>
      </c>
      <c r="D67" s="17" t="s">
        <v>3662</v>
      </c>
      <c r="E67" s="140">
        <v>0</v>
      </c>
      <c r="F67" s="140" t="s">
        <v>909</v>
      </c>
      <c r="G67" s="140" t="s">
        <v>119</v>
      </c>
      <c r="H67" s="141">
        <v>0.5</v>
      </c>
      <c r="I67" s="140"/>
      <c r="J67" s="141"/>
      <c r="K67" s="141"/>
    </row>
    <row r="68" spans="1:11" ht="12.75" customHeight="1" x14ac:dyDescent="0.2">
      <c r="A68" s="140"/>
      <c r="B68" s="140"/>
      <c r="C68" s="23" t="s">
        <v>3771</v>
      </c>
      <c r="D68" s="17" t="s">
        <v>3664</v>
      </c>
      <c r="E68" s="140">
        <v>0</v>
      </c>
      <c r="F68" s="140" t="s">
        <v>909</v>
      </c>
      <c r="G68" s="140" t="s">
        <v>119</v>
      </c>
      <c r="H68" s="141">
        <v>0.5</v>
      </c>
      <c r="I68" s="140"/>
      <c r="J68" s="141"/>
      <c r="K68" s="141"/>
    </row>
    <row r="69" spans="1:11" ht="12.75" customHeight="1" x14ac:dyDescent="0.2">
      <c r="A69" s="140"/>
      <c r="B69" s="140"/>
      <c r="C69" s="23" t="s">
        <v>3772</v>
      </c>
      <c r="D69" s="17" t="s">
        <v>3666</v>
      </c>
      <c r="E69" s="140">
        <v>0</v>
      </c>
      <c r="F69" s="140" t="s">
        <v>909</v>
      </c>
      <c r="G69" s="140" t="s">
        <v>119</v>
      </c>
      <c r="H69" s="141">
        <v>0.5</v>
      </c>
      <c r="I69" s="140"/>
      <c r="J69" s="141"/>
      <c r="K69" s="146"/>
    </row>
    <row r="70" spans="1:11" ht="12.75" customHeight="1" x14ac:dyDescent="0.2">
      <c r="A70" s="140"/>
      <c r="B70" s="140"/>
      <c r="C70" s="23" t="s">
        <v>3773</v>
      </c>
      <c r="D70" s="17" t="s">
        <v>3668</v>
      </c>
      <c r="E70" s="140">
        <v>0</v>
      </c>
      <c r="F70" s="140" t="s">
        <v>909</v>
      </c>
      <c r="G70" s="140" t="s">
        <v>119</v>
      </c>
      <c r="H70" s="141">
        <v>0.5</v>
      </c>
      <c r="I70" s="140"/>
      <c r="J70" s="141"/>
      <c r="K70" s="141"/>
    </row>
    <row r="71" spans="1:11" ht="12.75" customHeight="1" x14ac:dyDescent="0.2">
      <c r="A71" s="140"/>
      <c r="B71" s="140"/>
      <c r="C71" s="23" t="s">
        <v>3774</v>
      </c>
      <c r="D71" s="17" t="s">
        <v>3670</v>
      </c>
      <c r="E71" s="140">
        <v>0</v>
      </c>
      <c r="F71" s="140" t="s">
        <v>909</v>
      </c>
      <c r="G71" s="140" t="s">
        <v>119</v>
      </c>
      <c r="H71" s="141">
        <v>0.5</v>
      </c>
      <c r="I71" s="140"/>
      <c r="J71" s="141"/>
      <c r="K71" s="141"/>
    </row>
    <row r="72" spans="1:11" ht="12.75" customHeight="1" x14ac:dyDescent="0.2">
      <c r="A72" s="140"/>
      <c r="B72" s="140"/>
      <c r="C72" s="23" t="s">
        <v>3775</v>
      </c>
      <c r="D72" s="17" t="s">
        <v>3672</v>
      </c>
      <c r="E72" s="140">
        <v>0</v>
      </c>
      <c r="F72" s="140" t="s">
        <v>909</v>
      </c>
      <c r="G72" s="140" t="s">
        <v>119</v>
      </c>
      <c r="H72" s="141">
        <v>0.5</v>
      </c>
      <c r="I72" s="140"/>
      <c r="J72" s="141"/>
      <c r="K72" s="141"/>
    </row>
    <row r="73" spans="1:11" ht="12.75" customHeight="1" x14ac:dyDescent="0.2">
      <c r="A73" s="140"/>
      <c r="B73" s="140"/>
      <c r="C73" s="23" t="s">
        <v>3776</v>
      </c>
      <c r="D73" s="17" t="s">
        <v>3674</v>
      </c>
      <c r="E73" s="140">
        <v>0</v>
      </c>
      <c r="F73" s="140" t="s">
        <v>909</v>
      </c>
      <c r="G73" s="140" t="s">
        <v>119</v>
      </c>
      <c r="H73" s="141">
        <v>0.5</v>
      </c>
      <c r="I73" s="140"/>
      <c r="J73" s="141"/>
      <c r="K73" s="141"/>
    </row>
    <row r="74" spans="1:11" ht="12.75" customHeight="1" x14ac:dyDescent="0.2">
      <c r="A74" s="140"/>
      <c r="B74" s="140"/>
      <c r="C74" s="23" t="s">
        <v>3777</v>
      </c>
      <c r="D74" s="17" t="s">
        <v>3676</v>
      </c>
      <c r="E74" s="140">
        <v>0</v>
      </c>
      <c r="F74" s="140" t="s">
        <v>909</v>
      </c>
      <c r="G74" s="140" t="s">
        <v>119</v>
      </c>
      <c r="H74" s="141">
        <v>0.5</v>
      </c>
      <c r="I74" s="140"/>
      <c r="J74" s="141"/>
      <c r="K74" s="146"/>
    </row>
    <row r="75" spans="1:11" ht="12" customHeight="1" x14ac:dyDescent="0.2">
      <c r="A75" s="140"/>
      <c r="B75" s="140"/>
      <c r="C75" s="23" t="s">
        <v>3778</v>
      </c>
      <c r="D75" s="17" t="s">
        <v>3678</v>
      </c>
      <c r="E75" s="140">
        <v>0</v>
      </c>
      <c r="F75" s="140" t="s">
        <v>909</v>
      </c>
      <c r="G75" s="140" t="s">
        <v>119</v>
      </c>
      <c r="H75" s="141">
        <v>0.5</v>
      </c>
      <c r="I75" s="140"/>
      <c r="J75" s="141"/>
      <c r="K75" s="141"/>
    </row>
    <row r="76" spans="1:11" ht="12.75" customHeight="1" x14ac:dyDescent="0.2">
      <c r="A76" s="140"/>
      <c r="B76" s="140"/>
      <c r="C76" s="23" t="s">
        <v>3779</v>
      </c>
      <c r="D76" s="17" t="s">
        <v>3680</v>
      </c>
      <c r="E76" s="140">
        <v>0</v>
      </c>
      <c r="F76" s="140" t="s">
        <v>909</v>
      </c>
      <c r="G76" s="140" t="s">
        <v>119</v>
      </c>
      <c r="H76" s="141">
        <v>0.5</v>
      </c>
      <c r="I76" s="140"/>
      <c r="J76" s="141"/>
      <c r="K76" s="141"/>
    </row>
    <row r="77" spans="1:11" ht="12.75" customHeight="1" x14ac:dyDescent="0.2">
      <c r="A77" s="140"/>
      <c r="B77" s="140"/>
      <c r="C77" s="23" t="s">
        <v>3780</v>
      </c>
      <c r="D77" s="17" t="s">
        <v>3682</v>
      </c>
      <c r="E77" s="140">
        <v>0</v>
      </c>
      <c r="F77" s="140" t="s">
        <v>909</v>
      </c>
      <c r="G77" s="140" t="s">
        <v>119</v>
      </c>
      <c r="H77" s="141">
        <v>0.5</v>
      </c>
      <c r="I77" s="140"/>
      <c r="J77" s="141"/>
      <c r="K77" s="141"/>
    </row>
    <row r="78" spans="1:11" ht="12.75" customHeight="1" x14ac:dyDescent="0.2">
      <c r="A78" s="140"/>
      <c r="B78" s="140"/>
      <c r="C78" s="23" t="s">
        <v>3781</v>
      </c>
      <c r="D78" s="17" t="s">
        <v>3684</v>
      </c>
      <c r="E78" s="140">
        <v>0</v>
      </c>
      <c r="F78" s="140" t="s">
        <v>909</v>
      </c>
      <c r="G78" s="140" t="s">
        <v>119</v>
      </c>
      <c r="H78" s="141">
        <v>0.5</v>
      </c>
      <c r="I78" s="140"/>
      <c r="J78" s="141"/>
      <c r="K78" s="141"/>
    </row>
    <row r="79" spans="1:11" ht="12.75" customHeight="1" x14ac:dyDescent="0.2">
      <c r="A79" s="140"/>
      <c r="B79" s="140"/>
      <c r="C79" s="23" t="s">
        <v>3782</v>
      </c>
      <c r="D79" s="17" t="s">
        <v>3686</v>
      </c>
      <c r="E79" s="140">
        <v>0</v>
      </c>
      <c r="F79" s="140" t="s">
        <v>909</v>
      </c>
      <c r="G79" s="140" t="s">
        <v>119</v>
      </c>
      <c r="H79" s="141">
        <v>0.5</v>
      </c>
      <c r="I79" s="140"/>
      <c r="J79" s="141"/>
      <c r="K79" s="141"/>
    </row>
    <row r="80" spans="1:11" ht="12.75" customHeight="1" x14ac:dyDescent="0.2">
      <c r="A80" s="140"/>
      <c r="B80" s="140"/>
      <c r="C80" s="23" t="s">
        <v>3783</v>
      </c>
      <c r="D80" s="17" t="s">
        <v>3688</v>
      </c>
      <c r="E80" s="140">
        <v>0</v>
      </c>
      <c r="F80" s="140" t="s">
        <v>909</v>
      </c>
      <c r="G80" s="140" t="s">
        <v>119</v>
      </c>
      <c r="H80" s="141">
        <v>0.5</v>
      </c>
      <c r="I80" s="140"/>
      <c r="J80" s="141"/>
      <c r="K80" s="141"/>
    </row>
    <row r="81" spans="1:11" ht="12.75" customHeight="1" x14ac:dyDescent="0.2">
      <c r="A81" s="140"/>
      <c r="B81" s="140"/>
      <c r="C81" s="23" t="s">
        <v>3784</v>
      </c>
      <c r="D81" s="17" t="s">
        <v>3690</v>
      </c>
      <c r="E81" s="140">
        <v>0</v>
      </c>
      <c r="F81" s="140" t="s">
        <v>909</v>
      </c>
      <c r="G81" s="140" t="s">
        <v>119</v>
      </c>
      <c r="H81" s="141">
        <v>0.5</v>
      </c>
      <c r="I81" s="140"/>
      <c r="J81" s="141"/>
      <c r="K81" s="141"/>
    </row>
    <row r="82" spans="1:11" ht="12.75" customHeight="1" x14ac:dyDescent="0.2">
      <c r="A82" s="140"/>
      <c r="B82" s="140"/>
      <c r="C82" s="23" t="s">
        <v>3785</v>
      </c>
      <c r="D82" s="17" t="s">
        <v>3692</v>
      </c>
      <c r="E82" s="140">
        <v>0</v>
      </c>
      <c r="F82" s="140" t="s">
        <v>909</v>
      </c>
      <c r="G82" s="140" t="s">
        <v>119</v>
      </c>
      <c r="H82" s="141">
        <v>0.5</v>
      </c>
      <c r="I82" s="140"/>
      <c r="J82" s="141"/>
      <c r="K82" s="141"/>
    </row>
    <row r="83" spans="1:11" ht="12.75" customHeight="1" x14ac:dyDescent="0.2">
      <c r="A83" s="140"/>
      <c r="B83" s="140"/>
      <c r="C83" s="23" t="s">
        <v>3786</v>
      </c>
      <c r="D83" s="17" t="s">
        <v>3694</v>
      </c>
      <c r="E83" s="140">
        <v>0</v>
      </c>
      <c r="F83" s="140" t="s">
        <v>909</v>
      </c>
      <c r="G83" s="140" t="s">
        <v>119</v>
      </c>
      <c r="H83" s="141">
        <v>0.5</v>
      </c>
      <c r="I83" s="140"/>
      <c r="J83" s="141"/>
      <c r="K83" s="141"/>
    </row>
    <row r="84" spans="1:11" ht="12.75" customHeight="1" x14ac:dyDescent="0.2">
      <c r="A84" s="140"/>
      <c r="B84" s="140"/>
      <c r="C84" s="23" t="s">
        <v>3787</v>
      </c>
      <c r="D84" s="17" t="s">
        <v>3696</v>
      </c>
      <c r="E84" s="140">
        <v>0</v>
      </c>
      <c r="F84" s="140" t="s">
        <v>909</v>
      </c>
      <c r="G84" s="140" t="s">
        <v>119</v>
      </c>
      <c r="H84" s="141">
        <v>0.5</v>
      </c>
      <c r="I84" s="140"/>
      <c r="J84" s="141"/>
      <c r="K84" s="141"/>
    </row>
    <row r="85" spans="1:11" ht="12.75" customHeight="1" x14ac:dyDescent="0.2">
      <c r="A85" s="140"/>
      <c r="B85" s="140"/>
      <c r="C85" s="23" t="s">
        <v>3788</v>
      </c>
      <c r="D85" s="17" t="s">
        <v>3698</v>
      </c>
      <c r="E85" s="140">
        <v>0</v>
      </c>
      <c r="F85" s="140" t="s">
        <v>909</v>
      </c>
      <c r="G85" s="140" t="s">
        <v>119</v>
      </c>
      <c r="H85" s="141">
        <v>0.5</v>
      </c>
      <c r="I85" s="140"/>
      <c r="J85" s="141"/>
      <c r="K85" s="141"/>
    </row>
    <row r="86" spans="1:11" ht="12.75" customHeight="1" x14ac:dyDescent="0.2">
      <c r="A86" s="140"/>
      <c r="B86" s="140"/>
      <c r="C86" s="23" t="s">
        <v>3789</v>
      </c>
      <c r="D86" s="17" t="s">
        <v>3700</v>
      </c>
      <c r="E86" s="140">
        <v>0</v>
      </c>
      <c r="F86" s="140" t="s">
        <v>909</v>
      </c>
      <c r="G86" s="140" t="s">
        <v>119</v>
      </c>
      <c r="H86" s="141">
        <v>0.5</v>
      </c>
      <c r="I86" s="140"/>
      <c r="J86" s="141"/>
      <c r="K86" s="141"/>
    </row>
    <row r="87" spans="1:11" ht="12.75" customHeight="1" x14ac:dyDescent="0.2">
      <c r="A87" s="140"/>
      <c r="B87" s="140"/>
      <c r="C87" s="23" t="s">
        <v>3790</v>
      </c>
      <c r="D87" s="17" t="s">
        <v>3702</v>
      </c>
      <c r="E87" s="140">
        <v>0</v>
      </c>
      <c r="F87" s="140" t="s">
        <v>909</v>
      </c>
      <c r="G87" s="140" t="s">
        <v>119</v>
      </c>
      <c r="H87" s="141">
        <v>0.5</v>
      </c>
      <c r="I87" s="140"/>
      <c r="J87" s="141"/>
      <c r="K87" s="141"/>
    </row>
    <row r="88" spans="1:11" ht="12.75" customHeight="1" x14ac:dyDescent="0.2">
      <c r="A88" s="140"/>
      <c r="B88" s="140"/>
      <c r="C88" s="23" t="s">
        <v>3791</v>
      </c>
      <c r="D88" s="17" t="s">
        <v>3704</v>
      </c>
      <c r="E88" s="140">
        <v>0</v>
      </c>
      <c r="F88" s="140" t="s">
        <v>909</v>
      </c>
      <c r="G88" s="140" t="s">
        <v>119</v>
      </c>
      <c r="H88" s="141">
        <v>0.5</v>
      </c>
      <c r="I88" s="140"/>
      <c r="J88" s="141"/>
      <c r="K88" s="141"/>
    </row>
    <row r="89" spans="1:11" ht="12.75" customHeight="1" x14ac:dyDescent="0.2">
      <c r="A89" s="140"/>
      <c r="B89" s="140"/>
      <c r="C89" s="23" t="s">
        <v>3792</v>
      </c>
      <c r="D89" s="17" t="s">
        <v>3706</v>
      </c>
      <c r="E89" s="140">
        <v>0</v>
      </c>
      <c r="F89" s="140" t="s">
        <v>909</v>
      </c>
      <c r="G89" s="140" t="s">
        <v>119</v>
      </c>
      <c r="H89" s="141">
        <v>0.5</v>
      </c>
      <c r="I89" s="140"/>
      <c r="J89" s="141"/>
      <c r="K89" s="141"/>
    </row>
    <row r="90" spans="1:11" ht="12.75" customHeight="1" x14ac:dyDescent="0.2">
      <c r="A90" s="140"/>
      <c r="B90" s="140"/>
      <c r="C90" s="23" t="s">
        <v>3793</v>
      </c>
      <c r="D90" s="17" t="s">
        <v>3708</v>
      </c>
      <c r="E90" s="140">
        <v>0</v>
      </c>
      <c r="F90" s="140" t="s">
        <v>909</v>
      </c>
      <c r="G90" s="140" t="s">
        <v>119</v>
      </c>
      <c r="H90" s="141">
        <v>0.5</v>
      </c>
      <c r="I90" s="140"/>
      <c r="J90" s="141"/>
      <c r="K90" s="141"/>
    </row>
    <row r="91" spans="1:11" ht="12.75" customHeight="1" x14ac:dyDescent="0.2">
      <c r="A91" s="140"/>
      <c r="B91" s="140"/>
      <c r="C91" s="23" t="s">
        <v>3794</v>
      </c>
      <c r="D91" s="17" t="s">
        <v>3710</v>
      </c>
      <c r="E91" s="140">
        <v>0</v>
      </c>
      <c r="F91" s="140" t="s">
        <v>909</v>
      </c>
      <c r="G91" s="140" t="s">
        <v>119</v>
      </c>
      <c r="H91" s="141">
        <v>0.5</v>
      </c>
      <c r="I91" s="140"/>
      <c r="J91" s="141"/>
      <c r="K91" s="141"/>
    </row>
    <row r="92" spans="1:11" ht="12.75" customHeight="1" x14ac:dyDescent="0.2">
      <c r="A92" s="140"/>
      <c r="B92" s="140"/>
      <c r="C92" s="23" t="s">
        <v>3795</v>
      </c>
      <c r="D92" s="17" t="s">
        <v>3712</v>
      </c>
      <c r="E92" s="140">
        <v>0</v>
      </c>
      <c r="F92" s="140" t="s">
        <v>909</v>
      </c>
      <c r="G92" s="140" t="s">
        <v>119</v>
      </c>
      <c r="H92" s="141">
        <v>0.5</v>
      </c>
      <c r="I92" s="140"/>
      <c r="J92" s="141"/>
      <c r="K92" s="141"/>
    </row>
    <row r="93" spans="1:11" ht="12.75" customHeight="1" x14ac:dyDescent="0.2">
      <c r="A93" s="140"/>
      <c r="B93" s="140"/>
      <c r="C93" s="23" t="s">
        <v>3796</v>
      </c>
      <c r="D93" s="17" t="s">
        <v>3714</v>
      </c>
      <c r="E93" s="140">
        <v>0</v>
      </c>
      <c r="F93" s="140" t="s">
        <v>909</v>
      </c>
      <c r="G93" s="140" t="s">
        <v>119</v>
      </c>
      <c r="H93" s="141">
        <v>0.5</v>
      </c>
      <c r="I93" s="140"/>
      <c r="J93" s="141"/>
      <c r="K93" s="141"/>
    </row>
    <row r="94" spans="1:11" ht="12.75" customHeight="1" x14ac:dyDescent="0.2">
      <c r="A94" s="140"/>
      <c r="B94" s="140"/>
      <c r="C94" s="23" t="s">
        <v>3797</v>
      </c>
      <c r="D94" s="17" t="s">
        <v>3716</v>
      </c>
      <c r="E94" s="140">
        <v>0</v>
      </c>
      <c r="F94" s="140" t="s">
        <v>909</v>
      </c>
      <c r="G94" s="140" t="s">
        <v>119</v>
      </c>
      <c r="H94" s="141">
        <v>0.5</v>
      </c>
      <c r="I94" s="140"/>
      <c r="J94" s="141"/>
      <c r="K94" s="141"/>
    </row>
    <row r="95" spans="1:11" ht="12.75" customHeight="1" x14ac:dyDescent="0.2">
      <c r="A95" s="140"/>
      <c r="B95" s="140"/>
      <c r="C95" s="23" t="s">
        <v>3798</v>
      </c>
      <c r="D95" s="17" t="s">
        <v>3718</v>
      </c>
      <c r="E95" s="140">
        <v>0</v>
      </c>
      <c r="F95" s="140" t="s">
        <v>909</v>
      </c>
      <c r="G95" s="140" t="s">
        <v>119</v>
      </c>
      <c r="H95" s="141">
        <v>0.5</v>
      </c>
      <c r="I95" s="140"/>
      <c r="J95" s="141"/>
      <c r="K95" s="141"/>
    </row>
    <row r="96" spans="1:11" ht="12.75" customHeight="1" x14ac:dyDescent="0.2">
      <c r="A96" s="140"/>
      <c r="B96" s="140"/>
      <c r="C96" s="23" t="s">
        <v>3799</v>
      </c>
      <c r="D96" s="17" t="s">
        <v>3720</v>
      </c>
      <c r="E96" s="140">
        <v>0</v>
      </c>
      <c r="F96" s="140" t="s">
        <v>909</v>
      </c>
      <c r="G96" s="140" t="s">
        <v>119</v>
      </c>
      <c r="H96" s="141">
        <v>0.5</v>
      </c>
      <c r="I96" s="140"/>
      <c r="J96" s="141"/>
      <c r="K96" s="141"/>
    </row>
    <row r="97" spans="1:11" ht="12.75" customHeight="1" x14ac:dyDescent="0.2">
      <c r="A97" s="140"/>
      <c r="B97" s="140"/>
      <c r="C97" s="23" t="s">
        <v>3800</v>
      </c>
      <c r="D97" s="17" t="s">
        <v>3722</v>
      </c>
      <c r="E97" s="140">
        <v>0</v>
      </c>
      <c r="F97" s="140" t="s">
        <v>909</v>
      </c>
      <c r="G97" s="140" t="s">
        <v>119</v>
      </c>
      <c r="H97" s="141">
        <v>0.5</v>
      </c>
      <c r="I97" s="140"/>
      <c r="J97" s="141"/>
      <c r="K97" s="141"/>
    </row>
    <row r="98" spans="1:11" ht="12.75" customHeight="1" x14ac:dyDescent="0.2">
      <c r="A98" s="140"/>
      <c r="B98" s="140"/>
      <c r="C98" s="23" t="s">
        <v>3801</v>
      </c>
      <c r="D98" s="17" t="s">
        <v>3724</v>
      </c>
      <c r="E98" s="140">
        <v>0</v>
      </c>
      <c r="F98" s="140" t="s">
        <v>909</v>
      </c>
      <c r="G98" s="140" t="s">
        <v>119</v>
      </c>
      <c r="H98" s="141">
        <v>0.5</v>
      </c>
      <c r="I98" s="140"/>
      <c r="J98" s="141"/>
      <c r="K98" s="141"/>
    </row>
    <row r="99" spans="1:11" ht="12.75" customHeight="1" x14ac:dyDescent="0.2">
      <c r="A99" s="140"/>
      <c r="B99" s="140"/>
      <c r="C99" s="23" t="s">
        <v>3802</v>
      </c>
      <c r="D99" s="17" t="s">
        <v>3726</v>
      </c>
      <c r="E99" s="140">
        <v>0</v>
      </c>
      <c r="F99" s="140" t="s">
        <v>909</v>
      </c>
      <c r="G99" s="140" t="s">
        <v>119</v>
      </c>
      <c r="H99" s="141">
        <v>0.5</v>
      </c>
      <c r="I99" s="140"/>
      <c r="J99" s="141"/>
      <c r="K99" s="141"/>
    </row>
    <row r="100" spans="1:11" ht="12.75" customHeight="1" x14ac:dyDescent="0.2">
      <c r="A100" s="140"/>
      <c r="B100" s="140"/>
      <c r="C100" s="23" t="s">
        <v>3803</v>
      </c>
      <c r="D100" s="17" t="s">
        <v>3728</v>
      </c>
      <c r="E100" s="140">
        <v>0</v>
      </c>
      <c r="F100" s="140" t="s">
        <v>909</v>
      </c>
      <c r="G100" s="140" t="s">
        <v>119</v>
      </c>
      <c r="H100" s="141">
        <v>0.5</v>
      </c>
      <c r="I100" s="140"/>
      <c r="J100" s="141"/>
      <c r="K100" s="141"/>
    </row>
    <row r="101" spans="1:11" ht="12.75" customHeight="1" x14ac:dyDescent="0.2">
      <c r="A101" s="140"/>
      <c r="B101" s="140"/>
      <c r="C101" s="23" t="s">
        <v>3804</v>
      </c>
      <c r="D101" s="17" t="s">
        <v>3730</v>
      </c>
      <c r="E101" s="140">
        <v>0</v>
      </c>
      <c r="F101" s="140" t="s">
        <v>909</v>
      </c>
      <c r="G101" s="140" t="s">
        <v>119</v>
      </c>
      <c r="H101" s="141">
        <v>0.5</v>
      </c>
      <c r="I101" s="140"/>
      <c r="J101" s="141"/>
      <c r="K101" s="141"/>
    </row>
    <row r="102" spans="1:11" ht="12.75" customHeight="1" x14ac:dyDescent="0.2">
      <c r="A102" s="140"/>
      <c r="B102" s="140"/>
      <c r="C102" s="23" t="s">
        <v>3805</v>
      </c>
      <c r="D102" s="17" t="s">
        <v>3732</v>
      </c>
      <c r="E102" s="140">
        <v>0</v>
      </c>
      <c r="F102" s="140" t="s">
        <v>909</v>
      </c>
      <c r="G102" s="140" t="s">
        <v>119</v>
      </c>
      <c r="H102" s="141">
        <v>0.5</v>
      </c>
      <c r="I102" s="140"/>
      <c r="J102" s="141"/>
      <c r="K102" s="141"/>
    </row>
    <row r="103" spans="1:11" ht="12.75" customHeight="1" x14ac:dyDescent="0.2">
      <c r="A103" s="140"/>
      <c r="B103" s="140"/>
      <c r="C103" s="23" t="s">
        <v>3806</v>
      </c>
      <c r="D103" s="17" t="s">
        <v>3734</v>
      </c>
      <c r="E103" s="140">
        <v>0</v>
      </c>
      <c r="F103" s="140" t="s">
        <v>909</v>
      </c>
      <c r="G103" s="140" t="s">
        <v>119</v>
      </c>
      <c r="H103" s="141">
        <v>0.5</v>
      </c>
      <c r="I103" s="140"/>
      <c r="J103" s="141"/>
      <c r="K103" s="141"/>
    </row>
    <row r="104" spans="1:11" ht="12.75" customHeight="1" x14ac:dyDescent="0.2">
      <c r="A104" s="140"/>
      <c r="B104" s="140"/>
      <c r="C104" s="23" t="s">
        <v>3807</v>
      </c>
      <c r="D104" s="17" t="s">
        <v>3736</v>
      </c>
      <c r="E104" s="140">
        <v>0</v>
      </c>
      <c r="F104" s="140" t="s">
        <v>909</v>
      </c>
      <c r="G104" s="140" t="s">
        <v>119</v>
      </c>
      <c r="H104" s="141">
        <v>0.5</v>
      </c>
      <c r="I104" s="140"/>
      <c r="J104" s="141"/>
      <c r="K104" s="141"/>
    </row>
    <row r="105" spans="1:11" ht="12.75" customHeight="1" x14ac:dyDescent="0.2">
      <c r="A105" s="140"/>
      <c r="B105" s="140"/>
      <c r="C105" s="23" t="s">
        <v>3808</v>
      </c>
      <c r="D105" s="17" t="s">
        <v>3738</v>
      </c>
      <c r="E105" s="140">
        <v>0</v>
      </c>
      <c r="F105" s="140" t="s">
        <v>909</v>
      </c>
      <c r="G105" s="140" t="s">
        <v>119</v>
      </c>
      <c r="H105" s="141">
        <v>0.5</v>
      </c>
      <c r="I105" s="140"/>
      <c r="J105" s="141"/>
      <c r="K105" s="141"/>
    </row>
    <row r="106" spans="1:11" ht="12.75" customHeight="1" x14ac:dyDescent="0.2">
      <c r="A106" s="140"/>
      <c r="B106" s="140"/>
      <c r="C106" s="23" t="s">
        <v>3809</v>
      </c>
      <c r="D106" s="17" t="s">
        <v>3740</v>
      </c>
      <c r="E106" s="140">
        <v>0</v>
      </c>
      <c r="F106" s="140" t="s">
        <v>909</v>
      </c>
      <c r="G106" s="140" t="s">
        <v>119</v>
      </c>
      <c r="H106" s="141">
        <v>0.5</v>
      </c>
      <c r="I106" s="140"/>
      <c r="J106" s="141"/>
      <c r="K106" s="141"/>
    </row>
    <row r="107" spans="1:11" ht="12.75" customHeight="1" x14ac:dyDescent="0.2">
      <c r="A107" s="140"/>
      <c r="B107" s="140"/>
      <c r="C107" s="23" t="s">
        <v>3810</v>
      </c>
      <c r="D107" s="17" t="s">
        <v>3742</v>
      </c>
      <c r="E107" s="140">
        <v>0</v>
      </c>
      <c r="F107" s="140" t="s">
        <v>909</v>
      </c>
      <c r="G107" s="140" t="s">
        <v>119</v>
      </c>
      <c r="H107" s="141">
        <v>0.5</v>
      </c>
      <c r="I107" s="140"/>
      <c r="J107" s="141"/>
      <c r="K107" s="141"/>
    </row>
    <row r="108" spans="1:11" ht="12.75" customHeight="1" x14ac:dyDescent="0.2">
      <c r="A108" s="140"/>
      <c r="B108" s="140"/>
      <c r="C108" s="23" t="s">
        <v>3811</v>
      </c>
      <c r="D108" s="17" t="s">
        <v>3744</v>
      </c>
      <c r="E108" s="140">
        <v>0</v>
      </c>
      <c r="F108" s="140" t="s">
        <v>909</v>
      </c>
      <c r="G108" s="140" t="s">
        <v>119</v>
      </c>
      <c r="H108" s="141">
        <v>1</v>
      </c>
      <c r="I108" s="140"/>
      <c r="J108" s="141"/>
      <c r="K108" s="141"/>
    </row>
    <row r="109" spans="1:11" ht="12.75" customHeight="1" x14ac:dyDescent="0.2">
      <c r="A109" s="140"/>
      <c r="B109" s="140"/>
      <c r="C109" s="23" t="s">
        <v>3812</v>
      </c>
      <c r="D109" s="17" t="s">
        <v>3746</v>
      </c>
      <c r="E109" s="140">
        <v>0</v>
      </c>
      <c r="F109" s="140" t="s">
        <v>909</v>
      </c>
      <c r="G109" s="140" t="s">
        <v>119</v>
      </c>
      <c r="H109" s="141">
        <v>0.5</v>
      </c>
      <c r="I109" s="140"/>
      <c r="J109" s="141"/>
      <c r="K109" s="141"/>
    </row>
    <row r="110" spans="1:11" ht="12.75" customHeight="1" x14ac:dyDescent="0.2">
      <c r="A110" s="140"/>
      <c r="B110" s="140"/>
      <c r="C110" s="23" t="s">
        <v>3813</v>
      </c>
      <c r="D110" s="17" t="s">
        <v>3748</v>
      </c>
      <c r="E110" s="140">
        <v>0</v>
      </c>
      <c r="F110" s="140" t="s">
        <v>909</v>
      </c>
      <c r="G110" s="140" t="s">
        <v>119</v>
      </c>
      <c r="H110" s="141">
        <v>0.5</v>
      </c>
      <c r="I110" s="140"/>
      <c r="J110" s="141"/>
      <c r="K110" s="141"/>
    </row>
    <row r="111" spans="1:11" ht="12.75" customHeight="1" x14ac:dyDescent="0.2">
      <c r="A111" s="140"/>
      <c r="B111" s="140"/>
      <c r="C111" s="23" t="s">
        <v>3814</v>
      </c>
      <c r="D111" s="17" t="s">
        <v>3750</v>
      </c>
      <c r="E111" s="140">
        <v>0</v>
      </c>
      <c r="F111" s="140" t="s">
        <v>909</v>
      </c>
      <c r="G111" s="140" t="s">
        <v>119</v>
      </c>
      <c r="H111" s="141">
        <v>0.5</v>
      </c>
      <c r="I111" s="140"/>
      <c r="J111" s="141"/>
      <c r="K111" s="141"/>
    </row>
    <row r="112" spans="1:11" ht="12.75" customHeight="1" x14ac:dyDescent="0.2">
      <c r="A112" s="140"/>
      <c r="B112" s="140"/>
      <c r="C112" s="23" t="s">
        <v>3815</v>
      </c>
      <c r="D112" s="17" t="s">
        <v>3752</v>
      </c>
      <c r="E112" s="140">
        <v>0</v>
      </c>
      <c r="F112" s="140" t="s">
        <v>909</v>
      </c>
      <c r="G112" s="140" t="s">
        <v>119</v>
      </c>
      <c r="H112" s="141">
        <v>0.5</v>
      </c>
      <c r="I112" s="140"/>
      <c r="J112" s="141"/>
      <c r="K112" s="141"/>
    </row>
    <row r="113" spans="1:11" ht="12.75" customHeight="1" x14ac:dyDescent="0.2">
      <c r="A113" s="140"/>
      <c r="B113" s="140"/>
      <c r="C113" s="23" t="s">
        <v>3816</v>
      </c>
      <c r="D113" s="17" t="s">
        <v>3754</v>
      </c>
      <c r="E113" s="140">
        <v>0</v>
      </c>
      <c r="F113" s="140" t="s">
        <v>909</v>
      </c>
      <c r="G113" s="140" t="s">
        <v>119</v>
      </c>
      <c r="H113" s="141">
        <v>0.5</v>
      </c>
      <c r="I113" s="140"/>
      <c r="J113" s="141"/>
      <c r="K113" s="146"/>
    </row>
    <row r="114" spans="1:11" ht="12.75" customHeight="1" x14ac:dyDescent="0.2">
      <c r="A114" s="140"/>
      <c r="B114" s="140"/>
      <c r="C114" s="23" t="s">
        <v>3817</v>
      </c>
      <c r="D114" s="17" t="s">
        <v>3756</v>
      </c>
      <c r="E114" s="140">
        <v>0</v>
      </c>
      <c r="F114" s="140" t="s">
        <v>909</v>
      </c>
      <c r="G114" s="140" t="s">
        <v>119</v>
      </c>
      <c r="H114" s="141">
        <v>0.5</v>
      </c>
      <c r="I114" s="140"/>
      <c r="J114" s="141"/>
      <c r="K114" s="141"/>
    </row>
    <row r="115" spans="1:11" ht="12.75" customHeight="1" x14ac:dyDescent="0.2">
      <c r="A115" s="140"/>
      <c r="B115" s="140"/>
      <c r="C115" s="23" t="s">
        <v>3818</v>
      </c>
      <c r="D115" s="16" t="s">
        <v>3758</v>
      </c>
      <c r="E115" s="140">
        <v>0</v>
      </c>
      <c r="F115" s="140" t="s">
        <v>909</v>
      </c>
      <c r="G115" s="140" t="s">
        <v>119</v>
      </c>
      <c r="H115" s="141">
        <v>0.5</v>
      </c>
      <c r="I115" s="140"/>
      <c r="J115" s="141"/>
      <c r="K115" s="141"/>
    </row>
    <row r="116" spans="1:11" ht="12.75" customHeight="1" x14ac:dyDescent="0.2">
      <c r="A116" s="140"/>
      <c r="B116" s="140"/>
      <c r="C116" s="23" t="s">
        <v>3819</v>
      </c>
      <c r="D116" s="16" t="s">
        <v>3760</v>
      </c>
      <c r="E116" s="140">
        <v>0</v>
      </c>
      <c r="F116" s="140" t="s">
        <v>909</v>
      </c>
      <c r="G116" s="140" t="s">
        <v>119</v>
      </c>
      <c r="H116" s="141">
        <v>0.5</v>
      </c>
      <c r="I116" s="140"/>
      <c r="J116" s="141"/>
      <c r="K116" s="141"/>
    </row>
    <row r="117" spans="1:11" ht="12.75" customHeight="1" x14ac:dyDescent="0.2">
      <c r="A117" s="140"/>
      <c r="B117" s="140"/>
      <c r="C117" s="23" t="s">
        <v>3820</v>
      </c>
      <c r="D117" s="16" t="s">
        <v>3762</v>
      </c>
      <c r="E117" s="140">
        <v>0</v>
      </c>
      <c r="F117" s="140" t="s">
        <v>909</v>
      </c>
      <c r="G117" s="140" t="s">
        <v>119</v>
      </c>
      <c r="H117" s="141">
        <v>0.5</v>
      </c>
      <c r="I117" s="140"/>
      <c r="J117" s="141"/>
      <c r="K117" s="141"/>
    </row>
    <row r="118" spans="1:11" ht="12.75" customHeight="1" x14ac:dyDescent="0.2">
      <c r="A118" s="140"/>
      <c r="B118" s="140"/>
      <c r="C118" s="23"/>
      <c r="D118" s="23" t="s">
        <v>3821</v>
      </c>
      <c r="E118" s="140"/>
      <c r="F118" s="140"/>
      <c r="G118" s="140"/>
      <c r="H118" s="141">
        <v>3</v>
      </c>
      <c r="I118" s="140"/>
      <c r="J118" s="140"/>
      <c r="K118" s="146"/>
    </row>
    <row r="119" spans="1:11" ht="12.75" customHeight="1" x14ac:dyDescent="0.2">
      <c r="A119" s="140"/>
      <c r="B119" s="140"/>
      <c r="C119" s="23"/>
      <c r="D119" s="23" t="s">
        <v>3822</v>
      </c>
      <c r="E119" s="140"/>
      <c r="F119" s="140"/>
      <c r="G119" s="140"/>
      <c r="H119" s="141">
        <v>3</v>
      </c>
      <c r="I119" s="140"/>
      <c r="J119" s="140"/>
      <c r="K119" s="146"/>
    </row>
    <row r="120" spans="1:11" ht="12.75" customHeight="1" x14ac:dyDescent="0.2">
      <c r="A120" s="140"/>
      <c r="B120" s="140"/>
      <c r="C120" s="23"/>
      <c r="D120" s="23" t="s">
        <v>3823</v>
      </c>
      <c r="E120" s="140"/>
      <c r="F120" s="140"/>
      <c r="G120" s="140"/>
      <c r="H120" s="141">
        <v>3</v>
      </c>
      <c r="I120" s="140"/>
      <c r="J120" s="140"/>
      <c r="K120" s="146"/>
    </row>
    <row r="121" spans="1:11" ht="12.75" customHeight="1" x14ac:dyDescent="0.2">
      <c r="A121" s="140"/>
      <c r="B121" s="140"/>
      <c r="C121" s="23"/>
      <c r="D121" s="23" t="s">
        <v>3824</v>
      </c>
      <c r="E121" s="140"/>
      <c r="F121" s="140"/>
      <c r="G121" s="140"/>
      <c r="H121" s="141">
        <v>3</v>
      </c>
      <c r="I121" s="140"/>
      <c r="J121" s="140"/>
      <c r="K121" s="146"/>
    </row>
    <row r="122" spans="1:11" ht="12.75" customHeight="1" x14ac:dyDescent="0.2">
      <c r="A122" s="140"/>
      <c r="B122" s="140"/>
      <c r="C122" s="23"/>
      <c r="D122" s="23" t="s">
        <v>3825</v>
      </c>
      <c r="E122" s="140"/>
      <c r="F122" s="140"/>
      <c r="G122" s="140"/>
      <c r="H122" s="141">
        <v>3</v>
      </c>
      <c r="I122" s="140"/>
      <c r="J122" s="140"/>
      <c r="K122" s="146"/>
    </row>
    <row r="123" spans="1:11" ht="12.75" customHeight="1" x14ac:dyDescent="0.2">
      <c r="A123" s="140"/>
      <c r="B123" s="140"/>
      <c r="C123" s="23"/>
      <c r="D123" s="23" t="s">
        <v>3826</v>
      </c>
      <c r="E123" s="140"/>
      <c r="F123" s="140"/>
      <c r="G123" s="140"/>
      <c r="H123" s="141">
        <v>3</v>
      </c>
      <c r="I123" s="140"/>
      <c r="J123" s="140"/>
      <c r="K123" s="146"/>
    </row>
    <row r="124" spans="1:11" ht="12.75" customHeight="1" x14ac:dyDescent="0.2">
      <c r="A124" s="140"/>
      <c r="B124" s="140"/>
      <c r="C124" s="23"/>
      <c r="D124" s="23" t="s">
        <v>3827</v>
      </c>
      <c r="E124" s="140"/>
      <c r="F124" s="140"/>
      <c r="G124" s="140"/>
      <c r="H124" s="141">
        <v>3</v>
      </c>
      <c r="I124" s="140"/>
      <c r="J124" s="140"/>
      <c r="K124" s="146"/>
    </row>
    <row r="125" spans="1:11" ht="12.75" customHeight="1" x14ac:dyDescent="0.2">
      <c r="A125" s="140"/>
      <c r="B125" s="140"/>
      <c r="C125" s="23"/>
      <c r="D125" s="23" t="s">
        <v>3828</v>
      </c>
      <c r="E125" s="140"/>
      <c r="F125" s="140"/>
      <c r="G125" s="140"/>
      <c r="H125" s="141">
        <v>1</v>
      </c>
      <c r="I125" s="140"/>
      <c r="J125" s="140"/>
      <c r="K125" s="146"/>
    </row>
    <row r="126" spans="1:11" ht="12.75" customHeight="1" x14ac:dyDescent="0.2">
      <c r="A126" s="140"/>
      <c r="B126" s="140"/>
      <c r="C126" s="23"/>
      <c r="D126" s="23" t="s">
        <v>3829</v>
      </c>
      <c r="E126" s="140"/>
      <c r="F126" s="140"/>
      <c r="G126" s="140"/>
      <c r="H126" s="141">
        <v>2</v>
      </c>
      <c r="I126" s="140"/>
      <c r="J126" s="140"/>
      <c r="K126" s="146"/>
    </row>
    <row r="127" spans="1:11" ht="12.75" customHeight="1" x14ac:dyDescent="0.2">
      <c r="A127" s="140"/>
      <c r="B127" s="140"/>
      <c r="C127" s="23"/>
      <c r="D127" s="23" t="s">
        <v>3830</v>
      </c>
      <c r="E127" s="140"/>
      <c r="F127" s="140"/>
      <c r="G127" s="140"/>
      <c r="H127" s="141">
        <v>2</v>
      </c>
      <c r="I127" s="140"/>
      <c r="J127" s="140"/>
      <c r="K127" s="146"/>
    </row>
    <row r="128" spans="1:11" ht="12.75" customHeight="1" x14ac:dyDescent="0.2">
      <c r="A128" s="140"/>
      <c r="B128" s="140"/>
      <c r="C128" s="23"/>
      <c r="D128" s="23"/>
      <c r="E128" s="140"/>
      <c r="F128" s="140"/>
      <c r="G128" s="140"/>
      <c r="H128" s="141"/>
      <c r="I128" s="140"/>
      <c r="J128" s="140"/>
      <c r="K128" s="146"/>
    </row>
    <row r="129" spans="1:11" ht="12.75" customHeight="1" x14ac:dyDescent="0.2">
      <c r="A129" s="140"/>
      <c r="B129" s="140"/>
      <c r="C129" s="23"/>
      <c r="D129" s="23"/>
      <c r="E129" s="140"/>
      <c r="F129" s="140"/>
      <c r="G129" s="140"/>
      <c r="H129" s="141"/>
      <c r="I129" s="140"/>
      <c r="J129" s="140"/>
      <c r="K129" s="146"/>
    </row>
    <row r="130" spans="1:11" ht="12.75" customHeight="1" x14ac:dyDescent="0.2">
      <c r="A130" s="140"/>
      <c r="B130" s="140"/>
      <c r="C130" s="23"/>
      <c r="D130" s="23"/>
      <c r="E130" s="140"/>
      <c r="F130" s="140"/>
      <c r="G130" s="140"/>
      <c r="H130" s="141"/>
      <c r="I130" s="140"/>
      <c r="J130" s="140"/>
      <c r="K130" s="146"/>
    </row>
    <row r="131" spans="1:11" ht="12.75" customHeight="1" x14ac:dyDescent="0.2">
      <c r="A131" s="140"/>
      <c r="B131" s="140"/>
      <c r="C131" s="23"/>
      <c r="D131" s="23"/>
      <c r="E131" s="140"/>
      <c r="F131" s="140"/>
      <c r="G131" s="140"/>
      <c r="H131" s="141"/>
      <c r="I131" s="140"/>
      <c r="J131" s="140"/>
      <c r="K131" s="141"/>
    </row>
    <row r="132" spans="1:11" ht="12.75" customHeight="1" x14ac:dyDescent="0.2">
      <c r="A132" s="140"/>
      <c r="B132" s="140"/>
      <c r="C132" s="23"/>
      <c r="D132" s="16"/>
      <c r="E132" s="140"/>
      <c r="F132" s="140"/>
      <c r="G132" s="140"/>
      <c r="H132" s="141"/>
      <c r="I132" s="140"/>
      <c r="J132" s="140"/>
      <c r="K132" s="140"/>
    </row>
    <row r="133" spans="1:11" ht="12.75" customHeight="1" x14ac:dyDescent="0.2">
      <c r="A133" s="140"/>
      <c r="B133" s="140"/>
      <c r="C133" s="23"/>
      <c r="D133" s="23"/>
      <c r="E133" s="140"/>
      <c r="F133" s="140"/>
      <c r="G133" s="140"/>
      <c r="H133" s="141"/>
      <c r="I133" s="140"/>
      <c r="J133" s="140"/>
      <c r="K133" s="140"/>
    </row>
    <row r="136" spans="1:11" ht="12.75" customHeight="1" x14ac:dyDescent="0.2">
      <c r="H136" s="172">
        <f>SUM(H2:H135)</f>
        <v>115.5</v>
      </c>
    </row>
    <row r="137" spans="1:11" ht="12.75" customHeight="1" x14ac:dyDescent="0.2">
      <c r="C137" s="55" t="s">
        <v>3831</v>
      </c>
    </row>
    <row r="138" spans="1:11" ht="12.75" customHeight="1" x14ac:dyDescent="0.2">
      <c r="C138" s="55" t="s">
        <v>3832</v>
      </c>
    </row>
    <row r="139" spans="1:11" ht="12.75" customHeight="1" x14ac:dyDescent="0.2">
      <c r="C139" s="55" t="s">
        <v>3833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31"/>
  <sheetViews>
    <sheetView topLeftCell="A263" zoomScale="75" zoomScaleNormal="75" workbookViewId="0">
      <selection activeCell="B276" sqref="B276"/>
    </sheetView>
  </sheetViews>
  <sheetFormatPr defaultRowHeight="14.25" x14ac:dyDescent="0.2"/>
  <cols>
    <col min="1" max="1" width="9.125" style="55" customWidth="1"/>
    <col min="2" max="2" width="8.25" style="55" customWidth="1"/>
    <col min="3" max="3" width="22.625" style="55" customWidth="1"/>
    <col min="4" max="4" width="73.375" style="55" customWidth="1"/>
    <col min="5" max="5" width="4.25" style="55" customWidth="1"/>
    <col min="6" max="6" width="4.75" style="55" customWidth="1"/>
    <col min="7" max="7" width="3.75" style="55" customWidth="1"/>
    <col min="8" max="8" width="5.375" style="138" customWidth="1"/>
    <col min="9" max="9" width="12.375" style="55" hidden="1" customWidth="1"/>
    <col min="10" max="10" width="10.625" style="55" hidden="1" customWidth="1"/>
    <col min="11" max="11" width="6" style="55" customWidth="1"/>
    <col min="12" max="1025" width="9.125" style="55" customWidth="1"/>
  </cols>
  <sheetData>
    <row r="1" spans="1:11" s="139" customFormat="1" ht="12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3225</v>
      </c>
      <c r="K1" s="3" t="s">
        <v>9</v>
      </c>
    </row>
    <row r="2" spans="1:11" ht="12.75" customHeight="1" x14ac:dyDescent="0.2">
      <c r="A2" s="140"/>
      <c r="B2" s="140" t="s">
        <v>2284</v>
      </c>
      <c r="C2" s="23" t="s">
        <v>3834</v>
      </c>
      <c r="D2" s="23" t="s">
        <v>2286</v>
      </c>
      <c r="E2" s="140" t="s">
        <v>105</v>
      </c>
      <c r="F2" s="140" t="s">
        <v>36</v>
      </c>
      <c r="G2" s="140" t="s">
        <v>37</v>
      </c>
      <c r="H2" s="141">
        <v>1</v>
      </c>
      <c r="I2" s="140"/>
      <c r="J2" s="140"/>
      <c r="K2" s="140"/>
    </row>
    <row r="3" spans="1:11" ht="12.75" customHeight="1" x14ac:dyDescent="0.2">
      <c r="A3" s="140"/>
      <c r="B3" s="140"/>
      <c r="C3" s="23" t="s">
        <v>3835</v>
      </c>
      <c r="D3" s="23" t="s">
        <v>2288</v>
      </c>
      <c r="E3" s="140" t="s">
        <v>105</v>
      </c>
      <c r="F3" s="140" t="s">
        <v>36</v>
      </c>
      <c r="G3" s="140" t="s">
        <v>37</v>
      </c>
      <c r="H3" s="141">
        <v>1</v>
      </c>
      <c r="I3" s="140"/>
      <c r="J3" s="140"/>
      <c r="K3" s="140"/>
    </row>
    <row r="4" spans="1:11" ht="12.75" customHeight="1" x14ac:dyDescent="0.2">
      <c r="A4" s="140"/>
      <c r="B4" s="140"/>
      <c r="C4" s="23" t="s">
        <v>3836</v>
      </c>
      <c r="D4" s="23" t="s">
        <v>2290</v>
      </c>
      <c r="E4" s="140" t="s">
        <v>105</v>
      </c>
      <c r="F4" s="140" t="s">
        <v>36</v>
      </c>
      <c r="G4" s="140" t="s">
        <v>37</v>
      </c>
      <c r="H4" s="141">
        <v>1</v>
      </c>
      <c r="I4" s="140"/>
      <c r="J4" s="140"/>
      <c r="K4" s="140"/>
    </row>
    <row r="5" spans="1:11" ht="12.75" customHeight="1" x14ac:dyDescent="0.2">
      <c r="A5" s="140"/>
      <c r="B5" s="140"/>
      <c r="C5" s="23" t="s">
        <v>3837</v>
      </c>
      <c r="D5" s="23" t="s">
        <v>2292</v>
      </c>
      <c r="E5" s="140" t="s">
        <v>105</v>
      </c>
      <c r="F5" s="140" t="s">
        <v>36</v>
      </c>
      <c r="G5" s="140" t="s">
        <v>37</v>
      </c>
      <c r="H5" s="141">
        <v>1</v>
      </c>
      <c r="I5" s="140"/>
      <c r="J5" s="140"/>
      <c r="K5" s="140"/>
    </row>
    <row r="6" spans="1:11" ht="12" customHeight="1" x14ac:dyDescent="0.2">
      <c r="A6" s="140"/>
      <c r="B6" s="140"/>
      <c r="C6" s="23" t="s">
        <v>3838</v>
      </c>
      <c r="D6" s="23" t="s">
        <v>2294</v>
      </c>
      <c r="E6" s="140" t="s">
        <v>105</v>
      </c>
      <c r="F6" s="140" t="s">
        <v>36</v>
      </c>
      <c r="G6" s="140" t="s">
        <v>37</v>
      </c>
      <c r="H6" s="141">
        <v>1</v>
      </c>
      <c r="I6" s="140"/>
      <c r="J6" s="140"/>
      <c r="K6" s="140"/>
    </row>
    <row r="7" spans="1:11" s="161" customFormat="1" ht="12.75" customHeight="1" x14ac:dyDescent="0.2">
      <c r="A7" s="157"/>
      <c r="B7" s="157"/>
      <c r="C7" s="173" t="s">
        <v>3839</v>
      </c>
      <c r="D7" s="173" t="s">
        <v>3840</v>
      </c>
      <c r="E7" s="157" t="s">
        <v>105</v>
      </c>
      <c r="F7" s="157" t="s">
        <v>36</v>
      </c>
      <c r="G7" s="157" t="s">
        <v>37</v>
      </c>
      <c r="H7" s="160"/>
      <c r="I7" s="157"/>
      <c r="J7" s="157"/>
      <c r="K7" s="157"/>
    </row>
    <row r="8" spans="1:11" ht="12.75" customHeight="1" x14ac:dyDescent="0.2">
      <c r="A8" s="140"/>
      <c r="B8" s="140"/>
      <c r="C8" s="23" t="s">
        <v>3841</v>
      </c>
      <c r="D8" s="23" t="s">
        <v>3842</v>
      </c>
      <c r="E8" s="140" t="s">
        <v>105</v>
      </c>
      <c r="F8" s="140" t="s">
        <v>36</v>
      </c>
      <c r="G8" s="140" t="s">
        <v>37</v>
      </c>
      <c r="H8" s="141">
        <v>1</v>
      </c>
      <c r="I8" s="140"/>
      <c r="J8" s="140"/>
      <c r="K8" s="140"/>
    </row>
    <row r="9" spans="1:11" ht="12.75" customHeight="1" x14ac:dyDescent="0.2">
      <c r="A9" s="140"/>
      <c r="B9" s="140"/>
      <c r="C9" s="23" t="s">
        <v>3843</v>
      </c>
      <c r="D9" s="23" t="s">
        <v>2300</v>
      </c>
      <c r="E9" s="140" t="s">
        <v>105</v>
      </c>
      <c r="F9" s="140" t="s">
        <v>36</v>
      </c>
      <c r="G9" s="140" t="s">
        <v>37</v>
      </c>
      <c r="H9" s="141">
        <v>1</v>
      </c>
      <c r="I9" s="140"/>
      <c r="J9" s="140"/>
      <c r="K9" s="140"/>
    </row>
    <row r="10" spans="1:11" ht="12.75" customHeight="1" x14ac:dyDescent="0.2">
      <c r="A10" s="140"/>
      <c r="B10" s="140"/>
      <c r="C10" s="23" t="s">
        <v>3844</v>
      </c>
      <c r="D10" s="23" t="s">
        <v>2302</v>
      </c>
      <c r="E10" s="140" t="s">
        <v>105</v>
      </c>
      <c r="F10" s="140" t="s">
        <v>36</v>
      </c>
      <c r="G10" s="140" t="s">
        <v>37</v>
      </c>
      <c r="H10" s="141">
        <v>1</v>
      </c>
      <c r="I10" s="140"/>
      <c r="J10" s="140"/>
      <c r="K10" s="140"/>
    </row>
    <row r="11" spans="1:11" ht="12.75" customHeight="1" x14ac:dyDescent="0.2">
      <c r="A11" s="140"/>
      <c r="B11" s="140"/>
      <c r="C11" s="23" t="s">
        <v>3845</v>
      </c>
      <c r="D11" s="23" t="s">
        <v>3846</v>
      </c>
      <c r="E11" s="140" t="s">
        <v>105</v>
      </c>
      <c r="F11" s="140" t="s">
        <v>36</v>
      </c>
      <c r="G11" s="140" t="s">
        <v>37</v>
      </c>
      <c r="H11" s="141">
        <v>1</v>
      </c>
      <c r="I11" s="140"/>
      <c r="J11" s="140"/>
      <c r="K11" s="140"/>
    </row>
    <row r="12" spans="1:11" ht="12.75" customHeight="1" x14ac:dyDescent="0.2">
      <c r="A12" s="140"/>
      <c r="B12" s="140"/>
      <c r="C12" s="23" t="s">
        <v>3847</v>
      </c>
      <c r="D12" s="23" t="s">
        <v>3848</v>
      </c>
      <c r="E12" s="140" t="s">
        <v>105</v>
      </c>
      <c r="F12" s="140" t="s">
        <v>36</v>
      </c>
      <c r="G12" s="140" t="s">
        <v>37</v>
      </c>
      <c r="H12" s="141">
        <v>1</v>
      </c>
      <c r="I12" s="140"/>
      <c r="J12" s="140"/>
      <c r="K12" s="140"/>
    </row>
    <row r="13" spans="1:11" ht="12.75" customHeight="1" x14ac:dyDescent="0.2">
      <c r="A13" s="140"/>
      <c r="B13" s="140"/>
      <c r="C13" s="23" t="s">
        <v>3849</v>
      </c>
      <c r="D13" s="23" t="s">
        <v>3850</v>
      </c>
      <c r="E13" s="140" t="s">
        <v>105</v>
      </c>
      <c r="F13" s="140" t="s">
        <v>36</v>
      </c>
      <c r="G13" s="140" t="s">
        <v>37</v>
      </c>
      <c r="H13" s="141">
        <v>1</v>
      </c>
      <c r="I13" s="140"/>
      <c r="J13" s="140"/>
      <c r="K13" s="140"/>
    </row>
    <row r="14" spans="1:11" ht="12.75" customHeight="1" x14ac:dyDescent="0.2">
      <c r="A14" s="140"/>
      <c r="B14" s="140"/>
      <c r="C14" s="23" t="s">
        <v>3851</v>
      </c>
      <c r="D14" s="23" t="s">
        <v>3852</v>
      </c>
      <c r="E14" s="140" t="s">
        <v>105</v>
      </c>
      <c r="F14" s="140" t="s">
        <v>36</v>
      </c>
      <c r="G14" s="140" t="s">
        <v>37</v>
      </c>
      <c r="H14" s="141">
        <v>1</v>
      </c>
      <c r="I14" s="140"/>
      <c r="J14" s="140"/>
      <c r="K14" s="140"/>
    </row>
    <row r="15" spans="1:11" s="161" customFormat="1" ht="12.75" customHeight="1" x14ac:dyDescent="0.2">
      <c r="A15" s="157"/>
      <c r="B15" s="157"/>
      <c r="C15" s="173" t="s">
        <v>3853</v>
      </c>
      <c r="D15" s="173" t="s">
        <v>3854</v>
      </c>
      <c r="E15" s="157" t="s">
        <v>105</v>
      </c>
      <c r="F15" s="157" t="s">
        <v>36</v>
      </c>
      <c r="G15" s="157" t="s">
        <v>37</v>
      </c>
      <c r="H15" s="160"/>
      <c r="I15" s="157"/>
      <c r="J15" s="157"/>
      <c r="K15" s="157"/>
    </row>
    <row r="16" spans="1:11" ht="12.75" customHeight="1" x14ac:dyDescent="0.2">
      <c r="A16" s="140"/>
      <c r="B16" s="140"/>
      <c r="C16" s="23" t="s">
        <v>3855</v>
      </c>
      <c r="D16" s="23" t="s">
        <v>3856</v>
      </c>
      <c r="E16" s="140" t="s">
        <v>105</v>
      </c>
      <c r="F16" s="140" t="s">
        <v>36</v>
      </c>
      <c r="G16" s="140" t="s">
        <v>37</v>
      </c>
      <c r="H16" s="141">
        <v>1</v>
      </c>
      <c r="I16" s="140"/>
      <c r="J16" s="140"/>
      <c r="K16" s="140"/>
    </row>
    <row r="17" spans="1:11" ht="12.75" customHeight="1" x14ac:dyDescent="0.2">
      <c r="A17" s="140"/>
      <c r="B17" s="140"/>
      <c r="C17" s="23" t="s">
        <v>3857</v>
      </c>
      <c r="D17" s="23" t="s">
        <v>3858</v>
      </c>
      <c r="E17" s="140" t="s">
        <v>105</v>
      </c>
      <c r="F17" s="140" t="s">
        <v>36</v>
      </c>
      <c r="G17" s="140" t="s">
        <v>37</v>
      </c>
      <c r="H17" s="141">
        <v>1</v>
      </c>
      <c r="I17" s="140"/>
      <c r="J17" s="140"/>
      <c r="K17" s="140"/>
    </row>
    <row r="18" spans="1:11" ht="12.75" customHeight="1" x14ac:dyDescent="0.2">
      <c r="A18" s="140"/>
      <c r="B18" s="140"/>
      <c r="C18" s="23" t="s">
        <v>3859</v>
      </c>
      <c r="D18" s="23" t="s">
        <v>3860</v>
      </c>
      <c r="E18" s="140" t="s">
        <v>105</v>
      </c>
      <c r="F18" s="140" t="s">
        <v>36</v>
      </c>
      <c r="G18" s="140" t="s">
        <v>37</v>
      </c>
      <c r="H18" s="141">
        <v>1</v>
      </c>
      <c r="I18" s="140"/>
      <c r="J18" s="140"/>
      <c r="K18" s="140"/>
    </row>
    <row r="19" spans="1:11" ht="12.75" customHeight="1" x14ac:dyDescent="0.2">
      <c r="A19" s="140"/>
      <c r="B19" s="140"/>
      <c r="C19" s="23" t="s">
        <v>3861</v>
      </c>
      <c r="D19" s="23" t="s">
        <v>3862</v>
      </c>
      <c r="E19" s="140" t="s">
        <v>105</v>
      </c>
      <c r="F19" s="140" t="s">
        <v>36</v>
      </c>
      <c r="G19" s="140" t="s">
        <v>37</v>
      </c>
      <c r="H19" s="141">
        <v>1</v>
      </c>
      <c r="I19" s="140"/>
      <c r="J19" s="140"/>
      <c r="K19" s="140"/>
    </row>
    <row r="20" spans="1:11" ht="12.75" customHeight="1" x14ac:dyDescent="0.2">
      <c r="A20" s="140"/>
      <c r="B20" s="140"/>
      <c r="C20" s="23" t="s">
        <v>3863</v>
      </c>
      <c r="D20" s="23" t="s">
        <v>3864</v>
      </c>
      <c r="E20" s="140" t="s">
        <v>105</v>
      </c>
      <c r="F20" s="140" t="s">
        <v>36</v>
      </c>
      <c r="G20" s="140" t="s">
        <v>37</v>
      </c>
      <c r="H20" s="141">
        <v>1</v>
      </c>
      <c r="I20" s="140"/>
      <c r="J20" s="140"/>
      <c r="K20" s="140"/>
    </row>
    <row r="21" spans="1:11" s="161" customFormat="1" ht="12.75" customHeight="1" x14ac:dyDescent="0.2">
      <c r="A21" s="157"/>
      <c r="B21" s="157"/>
      <c r="C21" s="173" t="s">
        <v>3865</v>
      </c>
      <c r="D21" s="173" t="s">
        <v>3866</v>
      </c>
      <c r="E21" s="157" t="s">
        <v>105</v>
      </c>
      <c r="F21" s="157" t="s">
        <v>36</v>
      </c>
      <c r="G21" s="157" t="s">
        <v>37</v>
      </c>
      <c r="H21" s="160"/>
      <c r="I21" s="157"/>
      <c r="J21" s="157"/>
      <c r="K21" s="157"/>
    </row>
    <row r="22" spans="1:11" ht="12.75" customHeight="1" x14ac:dyDescent="0.2">
      <c r="A22" s="142"/>
      <c r="B22" s="142"/>
      <c r="C22" s="23" t="s">
        <v>3867</v>
      </c>
      <c r="D22" s="23" t="s">
        <v>2322</v>
      </c>
      <c r="E22" s="140" t="s">
        <v>105</v>
      </c>
      <c r="F22" s="140" t="s">
        <v>36</v>
      </c>
      <c r="G22" s="140" t="s">
        <v>37</v>
      </c>
      <c r="H22" s="141">
        <v>1</v>
      </c>
      <c r="I22" s="142"/>
      <c r="J22" s="142"/>
      <c r="K22" s="142"/>
    </row>
    <row r="23" spans="1:11" ht="12.75" customHeight="1" x14ac:dyDescent="0.2">
      <c r="A23" s="140"/>
      <c r="B23" s="140"/>
      <c r="C23" s="23" t="s">
        <v>3868</v>
      </c>
      <c r="D23" s="23" t="s">
        <v>3869</v>
      </c>
      <c r="E23" s="140" t="s">
        <v>105</v>
      </c>
      <c r="F23" s="140" t="s">
        <v>36</v>
      </c>
      <c r="G23" s="140" t="s">
        <v>37</v>
      </c>
      <c r="H23" s="141">
        <v>1</v>
      </c>
      <c r="I23" s="140"/>
      <c r="J23" s="140"/>
      <c r="K23" s="140"/>
    </row>
    <row r="24" spans="1:11" ht="12.75" customHeight="1" x14ac:dyDescent="0.2">
      <c r="A24" s="140"/>
      <c r="B24" s="140"/>
      <c r="C24" s="23" t="s">
        <v>3870</v>
      </c>
      <c r="D24" s="23" t="s">
        <v>3871</v>
      </c>
      <c r="E24" s="140" t="s">
        <v>105</v>
      </c>
      <c r="F24" s="140" t="s">
        <v>36</v>
      </c>
      <c r="G24" s="140" t="s">
        <v>37</v>
      </c>
      <c r="H24" s="141">
        <v>1</v>
      </c>
      <c r="I24" s="140"/>
      <c r="J24" s="140"/>
      <c r="K24" s="140"/>
    </row>
    <row r="25" spans="1:11" ht="12.75" customHeight="1" x14ac:dyDescent="0.2">
      <c r="A25" s="140"/>
      <c r="B25" s="140"/>
      <c r="C25" s="23" t="s">
        <v>3872</v>
      </c>
      <c r="D25" s="23" t="s">
        <v>3873</v>
      </c>
      <c r="E25" s="140" t="s">
        <v>105</v>
      </c>
      <c r="F25" s="140" t="s">
        <v>36</v>
      </c>
      <c r="G25" s="140" t="s">
        <v>37</v>
      </c>
      <c r="H25" s="141">
        <v>1</v>
      </c>
      <c r="I25" s="140"/>
      <c r="J25" s="140"/>
      <c r="K25" s="140"/>
    </row>
    <row r="26" spans="1:11" ht="12.75" customHeight="1" x14ac:dyDescent="0.2">
      <c r="A26" s="140"/>
      <c r="B26" s="140"/>
      <c r="C26" s="23" t="s">
        <v>3874</v>
      </c>
      <c r="D26" s="23" t="s">
        <v>3875</v>
      </c>
      <c r="E26" s="140" t="s">
        <v>105</v>
      </c>
      <c r="F26" s="140" t="s">
        <v>36</v>
      </c>
      <c r="G26" s="140" t="s">
        <v>37</v>
      </c>
      <c r="H26" s="141">
        <v>1</v>
      </c>
      <c r="I26" s="140"/>
      <c r="J26" s="140"/>
      <c r="K26" s="140"/>
    </row>
    <row r="27" spans="1:11" s="161" customFormat="1" ht="12.75" customHeight="1" x14ac:dyDescent="0.2">
      <c r="A27" s="157"/>
      <c r="B27" s="157"/>
      <c r="C27" s="173" t="s">
        <v>3876</v>
      </c>
      <c r="D27" s="173" t="s">
        <v>3877</v>
      </c>
      <c r="E27" s="157" t="s">
        <v>105</v>
      </c>
      <c r="F27" s="157" t="s">
        <v>36</v>
      </c>
      <c r="G27" s="157" t="s">
        <v>37</v>
      </c>
      <c r="H27" s="174"/>
      <c r="I27" s="157"/>
      <c r="J27" s="157"/>
      <c r="K27" s="157"/>
    </row>
    <row r="28" spans="1:11" ht="12.75" customHeight="1" x14ac:dyDescent="0.2">
      <c r="A28" s="140"/>
      <c r="B28" s="140"/>
      <c r="C28" s="23" t="s">
        <v>3878</v>
      </c>
      <c r="D28" s="23" t="s">
        <v>3879</v>
      </c>
      <c r="E28" s="140" t="s">
        <v>105</v>
      </c>
      <c r="F28" s="140" t="s">
        <v>36</v>
      </c>
      <c r="G28" s="140" t="s">
        <v>37</v>
      </c>
      <c r="H28" s="141">
        <v>1</v>
      </c>
      <c r="I28" s="140"/>
      <c r="J28" s="140"/>
      <c r="K28" s="140"/>
    </row>
    <row r="29" spans="1:11" ht="12.75" customHeight="1" x14ac:dyDescent="0.2">
      <c r="A29" s="140"/>
      <c r="B29" s="140"/>
      <c r="C29" s="23" t="s">
        <v>3880</v>
      </c>
      <c r="D29" s="23" t="s">
        <v>3881</v>
      </c>
      <c r="E29" s="140" t="s">
        <v>105</v>
      </c>
      <c r="F29" s="140" t="s">
        <v>36</v>
      </c>
      <c r="G29" s="140" t="s">
        <v>37</v>
      </c>
      <c r="H29" s="141">
        <v>1</v>
      </c>
      <c r="I29" s="140"/>
      <c r="J29" s="140"/>
      <c r="K29" s="140"/>
    </row>
    <row r="30" spans="1:11" ht="12.75" customHeight="1" x14ac:dyDescent="0.2">
      <c r="A30" s="140"/>
      <c r="B30" s="140"/>
      <c r="C30" s="23" t="s">
        <v>3882</v>
      </c>
      <c r="D30" s="23" t="s">
        <v>3883</v>
      </c>
      <c r="E30" s="140" t="s">
        <v>105</v>
      </c>
      <c r="F30" s="140" t="s">
        <v>36</v>
      </c>
      <c r="G30" s="140" t="s">
        <v>37</v>
      </c>
      <c r="H30" s="141">
        <v>1</v>
      </c>
      <c r="I30" s="140"/>
      <c r="J30" s="140"/>
      <c r="K30" s="140"/>
    </row>
    <row r="31" spans="1:11" ht="12.75" customHeight="1" x14ac:dyDescent="0.2">
      <c r="A31" s="140"/>
      <c r="B31" s="140"/>
      <c r="C31" s="23" t="s">
        <v>3884</v>
      </c>
      <c r="D31" s="23" t="s">
        <v>3885</v>
      </c>
      <c r="E31" s="140" t="s">
        <v>105</v>
      </c>
      <c r="F31" s="140" t="s">
        <v>36</v>
      </c>
      <c r="G31" s="140" t="s">
        <v>37</v>
      </c>
      <c r="H31" s="141">
        <v>1</v>
      </c>
      <c r="I31" s="140"/>
      <c r="J31" s="140"/>
      <c r="K31" s="140"/>
    </row>
    <row r="32" spans="1:11" ht="12.75" customHeight="1" x14ac:dyDescent="0.2">
      <c r="A32" s="140"/>
      <c r="B32" s="140"/>
      <c r="C32" s="23" t="s">
        <v>3886</v>
      </c>
      <c r="D32" s="23" t="s">
        <v>3887</v>
      </c>
      <c r="E32" s="140" t="s">
        <v>105</v>
      </c>
      <c r="F32" s="140" t="s">
        <v>36</v>
      </c>
      <c r="G32" s="140" t="s">
        <v>37</v>
      </c>
      <c r="H32" s="141">
        <v>1</v>
      </c>
      <c r="I32" s="140"/>
      <c r="J32" s="140"/>
      <c r="K32" s="140"/>
    </row>
    <row r="33" spans="1:11" s="161" customFormat="1" ht="12.75" customHeight="1" x14ac:dyDescent="0.2">
      <c r="A33" s="157"/>
      <c r="B33" s="157"/>
      <c r="C33" s="173" t="s">
        <v>3888</v>
      </c>
      <c r="D33" s="173" t="s">
        <v>3889</v>
      </c>
      <c r="E33" s="157" t="s">
        <v>105</v>
      </c>
      <c r="F33" s="157" t="s">
        <v>36</v>
      </c>
      <c r="G33" s="157" t="s">
        <v>37</v>
      </c>
      <c r="H33" s="174"/>
      <c r="I33" s="157"/>
      <c r="J33" s="157"/>
      <c r="K33" s="157"/>
    </row>
    <row r="34" spans="1:11" ht="12.75" customHeight="1" x14ac:dyDescent="0.2">
      <c r="A34" s="140"/>
      <c r="B34" s="140"/>
      <c r="C34" s="23" t="s">
        <v>3890</v>
      </c>
      <c r="D34" s="23" t="s">
        <v>3891</v>
      </c>
      <c r="E34" s="140" t="s">
        <v>105</v>
      </c>
      <c r="F34" s="140" t="s">
        <v>36</v>
      </c>
      <c r="G34" s="140" t="s">
        <v>37</v>
      </c>
      <c r="H34" s="141">
        <v>1</v>
      </c>
      <c r="I34" s="140"/>
      <c r="J34" s="140"/>
      <c r="K34" s="140"/>
    </row>
    <row r="35" spans="1:11" ht="12.75" customHeight="1" x14ac:dyDescent="0.2">
      <c r="A35" s="140"/>
      <c r="B35" s="140"/>
      <c r="C35" s="23" t="s">
        <v>3892</v>
      </c>
      <c r="D35" s="23" t="s">
        <v>3893</v>
      </c>
      <c r="E35" s="140" t="s">
        <v>105</v>
      </c>
      <c r="F35" s="140" t="s">
        <v>36</v>
      </c>
      <c r="G35" s="140" t="s">
        <v>37</v>
      </c>
      <c r="H35" s="141">
        <v>1</v>
      </c>
      <c r="I35" s="140"/>
      <c r="J35" s="140"/>
      <c r="K35" s="140"/>
    </row>
    <row r="36" spans="1:11" ht="12.75" customHeight="1" x14ac:dyDescent="0.2">
      <c r="A36" s="140"/>
      <c r="B36" s="140"/>
      <c r="C36" s="23" t="s">
        <v>3894</v>
      </c>
      <c r="D36" s="23" t="s">
        <v>3895</v>
      </c>
      <c r="E36" s="140" t="s">
        <v>105</v>
      </c>
      <c r="F36" s="140" t="s">
        <v>36</v>
      </c>
      <c r="G36" s="140" t="s">
        <v>37</v>
      </c>
      <c r="H36" s="141">
        <v>1</v>
      </c>
      <c r="I36" s="140"/>
      <c r="J36" s="140"/>
      <c r="K36" s="140"/>
    </row>
    <row r="37" spans="1:11" ht="12.75" customHeight="1" x14ac:dyDescent="0.2">
      <c r="A37" s="140"/>
      <c r="B37" s="140"/>
      <c r="C37" s="23" t="s">
        <v>3896</v>
      </c>
      <c r="D37" s="23" t="s">
        <v>3897</v>
      </c>
      <c r="E37" s="140" t="s">
        <v>105</v>
      </c>
      <c r="F37" s="140" t="s">
        <v>36</v>
      </c>
      <c r="G37" s="140" t="s">
        <v>37</v>
      </c>
      <c r="H37" s="141">
        <v>1</v>
      </c>
      <c r="I37" s="140"/>
      <c r="J37" s="140"/>
      <c r="K37" s="140"/>
    </row>
    <row r="38" spans="1:11" s="161" customFormat="1" ht="12.75" customHeight="1" x14ac:dyDescent="0.2">
      <c r="A38" s="157"/>
      <c r="B38" s="157"/>
      <c r="C38" s="173" t="s">
        <v>3898</v>
      </c>
      <c r="D38" s="173" t="s">
        <v>3899</v>
      </c>
      <c r="E38" s="157" t="s">
        <v>105</v>
      </c>
      <c r="F38" s="157" t="s">
        <v>36</v>
      </c>
      <c r="G38" s="157" t="s">
        <v>37</v>
      </c>
      <c r="H38" s="160"/>
      <c r="I38" s="157"/>
      <c r="J38" s="157"/>
      <c r="K38" s="157"/>
    </row>
    <row r="39" spans="1:11" ht="12.75" customHeight="1" x14ac:dyDescent="0.2">
      <c r="A39" s="140"/>
      <c r="B39" s="140"/>
      <c r="C39" s="23" t="s">
        <v>3900</v>
      </c>
      <c r="D39" s="23" t="s">
        <v>2350</v>
      </c>
      <c r="E39" s="140" t="s">
        <v>105</v>
      </c>
      <c r="F39" s="140" t="s">
        <v>36</v>
      </c>
      <c r="G39" s="140" t="s">
        <v>37</v>
      </c>
      <c r="H39" s="141">
        <v>1</v>
      </c>
      <c r="I39" s="140"/>
      <c r="J39" s="140"/>
      <c r="K39" s="140"/>
    </row>
    <row r="40" spans="1:11" ht="12.75" customHeight="1" x14ac:dyDescent="0.2">
      <c r="A40" s="140"/>
      <c r="B40" s="140"/>
      <c r="C40" s="23" t="s">
        <v>3901</v>
      </c>
      <c r="D40" s="23" t="s">
        <v>3902</v>
      </c>
      <c r="E40" s="140" t="s">
        <v>105</v>
      </c>
      <c r="F40" s="140" t="s">
        <v>36</v>
      </c>
      <c r="G40" s="140" t="s">
        <v>37</v>
      </c>
      <c r="H40" s="141">
        <v>1</v>
      </c>
      <c r="I40" s="140"/>
      <c r="J40" s="140"/>
      <c r="K40" s="140"/>
    </row>
    <row r="41" spans="1:11" ht="12.75" customHeight="1" x14ac:dyDescent="0.2">
      <c r="A41" s="140"/>
      <c r="B41" s="140"/>
      <c r="C41" s="23" t="s">
        <v>3903</v>
      </c>
      <c r="D41" s="23" t="s">
        <v>3904</v>
      </c>
      <c r="E41" s="140" t="s">
        <v>105</v>
      </c>
      <c r="F41" s="140" t="s">
        <v>36</v>
      </c>
      <c r="G41" s="140" t="s">
        <v>37</v>
      </c>
      <c r="H41" s="141">
        <v>1</v>
      </c>
      <c r="I41" s="140"/>
      <c r="J41" s="140"/>
      <c r="K41" s="140"/>
    </row>
    <row r="42" spans="1:11" ht="12.75" customHeight="1" x14ac:dyDescent="0.2">
      <c r="A42" s="140"/>
      <c r="B42" s="140"/>
      <c r="C42" s="23" t="s">
        <v>3905</v>
      </c>
      <c r="D42" s="23" t="s">
        <v>3906</v>
      </c>
      <c r="E42" s="140" t="s">
        <v>105</v>
      </c>
      <c r="F42" s="140" t="s">
        <v>36</v>
      </c>
      <c r="G42" s="140" t="s">
        <v>37</v>
      </c>
      <c r="H42" s="141">
        <v>1</v>
      </c>
      <c r="I42" s="140"/>
      <c r="J42" s="140"/>
      <c r="K42" s="140"/>
    </row>
    <row r="43" spans="1:11" ht="15" customHeight="1" x14ac:dyDescent="0.2">
      <c r="A43" s="140"/>
      <c r="B43" s="140"/>
      <c r="C43" s="23" t="s">
        <v>3907</v>
      </c>
      <c r="D43" s="23" t="s">
        <v>3908</v>
      </c>
      <c r="E43" s="140" t="s">
        <v>105</v>
      </c>
      <c r="F43" s="140" t="s">
        <v>36</v>
      </c>
      <c r="G43" s="140" t="s">
        <v>37</v>
      </c>
      <c r="H43" s="141">
        <v>1</v>
      </c>
      <c r="I43" s="140"/>
      <c r="J43" s="140"/>
      <c r="K43" s="140"/>
    </row>
    <row r="44" spans="1:11" s="161" customFormat="1" ht="12.75" customHeight="1" x14ac:dyDescent="0.2">
      <c r="A44" s="157"/>
      <c r="B44" s="157"/>
      <c r="C44" s="173" t="s">
        <v>3909</v>
      </c>
      <c r="D44" s="173" t="s">
        <v>3910</v>
      </c>
      <c r="E44" s="157" t="s">
        <v>105</v>
      </c>
      <c r="F44" s="157" t="s">
        <v>36</v>
      </c>
      <c r="G44" s="157" t="s">
        <v>37</v>
      </c>
      <c r="H44" s="160"/>
      <c r="I44" s="157"/>
      <c r="J44" s="157"/>
      <c r="K44" s="157"/>
    </row>
    <row r="45" spans="1:11" ht="12.75" customHeight="1" x14ac:dyDescent="0.2">
      <c r="A45" s="140"/>
      <c r="B45" s="140"/>
      <c r="C45" s="23" t="s">
        <v>3911</v>
      </c>
      <c r="D45" s="23" t="s">
        <v>2360</v>
      </c>
      <c r="E45" s="140" t="s">
        <v>105</v>
      </c>
      <c r="F45" s="140" t="s">
        <v>36</v>
      </c>
      <c r="G45" s="140" t="s">
        <v>37</v>
      </c>
      <c r="H45" s="141">
        <v>1</v>
      </c>
      <c r="I45" s="140"/>
      <c r="J45" s="140"/>
      <c r="K45" s="140"/>
    </row>
    <row r="46" spans="1:11" ht="12.75" customHeight="1" x14ac:dyDescent="0.2">
      <c r="A46" s="140"/>
      <c r="B46" s="140"/>
      <c r="C46" s="23" t="s">
        <v>3912</v>
      </c>
      <c r="D46" s="23" t="s">
        <v>3913</v>
      </c>
      <c r="E46" s="140" t="s">
        <v>105</v>
      </c>
      <c r="F46" s="140" t="s">
        <v>36</v>
      </c>
      <c r="G46" s="140" t="s">
        <v>37</v>
      </c>
      <c r="H46" s="141">
        <v>1</v>
      </c>
      <c r="I46" s="140"/>
      <c r="J46" s="140"/>
      <c r="K46" s="140"/>
    </row>
    <row r="47" spans="1:11" ht="12.75" customHeight="1" x14ac:dyDescent="0.2">
      <c r="A47" s="140"/>
      <c r="B47" s="140"/>
      <c r="C47" s="23" t="s">
        <v>3914</v>
      </c>
      <c r="D47" s="23" t="s">
        <v>3915</v>
      </c>
      <c r="E47" s="140" t="s">
        <v>105</v>
      </c>
      <c r="F47" s="140" t="s">
        <v>36</v>
      </c>
      <c r="G47" s="140" t="s">
        <v>37</v>
      </c>
      <c r="H47" s="141">
        <v>1</v>
      </c>
      <c r="I47" s="140"/>
      <c r="J47" s="140"/>
      <c r="K47" s="140"/>
    </row>
    <row r="48" spans="1:11" ht="12.75" customHeight="1" x14ac:dyDescent="0.2">
      <c r="A48" s="140"/>
      <c r="B48" s="140"/>
      <c r="C48" s="23" t="s">
        <v>3916</v>
      </c>
      <c r="D48" s="23" t="s">
        <v>3917</v>
      </c>
      <c r="E48" s="140" t="s">
        <v>105</v>
      </c>
      <c r="F48" s="140" t="s">
        <v>36</v>
      </c>
      <c r="G48" s="140" t="s">
        <v>37</v>
      </c>
      <c r="H48" s="141">
        <v>1</v>
      </c>
      <c r="I48" s="140"/>
      <c r="J48" s="140"/>
      <c r="K48" s="140"/>
    </row>
    <row r="49" spans="1:11" ht="12.75" customHeight="1" x14ac:dyDescent="0.2">
      <c r="A49" s="140"/>
      <c r="B49" s="140"/>
      <c r="C49" s="23" t="s">
        <v>3918</v>
      </c>
      <c r="D49" s="23" t="s">
        <v>3919</v>
      </c>
      <c r="E49" s="140" t="s">
        <v>105</v>
      </c>
      <c r="F49" s="140" t="s">
        <v>36</v>
      </c>
      <c r="G49" s="140" t="s">
        <v>37</v>
      </c>
      <c r="H49" s="141">
        <v>1</v>
      </c>
      <c r="I49" s="140"/>
      <c r="J49" s="140"/>
      <c r="K49" s="140"/>
    </row>
    <row r="50" spans="1:11" s="161" customFormat="1" ht="12.75" customHeight="1" x14ac:dyDescent="0.2">
      <c r="A50" s="157"/>
      <c r="B50" s="157"/>
      <c r="C50" s="173" t="s">
        <v>3920</v>
      </c>
      <c r="D50" s="173" t="s">
        <v>3921</v>
      </c>
      <c r="E50" s="157" t="s">
        <v>105</v>
      </c>
      <c r="F50" s="157" t="s">
        <v>36</v>
      </c>
      <c r="G50" s="157" t="s">
        <v>37</v>
      </c>
      <c r="H50" s="160"/>
      <c r="I50" s="157"/>
      <c r="J50" s="157"/>
      <c r="K50" s="157"/>
    </row>
    <row r="51" spans="1:11" ht="12.75" customHeight="1" x14ac:dyDescent="0.2">
      <c r="A51" s="140"/>
      <c r="B51" s="140"/>
      <c r="C51" s="23" t="s">
        <v>3922</v>
      </c>
      <c r="D51" s="23" t="s">
        <v>2370</v>
      </c>
      <c r="E51" s="140" t="s">
        <v>105</v>
      </c>
      <c r="F51" s="140" t="s">
        <v>36</v>
      </c>
      <c r="G51" s="140" t="s">
        <v>37</v>
      </c>
      <c r="H51" s="141">
        <v>1</v>
      </c>
      <c r="I51" s="140"/>
      <c r="J51" s="140"/>
      <c r="K51" s="140"/>
    </row>
    <row r="52" spans="1:11" ht="12.75" customHeight="1" x14ac:dyDescent="0.2">
      <c r="A52" s="140"/>
      <c r="B52" s="140"/>
      <c r="C52" s="23" t="s">
        <v>3923</v>
      </c>
      <c r="D52" s="175" t="s">
        <v>3924</v>
      </c>
      <c r="E52" s="140" t="s">
        <v>105</v>
      </c>
      <c r="F52" s="140" t="s">
        <v>36</v>
      </c>
      <c r="G52" s="140" t="s">
        <v>37</v>
      </c>
      <c r="H52" s="141">
        <v>1</v>
      </c>
      <c r="I52" s="140"/>
      <c r="J52" s="140"/>
      <c r="K52" s="140"/>
    </row>
    <row r="53" spans="1:11" s="161" customFormat="1" ht="12.75" customHeight="1" x14ac:dyDescent="0.2">
      <c r="A53" s="157"/>
      <c r="B53" s="157"/>
      <c r="C53" s="173" t="s">
        <v>3925</v>
      </c>
      <c r="D53" s="176" t="s">
        <v>2374</v>
      </c>
      <c r="E53" s="157" t="s">
        <v>105</v>
      </c>
      <c r="F53" s="157" t="s">
        <v>36</v>
      </c>
      <c r="G53" s="157" t="s">
        <v>37</v>
      </c>
      <c r="H53" s="160"/>
      <c r="I53" s="157"/>
      <c r="J53" s="157"/>
      <c r="K53" s="157"/>
    </row>
    <row r="54" spans="1:11" ht="12.75" customHeight="1" x14ac:dyDescent="0.2">
      <c r="A54" s="140"/>
      <c r="B54" s="140"/>
      <c r="C54" s="23" t="s">
        <v>3834</v>
      </c>
      <c r="D54" s="23" t="s">
        <v>2802</v>
      </c>
      <c r="E54" s="140" t="s">
        <v>105</v>
      </c>
      <c r="F54" s="140" t="s">
        <v>36</v>
      </c>
      <c r="G54" s="140" t="s">
        <v>119</v>
      </c>
      <c r="H54" s="141">
        <v>0.5</v>
      </c>
      <c r="I54" s="140"/>
      <c r="J54" s="140"/>
      <c r="K54" s="141"/>
    </row>
    <row r="55" spans="1:11" ht="12.75" customHeight="1" x14ac:dyDescent="0.2">
      <c r="A55" s="140"/>
      <c r="B55" s="140"/>
      <c r="C55" s="23" t="s">
        <v>3926</v>
      </c>
      <c r="D55" s="23" t="s">
        <v>2804</v>
      </c>
      <c r="E55" s="140" t="s">
        <v>105</v>
      </c>
      <c r="F55" s="140" t="s">
        <v>36</v>
      </c>
      <c r="G55" s="140" t="s">
        <v>119</v>
      </c>
      <c r="H55" s="141">
        <v>0.5</v>
      </c>
      <c r="I55" s="140"/>
      <c r="J55" s="140"/>
      <c r="K55" s="141"/>
    </row>
    <row r="56" spans="1:11" ht="12.75" customHeight="1" x14ac:dyDescent="0.2">
      <c r="A56" s="140"/>
      <c r="B56" s="140"/>
      <c r="C56" s="23" t="s">
        <v>3927</v>
      </c>
      <c r="D56" s="23" t="s">
        <v>2806</v>
      </c>
      <c r="E56" s="140" t="s">
        <v>105</v>
      </c>
      <c r="F56" s="140" t="s">
        <v>36</v>
      </c>
      <c r="G56" s="140" t="s">
        <v>119</v>
      </c>
      <c r="H56" s="141">
        <v>0.5</v>
      </c>
      <c r="I56" s="140"/>
      <c r="J56" s="140"/>
      <c r="K56" s="141"/>
    </row>
    <row r="57" spans="1:11" ht="12.75" customHeight="1" x14ac:dyDescent="0.2">
      <c r="A57" s="140"/>
      <c r="B57" s="140"/>
      <c r="C57" s="23" t="s">
        <v>3928</v>
      </c>
      <c r="D57" s="23" t="s">
        <v>2808</v>
      </c>
      <c r="E57" s="140" t="s">
        <v>105</v>
      </c>
      <c r="F57" s="140" t="s">
        <v>36</v>
      </c>
      <c r="G57" s="140" t="s">
        <v>119</v>
      </c>
      <c r="H57" s="141">
        <v>0.5</v>
      </c>
      <c r="I57" s="140"/>
      <c r="J57" s="140"/>
      <c r="K57" s="141"/>
    </row>
    <row r="58" spans="1:11" ht="12.75" customHeight="1" x14ac:dyDescent="0.2">
      <c r="A58" s="140"/>
      <c r="B58" s="140"/>
      <c r="C58" s="23" t="s">
        <v>3929</v>
      </c>
      <c r="D58" s="23" t="s">
        <v>2810</v>
      </c>
      <c r="E58" s="140" t="s">
        <v>105</v>
      </c>
      <c r="F58" s="140" t="s">
        <v>36</v>
      </c>
      <c r="G58" s="140" t="s">
        <v>119</v>
      </c>
      <c r="H58" s="141">
        <v>0.5</v>
      </c>
      <c r="I58" s="140"/>
      <c r="J58" s="140"/>
      <c r="K58" s="141"/>
    </row>
    <row r="59" spans="1:11" s="161" customFormat="1" ht="12.75" customHeight="1" x14ac:dyDescent="0.2">
      <c r="A59" s="157"/>
      <c r="B59" s="157"/>
      <c r="C59" s="173" t="s">
        <v>3930</v>
      </c>
      <c r="D59" s="173" t="s">
        <v>2812</v>
      </c>
      <c r="E59" s="157" t="s">
        <v>105</v>
      </c>
      <c r="F59" s="157" t="s">
        <v>36</v>
      </c>
      <c r="G59" s="157" t="s">
        <v>119</v>
      </c>
      <c r="H59" s="160"/>
      <c r="I59" s="157"/>
      <c r="J59" s="157"/>
      <c r="K59" s="160"/>
    </row>
    <row r="60" spans="1:11" ht="12.75" customHeight="1" x14ac:dyDescent="0.2">
      <c r="A60" s="140"/>
      <c r="B60" s="140"/>
      <c r="C60" s="23" t="s">
        <v>3931</v>
      </c>
      <c r="D60" s="23" t="s">
        <v>3932</v>
      </c>
      <c r="E60" s="140" t="s">
        <v>105</v>
      </c>
      <c r="F60" s="140" t="s">
        <v>36</v>
      </c>
      <c r="G60" s="140" t="s">
        <v>119</v>
      </c>
      <c r="H60" s="141">
        <v>0.5</v>
      </c>
      <c r="I60" s="140"/>
      <c r="J60" s="140"/>
      <c r="K60" s="141"/>
    </row>
    <row r="61" spans="1:11" ht="12.75" customHeight="1" x14ac:dyDescent="0.2">
      <c r="A61" s="140"/>
      <c r="B61" s="140"/>
      <c r="C61" s="23" t="s">
        <v>3933</v>
      </c>
      <c r="D61" s="23" t="s">
        <v>3934</v>
      </c>
      <c r="E61" s="140" t="s">
        <v>105</v>
      </c>
      <c r="F61" s="140" t="s">
        <v>36</v>
      </c>
      <c r="G61" s="140" t="s">
        <v>119</v>
      </c>
      <c r="H61" s="141">
        <v>0.5</v>
      </c>
      <c r="I61" s="140"/>
      <c r="J61" s="140"/>
      <c r="K61" s="141"/>
    </row>
    <row r="62" spans="1:11" ht="12.75" customHeight="1" x14ac:dyDescent="0.2">
      <c r="A62" s="140"/>
      <c r="B62" s="140"/>
      <c r="C62" s="23" t="s">
        <v>3935</v>
      </c>
      <c r="D62" s="23" t="s">
        <v>3936</v>
      </c>
      <c r="E62" s="140" t="s">
        <v>105</v>
      </c>
      <c r="F62" s="140" t="s">
        <v>36</v>
      </c>
      <c r="G62" s="140" t="s">
        <v>119</v>
      </c>
      <c r="H62" s="141">
        <v>0.5</v>
      </c>
      <c r="I62" s="140"/>
      <c r="J62" s="140"/>
      <c r="K62" s="141"/>
    </row>
    <row r="63" spans="1:11" ht="12.75" customHeight="1" x14ac:dyDescent="0.2">
      <c r="A63" s="140"/>
      <c r="B63" s="140"/>
      <c r="C63" s="23" t="s">
        <v>3937</v>
      </c>
      <c r="D63" s="23" t="s">
        <v>3938</v>
      </c>
      <c r="E63" s="140" t="s">
        <v>105</v>
      </c>
      <c r="F63" s="140" t="s">
        <v>36</v>
      </c>
      <c r="G63" s="140" t="s">
        <v>119</v>
      </c>
      <c r="H63" s="141">
        <v>0.5</v>
      </c>
      <c r="I63" s="140"/>
      <c r="J63" s="140"/>
      <c r="K63" s="141"/>
    </row>
    <row r="64" spans="1:11" ht="12.75" customHeight="1" x14ac:dyDescent="0.2">
      <c r="A64" s="140"/>
      <c r="B64" s="140"/>
      <c r="C64" s="23" t="s">
        <v>3939</v>
      </c>
      <c r="D64" s="23" t="s">
        <v>3940</v>
      </c>
      <c r="E64" s="140" t="s">
        <v>105</v>
      </c>
      <c r="F64" s="140" t="s">
        <v>36</v>
      </c>
      <c r="G64" s="140" t="s">
        <v>119</v>
      </c>
      <c r="H64" s="141">
        <v>0.5</v>
      </c>
      <c r="I64" s="140"/>
      <c r="J64" s="140"/>
      <c r="K64" s="141"/>
    </row>
    <row r="65" spans="1:11" ht="12.75" customHeight="1" x14ac:dyDescent="0.2">
      <c r="A65" s="140"/>
      <c r="B65" s="140"/>
      <c r="C65" s="23" t="s">
        <v>3941</v>
      </c>
      <c r="D65" s="23" t="s">
        <v>3942</v>
      </c>
      <c r="E65" s="140" t="s">
        <v>105</v>
      </c>
      <c r="F65" s="140" t="s">
        <v>36</v>
      </c>
      <c r="G65" s="140" t="s">
        <v>119</v>
      </c>
      <c r="H65" s="141">
        <v>0.5</v>
      </c>
      <c r="I65" s="140"/>
      <c r="J65" s="140"/>
      <c r="K65" s="141"/>
    </row>
    <row r="66" spans="1:11" ht="12.75" customHeight="1" x14ac:dyDescent="0.2">
      <c r="A66" s="140"/>
      <c r="B66" s="140"/>
      <c r="C66" s="23" t="s">
        <v>3943</v>
      </c>
      <c r="D66" s="23" t="s">
        <v>3944</v>
      </c>
      <c r="E66" s="140" t="s">
        <v>105</v>
      </c>
      <c r="F66" s="140" t="s">
        <v>36</v>
      </c>
      <c r="G66" s="140" t="s">
        <v>119</v>
      </c>
      <c r="H66" s="141">
        <v>0.5</v>
      </c>
      <c r="I66" s="140"/>
      <c r="J66" s="140"/>
      <c r="K66" s="141"/>
    </row>
    <row r="67" spans="1:11" s="161" customFormat="1" ht="12.75" customHeight="1" x14ac:dyDescent="0.2">
      <c r="A67" s="157"/>
      <c r="B67" s="157"/>
      <c r="C67" s="173" t="s">
        <v>3945</v>
      </c>
      <c r="D67" s="173" t="s">
        <v>3946</v>
      </c>
      <c r="E67" s="157" t="s">
        <v>105</v>
      </c>
      <c r="F67" s="157" t="s">
        <v>36</v>
      </c>
      <c r="G67" s="157" t="s">
        <v>119</v>
      </c>
      <c r="H67" s="160"/>
      <c r="I67" s="157"/>
      <c r="J67" s="157"/>
      <c r="K67" s="160"/>
    </row>
    <row r="68" spans="1:11" ht="12.75" customHeight="1" x14ac:dyDescent="0.2">
      <c r="A68" s="140"/>
      <c r="B68" s="140"/>
      <c r="C68" s="23" t="s">
        <v>3947</v>
      </c>
      <c r="D68" s="23" t="s">
        <v>3948</v>
      </c>
      <c r="E68" s="140" t="s">
        <v>105</v>
      </c>
      <c r="F68" s="140" t="s">
        <v>36</v>
      </c>
      <c r="G68" s="140" t="s">
        <v>119</v>
      </c>
      <c r="H68" s="141">
        <v>0.5</v>
      </c>
      <c r="I68" s="140"/>
      <c r="J68" s="140"/>
      <c r="K68" s="141"/>
    </row>
    <row r="69" spans="1:11" ht="12.75" customHeight="1" x14ac:dyDescent="0.2">
      <c r="A69" s="140"/>
      <c r="B69" s="140"/>
      <c r="C69" s="23" t="s">
        <v>3949</v>
      </c>
      <c r="D69" s="23" t="s">
        <v>3950</v>
      </c>
      <c r="E69" s="140" t="s">
        <v>105</v>
      </c>
      <c r="F69" s="140" t="s">
        <v>36</v>
      </c>
      <c r="G69" s="140" t="s">
        <v>119</v>
      </c>
      <c r="H69" s="141">
        <v>0.5</v>
      </c>
      <c r="I69" s="140"/>
      <c r="J69" s="140"/>
      <c r="K69" s="141"/>
    </row>
    <row r="70" spans="1:11" ht="12.75" customHeight="1" x14ac:dyDescent="0.2">
      <c r="A70" s="140"/>
      <c r="B70" s="140"/>
      <c r="C70" s="23" t="s">
        <v>3951</v>
      </c>
      <c r="D70" s="23" t="s">
        <v>3952</v>
      </c>
      <c r="E70" s="140" t="s">
        <v>105</v>
      </c>
      <c r="F70" s="140" t="s">
        <v>36</v>
      </c>
      <c r="G70" s="140" t="s">
        <v>119</v>
      </c>
      <c r="H70" s="141">
        <v>0.5</v>
      </c>
      <c r="I70" s="140"/>
      <c r="J70" s="140"/>
      <c r="K70" s="141"/>
    </row>
    <row r="71" spans="1:11" ht="12.75" customHeight="1" x14ac:dyDescent="0.2">
      <c r="A71" s="140"/>
      <c r="B71" s="140"/>
      <c r="C71" s="23" t="s">
        <v>3953</v>
      </c>
      <c r="D71" s="23" t="s">
        <v>3954</v>
      </c>
      <c r="E71" s="140" t="s">
        <v>105</v>
      </c>
      <c r="F71" s="140" t="s">
        <v>36</v>
      </c>
      <c r="G71" s="140" t="s">
        <v>119</v>
      </c>
      <c r="H71" s="141">
        <v>0.5</v>
      </c>
      <c r="I71" s="140"/>
      <c r="J71" s="140"/>
      <c r="K71" s="141"/>
    </row>
    <row r="72" spans="1:11" ht="12.75" customHeight="1" x14ac:dyDescent="0.2">
      <c r="A72" s="140"/>
      <c r="B72" s="140"/>
      <c r="C72" s="23" t="s">
        <v>3955</v>
      </c>
      <c r="D72" s="23" t="s">
        <v>3956</v>
      </c>
      <c r="E72" s="140" t="s">
        <v>105</v>
      </c>
      <c r="F72" s="140" t="s">
        <v>36</v>
      </c>
      <c r="G72" s="140" t="s">
        <v>119</v>
      </c>
      <c r="H72" s="141">
        <v>0.5</v>
      </c>
      <c r="I72" s="140"/>
      <c r="J72" s="140"/>
      <c r="K72" s="141"/>
    </row>
    <row r="73" spans="1:11" s="161" customFormat="1" ht="12" customHeight="1" x14ac:dyDescent="0.2">
      <c r="A73" s="157"/>
      <c r="B73" s="157"/>
      <c r="C73" s="173" t="s">
        <v>3957</v>
      </c>
      <c r="D73" s="173" t="s">
        <v>3958</v>
      </c>
      <c r="E73" s="157" t="s">
        <v>105</v>
      </c>
      <c r="F73" s="157" t="s">
        <v>36</v>
      </c>
      <c r="G73" s="157" t="s">
        <v>119</v>
      </c>
      <c r="H73" s="160"/>
      <c r="I73" s="157"/>
      <c r="J73" s="157"/>
      <c r="K73" s="160"/>
    </row>
    <row r="74" spans="1:11" ht="12.75" customHeight="1" x14ac:dyDescent="0.2">
      <c r="A74" s="140"/>
      <c r="B74" s="140"/>
      <c r="C74" s="23" t="s">
        <v>3959</v>
      </c>
      <c r="D74" s="23" t="s">
        <v>3960</v>
      </c>
      <c r="E74" s="140" t="s">
        <v>105</v>
      </c>
      <c r="F74" s="140" t="s">
        <v>36</v>
      </c>
      <c r="G74" s="140" t="s">
        <v>119</v>
      </c>
      <c r="H74" s="141">
        <v>0.5</v>
      </c>
      <c r="I74" s="140"/>
      <c r="J74" s="140"/>
      <c r="K74" s="141"/>
    </row>
    <row r="75" spans="1:11" ht="12.75" customHeight="1" x14ac:dyDescent="0.2">
      <c r="A75" s="140"/>
      <c r="B75" s="140"/>
      <c r="C75" s="23" t="s">
        <v>3961</v>
      </c>
      <c r="D75" s="23" t="s">
        <v>3962</v>
      </c>
      <c r="E75" s="140" t="s">
        <v>105</v>
      </c>
      <c r="F75" s="140" t="s">
        <v>36</v>
      </c>
      <c r="G75" s="140" t="s">
        <v>119</v>
      </c>
      <c r="H75" s="141">
        <v>0.5</v>
      </c>
      <c r="I75" s="140"/>
      <c r="J75" s="140"/>
      <c r="K75" s="141"/>
    </row>
    <row r="76" spans="1:11" ht="12.75" customHeight="1" x14ac:dyDescent="0.2">
      <c r="A76" s="140"/>
      <c r="B76" s="140"/>
      <c r="C76" s="23" t="s">
        <v>3963</v>
      </c>
      <c r="D76" s="23" t="s">
        <v>3964</v>
      </c>
      <c r="E76" s="140" t="s">
        <v>105</v>
      </c>
      <c r="F76" s="140" t="s">
        <v>36</v>
      </c>
      <c r="G76" s="140" t="s">
        <v>119</v>
      </c>
      <c r="H76" s="141">
        <v>0.5</v>
      </c>
      <c r="I76" s="140"/>
      <c r="J76" s="140"/>
      <c r="K76" s="141"/>
    </row>
    <row r="77" spans="1:11" ht="12.75" customHeight="1" x14ac:dyDescent="0.2">
      <c r="A77" s="140"/>
      <c r="B77" s="140"/>
      <c r="C77" s="23" t="s">
        <v>3965</v>
      </c>
      <c r="D77" s="23" t="s">
        <v>3966</v>
      </c>
      <c r="E77" s="140" t="s">
        <v>105</v>
      </c>
      <c r="F77" s="140" t="s">
        <v>36</v>
      </c>
      <c r="G77" s="140" t="s">
        <v>119</v>
      </c>
      <c r="H77" s="141">
        <v>0.5</v>
      </c>
      <c r="I77" s="140"/>
      <c r="J77" s="140"/>
      <c r="K77" s="141"/>
    </row>
    <row r="78" spans="1:11" ht="12.75" customHeight="1" x14ac:dyDescent="0.2">
      <c r="A78" s="140"/>
      <c r="B78" s="140"/>
      <c r="C78" s="23" t="s">
        <v>3967</v>
      </c>
      <c r="D78" s="23" t="s">
        <v>3968</v>
      </c>
      <c r="E78" s="140" t="s">
        <v>105</v>
      </c>
      <c r="F78" s="140" t="s">
        <v>36</v>
      </c>
      <c r="G78" s="140" t="s">
        <v>119</v>
      </c>
      <c r="H78" s="141">
        <v>0.5</v>
      </c>
      <c r="I78" s="140"/>
      <c r="J78" s="140"/>
      <c r="K78" s="141"/>
    </row>
    <row r="79" spans="1:11" s="161" customFormat="1" ht="12.75" customHeight="1" x14ac:dyDescent="0.2">
      <c r="A79" s="157"/>
      <c r="B79" s="157"/>
      <c r="C79" s="173" t="s">
        <v>3969</v>
      </c>
      <c r="D79" s="173" t="s">
        <v>3970</v>
      </c>
      <c r="E79" s="157" t="s">
        <v>105</v>
      </c>
      <c r="F79" s="157" t="s">
        <v>36</v>
      </c>
      <c r="G79" s="157" t="s">
        <v>119</v>
      </c>
      <c r="H79" s="160"/>
      <c r="I79" s="157"/>
      <c r="J79" s="157"/>
      <c r="K79" s="174"/>
    </row>
    <row r="80" spans="1:11" ht="12.75" customHeight="1" x14ac:dyDescent="0.2">
      <c r="A80" s="140"/>
      <c r="B80" s="140"/>
      <c r="C80" s="23" t="s">
        <v>3971</v>
      </c>
      <c r="D80" s="23" t="s">
        <v>3972</v>
      </c>
      <c r="E80" s="140" t="s">
        <v>105</v>
      </c>
      <c r="F80" s="140" t="s">
        <v>36</v>
      </c>
      <c r="G80" s="140" t="s">
        <v>119</v>
      </c>
      <c r="H80" s="141">
        <v>0.5</v>
      </c>
      <c r="I80" s="140"/>
      <c r="J80" s="140"/>
      <c r="K80" s="141"/>
    </row>
    <row r="81" spans="1:11" ht="12.75" customHeight="1" x14ac:dyDescent="0.2">
      <c r="A81" s="140"/>
      <c r="B81" s="140"/>
      <c r="C81" s="23" t="s">
        <v>3973</v>
      </c>
      <c r="D81" s="23" t="s">
        <v>3974</v>
      </c>
      <c r="E81" s="140" t="s">
        <v>105</v>
      </c>
      <c r="F81" s="140" t="s">
        <v>36</v>
      </c>
      <c r="G81" s="140" t="s">
        <v>119</v>
      </c>
      <c r="H81" s="141">
        <v>0.5</v>
      </c>
      <c r="I81" s="140"/>
      <c r="J81" s="140"/>
      <c r="K81" s="141"/>
    </row>
    <row r="82" spans="1:11" ht="12.75" customHeight="1" x14ac:dyDescent="0.2">
      <c r="A82" s="140"/>
      <c r="B82" s="140"/>
      <c r="C82" s="23" t="s">
        <v>3975</v>
      </c>
      <c r="D82" s="23" t="s">
        <v>3976</v>
      </c>
      <c r="E82" s="140" t="s">
        <v>105</v>
      </c>
      <c r="F82" s="140" t="s">
        <v>36</v>
      </c>
      <c r="G82" s="140" t="s">
        <v>119</v>
      </c>
      <c r="H82" s="141">
        <v>0.5</v>
      </c>
      <c r="I82" s="140"/>
      <c r="J82" s="140"/>
      <c r="K82" s="141"/>
    </row>
    <row r="83" spans="1:11" ht="12.75" customHeight="1" x14ac:dyDescent="0.2">
      <c r="A83" s="140"/>
      <c r="B83" s="140"/>
      <c r="C83" s="23" t="s">
        <v>3977</v>
      </c>
      <c r="D83" s="23" t="s">
        <v>3978</v>
      </c>
      <c r="E83" s="140" t="s">
        <v>105</v>
      </c>
      <c r="F83" s="140" t="s">
        <v>36</v>
      </c>
      <c r="G83" s="140" t="s">
        <v>119</v>
      </c>
      <c r="H83" s="141">
        <v>0.5</v>
      </c>
      <c r="I83" s="140"/>
      <c r="J83" s="140"/>
      <c r="K83" s="141"/>
    </row>
    <row r="84" spans="1:11" ht="12.75" customHeight="1" x14ac:dyDescent="0.2">
      <c r="A84" s="140"/>
      <c r="B84" s="140"/>
      <c r="C84" s="23" t="s">
        <v>3979</v>
      </c>
      <c r="D84" s="23" t="s">
        <v>3980</v>
      </c>
      <c r="E84" s="140" t="s">
        <v>105</v>
      </c>
      <c r="F84" s="140" t="s">
        <v>36</v>
      </c>
      <c r="G84" s="140" t="s">
        <v>119</v>
      </c>
      <c r="H84" s="141">
        <v>0.5</v>
      </c>
      <c r="I84" s="140"/>
      <c r="J84" s="140"/>
      <c r="K84" s="141"/>
    </row>
    <row r="85" spans="1:11" s="161" customFormat="1" ht="12.75" customHeight="1" x14ac:dyDescent="0.2">
      <c r="A85" s="157"/>
      <c r="B85" s="157"/>
      <c r="C85" s="173" t="s">
        <v>3981</v>
      </c>
      <c r="D85" s="173" t="s">
        <v>3982</v>
      </c>
      <c r="E85" s="157" t="s">
        <v>105</v>
      </c>
      <c r="F85" s="157" t="s">
        <v>36</v>
      </c>
      <c r="G85" s="157" t="s">
        <v>119</v>
      </c>
      <c r="H85" s="160"/>
      <c r="I85" s="157"/>
      <c r="J85" s="157"/>
      <c r="K85" s="174"/>
    </row>
    <row r="86" spans="1:11" ht="12" customHeight="1" x14ac:dyDescent="0.2">
      <c r="A86" s="140"/>
      <c r="B86" s="140"/>
      <c r="C86" s="23" t="s">
        <v>3983</v>
      </c>
      <c r="D86" s="23" t="s">
        <v>3984</v>
      </c>
      <c r="E86" s="140" t="s">
        <v>105</v>
      </c>
      <c r="F86" s="140" t="s">
        <v>36</v>
      </c>
      <c r="G86" s="140" t="s">
        <v>119</v>
      </c>
      <c r="H86" s="141">
        <v>0.5</v>
      </c>
      <c r="I86" s="140"/>
      <c r="J86" s="140"/>
      <c r="K86" s="141"/>
    </row>
    <row r="87" spans="1:11" ht="12.75" customHeight="1" x14ac:dyDescent="0.2">
      <c r="A87" s="140"/>
      <c r="B87" s="140"/>
      <c r="C87" s="23" t="s">
        <v>3985</v>
      </c>
      <c r="D87" s="23" t="s">
        <v>3986</v>
      </c>
      <c r="E87" s="140" t="s">
        <v>105</v>
      </c>
      <c r="F87" s="140" t="s">
        <v>36</v>
      </c>
      <c r="G87" s="140" t="s">
        <v>119</v>
      </c>
      <c r="H87" s="141">
        <v>0.5</v>
      </c>
      <c r="I87" s="140"/>
      <c r="J87" s="140"/>
      <c r="K87" s="141"/>
    </row>
    <row r="88" spans="1:11" ht="12.75" customHeight="1" x14ac:dyDescent="0.2">
      <c r="A88" s="140"/>
      <c r="B88" s="140"/>
      <c r="C88" s="23" t="s">
        <v>3987</v>
      </c>
      <c r="D88" s="23" t="s">
        <v>3988</v>
      </c>
      <c r="E88" s="140" t="s">
        <v>105</v>
      </c>
      <c r="F88" s="140" t="s">
        <v>36</v>
      </c>
      <c r="G88" s="140" t="s">
        <v>119</v>
      </c>
      <c r="H88" s="141">
        <v>0.5</v>
      </c>
      <c r="I88" s="140"/>
      <c r="J88" s="140"/>
      <c r="K88" s="141"/>
    </row>
    <row r="89" spans="1:11" ht="12.75" customHeight="1" x14ac:dyDescent="0.2">
      <c r="A89" s="140"/>
      <c r="B89" s="140"/>
      <c r="C89" s="23" t="s">
        <v>3989</v>
      </c>
      <c r="D89" s="23" t="s">
        <v>3990</v>
      </c>
      <c r="E89" s="140" t="s">
        <v>105</v>
      </c>
      <c r="F89" s="140" t="s">
        <v>36</v>
      </c>
      <c r="G89" s="140" t="s">
        <v>119</v>
      </c>
      <c r="H89" s="141">
        <v>0.5</v>
      </c>
      <c r="I89" s="140"/>
      <c r="J89" s="140"/>
      <c r="K89" s="141"/>
    </row>
    <row r="90" spans="1:11" s="161" customFormat="1" ht="12.75" customHeight="1" x14ac:dyDescent="0.2">
      <c r="A90" s="157"/>
      <c r="B90" s="157"/>
      <c r="C90" s="173" t="s">
        <v>3991</v>
      </c>
      <c r="D90" s="173" t="s">
        <v>3992</v>
      </c>
      <c r="E90" s="157" t="s">
        <v>105</v>
      </c>
      <c r="F90" s="157" t="s">
        <v>36</v>
      </c>
      <c r="G90" s="157" t="s">
        <v>119</v>
      </c>
      <c r="H90" s="160"/>
      <c r="I90" s="157"/>
      <c r="J90" s="157"/>
      <c r="K90" s="160"/>
    </row>
    <row r="91" spans="1:11" ht="12.75" customHeight="1" x14ac:dyDescent="0.2">
      <c r="A91" s="140"/>
      <c r="B91" s="140"/>
      <c r="C91" s="23" t="s">
        <v>3993</v>
      </c>
      <c r="D91" s="23" t="s">
        <v>3994</v>
      </c>
      <c r="E91" s="140" t="s">
        <v>105</v>
      </c>
      <c r="F91" s="140" t="s">
        <v>36</v>
      </c>
      <c r="G91" s="140" t="s">
        <v>119</v>
      </c>
      <c r="H91" s="141">
        <v>0.5</v>
      </c>
      <c r="I91" s="140"/>
      <c r="J91" s="140"/>
      <c r="K91" s="141"/>
    </row>
    <row r="92" spans="1:11" ht="12.75" customHeight="1" x14ac:dyDescent="0.2">
      <c r="A92" s="140"/>
      <c r="B92" s="140"/>
      <c r="C92" s="23" t="s">
        <v>3995</v>
      </c>
      <c r="D92" s="23" t="s">
        <v>3996</v>
      </c>
      <c r="E92" s="140" t="s">
        <v>105</v>
      </c>
      <c r="F92" s="140" t="s">
        <v>36</v>
      </c>
      <c r="G92" s="140" t="s">
        <v>119</v>
      </c>
      <c r="H92" s="141">
        <v>0.5</v>
      </c>
      <c r="I92" s="140"/>
      <c r="J92" s="140"/>
      <c r="K92" s="141"/>
    </row>
    <row r="93" spans="1:11" ht="12.75" customHeight="1" x14ac:dyDescent="0.2">
      <c r="A93" s="140"/>
      <c r="B93" s="140"/>
      <c r="C93" s="23" t="s">
        <v>3997</v>
      </c>
      <c r="D93" s="23" t="s">
        <v>3998</v>
      </c>
      <c r="E93" s="140" t="s">
        <v>105</v>
      </c>
      <c r="F93" s="140" t="s">
        <v>36</v>
      </c>
      <c r="G93" s="140" t="s">
        <v>119</v>
      </c>
      <c r="H93" s="141">
        <v>0.5</v>
      </c>
      <c r="I93" s="140"/>
      <c r="J93" s="140"/>
      <c r="K93" s="141"/>
    </row>
    <row r="94" spans="1:11" ht="12.75" customHeight="1" x14ac:dyDescent="0.2">
      <c r="A94" s="140"/>
      <c r="B94" s="140"/>
      <c r="C94" s="23" t="s">
        <v>3999</v>
      </c>
      <c r="D94" s="23" t="s">
        <v>4000</v>
      </c>
      <c r="E94" s="140" t="s">
        <v>105</v>
      </c>
      <c r="F94" s="140" t="s">
        <v>36</v>
      </c>
      <c r="G94" s="140" t="s">
        <v>119</v>
      </c>
      <c r="H94" s="141">
        <v>0.5</v>
      </c>
      <c r="I94" s="140"/>
      <c r="J94" s="140"/>
      <c r="K94" s="141"/>
    </row>
    <row r="95" spans="1:11" ht="12.75" customHeight="1" x14ac:dyDescent="0.2">
      <c r="A95" s="140"/>
      <c r="B95" s="140"/>
      <c r="C95" s="23" t="s">
        <v>4001</v>
      </c>
      <c r="D95" s="23" t="s">
        <v>4002</v>
      </c>
      <c r="E95" s="140" t="s">
        <v>105</v>
      </c>
      <c r="F95" s="140" t="s">
        <v>36</v>
      </c>
      <c r="G95" s="140" t="s">
        <v>119</v>
      </c>
      <c r="H95" s="141">
        <v>0.5</v>
      </c>
      <c r="I95" s="140"/>
      <c r="J95" s="140"/>
      <c r="K95" s="141"/>
    </row>
    <row r="96" spans="1:11" s="161" customFormat="1" ht="12.75" customHeight="1" x14ac:dyDescent="0.2">
      <c r="A96" s="157"/>
      <c r="B96" s="157"/>
      <c r="C96" s="173" t="s">
        <v>4003</v>
      </c>
      <c r="D96" s="173" t="s">
        <v>4004</v>
      </c>
      <c r="E96" s="157" t="s">
        <v>105</v>
      </c>
      <c r="F96" s="157" t="s">
        <v>36</v>
      </c>
      <c r="G96" s="157" t="s">
        <v>119</v>
      </c>
      <c r="H96" s="160"/>
      <c r="I96" s="157"/>
      <c r="J96" s="157"/>
      <c r="K96" s="160"/>
    </row>
    <row r="97" spans="1:11" ht="12.75" customHeight="1" x14ac:dyDescent="0.2">
      <c r="A97" s="140"/>
      <c r="B97" s="140"/>
      <c r="C97" s="23" t="s">
        <v>4005</v>
      </c>
      <c r="D97" s="23" t="s">
        <v>4006</v>
      </c>
      <c r="E97" s="140" t="s">
        <v>105</v>
      </c>
      <c r="F97" s="140" t="s">
        <v>36</v>
      </c>
      <c r="G97" s="140" t="s">
        <v>119</v>
      </c>
      <c r="H97" s="141">
        <v>0.5</v>
      </c>
      <c r="I97" s="140"/>
      <c r="J97" s="140"/>
      <c r="K97" s="141"/>
    </row>
    <row r="98" spans="1:11" ht="12.75" customHeight="1" x14ac:dyDescent="0.2">
      <c r="A98" s="140"/>
      <c r="B98" s="140"/>
      <c r="C98" s="23" t="s">
        <v>4007</v>
      </c>
      <c r="D98" s="23" t="s">
        <v>4008</v>
      </c>
      <c r="E98" s="140" t="s">
        <v>105</v>
      </c>
      <c r="F98" s="140" t="s">
        <v>36</v>
      </c>
      <c r="G98" s="140" t="s">
        <v>119</v>
      </c>
      <c r="H98" s="141">
        <v>0.5</v>
      </c>
      <c r="I98" s="140"/>
      <c r="J98" s="140"/>
      <c r="K98" s="141"/>
    </row>
    <row r="99" spans="1:11" ht="12.75" customHeight="1" x14ac:dyDescent="0.2">
      <c r="A99" s="140"/>
      <c r="B99" s="140"/>
      <c r="C99" s="23" t="s">
        <v>4009</v>
      </c>
      <c r="D99" s="23" t="s">
        <v>4010</v>
      </c>
      <c r="E99" s="140" t="s">
        <v>105</v>
      </c>
      <c r="F99" s="140" t="s">
        <v>36</v>
      </c>
      <c r="G99" s="140" t="s">
        <v>119</v>
      </c>
      <c r="H99" s="141">
        <v>0.5</v>
      </c>
      <c r="I99" s="140"/>
      <c r="J99" s="140"/>
      <c r="K99" s="141"/>
    </row>
    <row r="100" spans="1:11" ht="12.75" customHeight="1" x14ac:dyDescent="0.2">
      <c r="A100" s="140"/>
      <c r="B100" s="140"/>
      <c r="C100" s="23" t="s">
        <v>4011</v>
      </c>
      <c r="D100" s="23" t="s">
        <v>4012</v>
      </c>
      <c r="E100" s="140" t="s">
        <v>105</v>
      </c>
      <c r="F100" s="140" t="s">
        <v>36</v>
      </c>
      <c r="G100" s="140" t="s">
        <v>119</v>
      </c>
      <c r="H100" s="141">
        <v>0.5</v>
      </c>
      <c r="I100" s="140"/>
      <c r="J100" s="140"/>
      <c r="K100" s="141"/>
    </row>
    <row r="101" spans="1:11" ht="12.75" customHeight="1" x14ac:dyDescent="0.2">
      <c r="A101" s="140"/>
      <c r="B101" s="140"/>
      <c r="C101" s="23" t="s">
        <v>4013</v>
      </c>
      <c r="D101" s="23" t="s">
        <v>4014</v>
      </c>
      <c r="E101" s="140" t="s">
        <v>105</v>
      </c>
      <c r="F101" s="140" t="s">
        <v>36</v>
      </c>
      <c r="G101" s="140" t="s">
        <v>119</v>
      </c>
      <c r="H101" s="141">
        <v>0.5</v>
      </c>
      <c r="I101" s="140"/>
      <c r="J101" s="140"/>
      <c r="K101" s="141"/>
    </row>
    <row r="102" spans="1:11" s="161" customFormat="1" ht="12.75" customHeight="1" x14ac:dyDescent="0.2">
      <c r="A102" s="157"/>
      <c r="B102" s="157"/>
      <c r="C102" s="173" t="s">
        <v>4015</v>
      </c>
      <c r="D102" s="173" t="s">
        <v>4016</v>
      </c>
      <c r="E102" s="157" t="s">
        <v>105</v>
      </c>
      <c r="F102" s="157" t="s">
        <v>36</v>
      </c>
      <c r="G102" s="157" t="s">
        <v>119</v>
      </c>
      <c r="H102" s="160"/>
      <c r="I102" s="157"/>
      <c r="J102" s="157"/>
      <c r="K102" s="160"/>
    </row>
    <row r="103" spans="1:11" ht="12.75" customHeight="1" x14ac:dyDescent="0.2">
      <c r="A103" s="140"/>
      <c r="B103" s="140"/>
      <c r="C103" s="23" t="s">
        <v>4017</v>
      </c>
      <c r="D103" s="23" t="s">
        <v>4018</v>
      </c>
      <c r="E103" s="140" t="s">
        <v>105</v>
      </c>
      <c r="F103" s="140" t="s">
        <v>36</v>
      </c>
      <c r="G103" s="140" t="s">
        <v>119</v>
      </c>
      <c r="H103" s="141">
        <v>0.5</v>
      </c>
      <c r="I103" s="140"/>
      <c r="J103" s="140"/>
      <c r="K103" s="141"/>
    </row>
    <row r="104" spans="1:11" ht="12.75" customHeight="1" x14ac:dyDescent="0.2">
      <c r="A104" s="140"/>
      <c r="B104" s="140"/>
      <c r="C104" s="23" t="s">
        <v>4019</v>
      </c>
      <c r="D104" s="16" t="s">
        <v>4020</v>
      </c>
      <c r="E104" s="140" t="s">
        <v>105</v>
      </c>
      <c r="F104" s="140" t="s">
        <v>36</v>
      </c>
      <c r="G104" s="140" t="s">
        <v>119</v>
      </c>
      <c r="H104" s="141">
        <v>0.5</v>
      </c>
      <c r="I104" s="140"/>
      <c r="J104" s="140"/>
      <c r="K104" s="141"/>
    </row>
    <row r="105" spans="1:11" s="161" customFormat="1" ht="12.75" customHeight="1" x14ac:dyDescent="0.2">
      <c r="A105" s="157"/>
      <c r="B105" s="157"/>
      <c r="C105" s="173" t="s">
        <v>4021</v>
      </c>
      <c r="D105" s="176" t="s">
        <v>2374</v>
      </c>
      <c r="E105" s="157" t="s">
        <v>105</v>
      </c>
      <c r="F105" s="157" t="s">
        <v>36</v>
      </c>
      <c r="G105" s="157" t="s">
        <v>119</v>
      </c>
      <c r="H105" s="160"/>
      <c r="I105" s="157"/>
      <c r="J105" s="157"/>
      <c r="K105" s="160"/>
    </row>
    <row r="106" spans="1:11" ht="12.75" customHeight="1" x14ac:dyDescent="0.2">
      <c r="A106" s="140"/>
      <c r="B106" s="140"/>
      <c r="C106" s="23" t="s">
        <v>4022</v>
      </c>
      <c r="D106" s="23" t="s">
        <v>2286</v>
      </c>
      <c r="E106" s="140" t="s">
        <v>1140</v>
      </c>
      <c r="F106" s="140" t="s">
        <v>36</v>
      </c>
      <c r="G106" s="140" t="s">
        <v>37</v>
      </c>
      <c r="H106" s="141">
        <v>0.5</v>
      </c>
      <c r="I106" s="140"/>
      <c r="J106" s="140"/>
      <c r="K106" s="141"/>
    </row>
    <row r="107" spans="1:11" ht="12.75" customHeight="1" x14ac:dyDescent="0.2">
      <c r="A107" s="140"/>
      <c r="B107" s="140"/>
      <c r="C107" s="23" t="s">
        <v>4023</v>
      </c>
      <c r="D107" s="23" t="s">
        <v>2288</v>
      </c>
      <c r="E107" s="140" t="s">
        <v>1140</v>
      </c>
      <c r="F107" s="140" t="s">
        <v>36</v>
      </c>
      <c r="G107" s="140" t="s">
        <v>37</v>
      </c>
      <c r="H107" s="141">
        <v>0.5</v>
      </c>
      <c r="I107" s="140"/>
      <c r="J107" s="140"/>
      <c r="K107" s="141"/>
    </row>
    <row r="108" spans="1:11" ht="12.75" customHeight="1" x14ac:dyDescent="0.2">
      <c r="A108" s="140"/>
      <c r="B108" s="140"/>
      <c r="C108" s="23" t="s">
        <v>4024</v>
      </c>
      <c r="D108" s="23" t="s">
        <v>2290</v>
      </c>
      <c r="E108" s="140" t="s">
        <v>1140</v>
      </c>
      <c r="F108" s="140" t="s">
        <v>36</v>
      </c>
      <c r="G108" s="140" t="s">
        <v>37</v>
      </c>
      <c r="H108" s="141">
        <v>0.5</v>
      </c>
      <c r="I108" s="140"/>
      <c r="J108" s="140"/>
      <c r="K108" s="141"/>
    </row>
    <row r="109" spans="1:11" ht="12.75" customHeight="1" x14ac:dyDescent="0.2">
      <c r="A109" s="140"/>
      <c r="B109" s="140"/>
      <c r="C109" s="23" t="s">
        <v>4025</v>
      </c>
      <c r="D109" s="23" t="s">
        <v>2292</v>
      </c>
      <c r="E109" s="140" t="s">
        <v>1140</v>
      </c>
      <c r="F109" s="140" t="s">
        <v>36</v>
      </c>
      <c r="G109" s="140" t="s">
        <v>37</v>
      </c>
      <c r="H109" s="141">
        <v>0.5</v>
      </c>
      <c r="I109" s="140"/>
      <c r="J109" s="140"/>
      <c r="K109" s="141"/>
    </row>
    <row r="110" spans="1:11" ht="12.75" customHeight="1" x14ac:dyDescent="0.2">
      <c r="A110" s="140"/>
      <c r="B110" s="140"/>
      <c r="C110" s="23" t="s">
        <v>4026</v>
      </c>
      <c r="D110" s="23" t="s">
        <v>2294</v>
      </c>
      <c r="E110" s="140" t="s">
        <v>1140</v>
      </c>
      <c r="F110" s="140" t="s">
        <v>36</v>
      </c>
      <c r="G110" s="140" t="s">
        <v>37</v>
      </c>
      <c r="H110" s="141">
        <v>0.5</v>
      </c>
      <c r="I110" s="140"/>
      <c r="J110" s="140"/>
      <c r="K110" s="141"/>
    </row>
    <row r="111" spans="1:11" s="161" customFormat="1" ht="12.75" customHeight="1" x14ac:dyDescent="0.2">
      <c r="A111" s="157"/>
      <c r="B111" s="157"/>
      <c r="C111" s="173" t="s">
        <v>4027</v>
      </c>
      <c r="D111" s="173" t="s">
        <v>3840</v>
      </c>
      <c r="E111" s="157" t="s">
        <v>1140</v>
      </c>
      <c r="F111" s="157" t="s">
        <v>36</v>
      </c>
      <c r="G111" s="157" t="s">
        <v>37</v>
      </c>
      <c r="H111" s="160"/>
      <c r="I111" s="157"/>
      <c r="J111" s="157"/>
      <c r="K111" s="160"/>
    </row>
    <row r="112" spans="1:11" ht="12.75" customHeight="1" x14ac:dyDescent="0.2">
      <c r="A112" s="140"/>
      <c r="B112" s="140"/>
      <c r="C112" s="23" t="s">
        <v>4028</v>
      </c>
      <c r="D112" s="23" t="s">
        <v>3842</v>
      </c>
      <c r="E112" s="140" t="s">
        <v>1140</v>
      </c>
      <c r="F112" s="140" t="s">
        <v>36</v>
      </c>
      <c r="G112" s="140" t="s">
        <v>37</v>
      </c>
      <c r="H112" s="141">
        <v>0.5</v>
      </c>
      <c r="I112" s="140"/>
      <c r="J112" s="140"/>
      <c r="K112" s="141"/>
    </row>
    <row r="113" spans="1:11" ht="12.75" customHeight="1" x14ac:dyDescent="0.2">
      <c r="A113" s="140"/>
      <c r="B113" s="140"/>
      <c r="C113" s="23" t="s">
        <v>4029</v>
      </c>
      <c r="D113" s="23" t="s">
        <v>4030</v>
      </c>
      <c r="E113" s="140" t="s">
        <v>1140</v>
      </c>
      <c r="F113" s="140" t="s">
        <v>36</v>
      </c>
      <c r="G113" s="140" t="s">
        <v>37</v>
      </c>
      <c r="H113" s="141">
        <v>0.5</v>
      </c>
      <c r="I113" s="140"/>
      <c r="J113" s="140"/>
      <c r="K113" s="141"/>
    </row>
    <row r="114" spans="1:11" ht="12.75" customHeight="1" x14ac:dyDescent="0.2">
      <c r="A114" s="140"/>
      <c r="B114" s="140"/>
      <c r="C114" s="23" t="s">
        <v>4031</v>
      </c>
      <c r="D114" s="23" t="s">
        <v>4032</v>
      </c>
      <c r="E114" s="140" t="s">
        <v>1140</v>
      </c>
      <c r="F114" s="140" t="s">
        <v>36</v>
      </c>
      <c r="G114" s="140" t="s">
        <v>37</v>
      </c>
      <c r="H114" s="141">
        <v>0.5</v>
      </c>
      <c r="I114" s="140"/>
      <c r="J114" s="140"/>
      <c r="K114" s="141"/>
    </row>
    <row r="115" spans="1:11" ht="12.75" customHeight="1" x14ac:dyDescent="0.2">
      <c r="A115" s="140"/>
      <c r="B115" s="140"/>
      <c r="C115" s="23" t="s">
        <v>4033</v>
      </c>
      <c r="D115" s="23" t="s">
        <v>3846</v>
      </c>
      <c r="E115" s="140" t="s">
        <v>1140</v>
      </c>
      <c r="F115" s="140" t="s">
        <v>36</v>
      </c>
      <c r="G115" s="140" t="s">
        <v>37</v>
      </c>
      <c r="H115" s="141">
        <v>0.5</v>
      </c>
      <c r="I115" s="140"/>
      <c r="J115" s="140"/>
      <c r="K115" s="141"/>
    </row>
    <row r="116" spans="1:11" ht="12.75" customHeight="1" x14ac:dyDescent="0.2">
      <c r="A116" s="140"/>
      <c r="B116" s="140"/>
      <c r="C116" s="23" t="s">
        <v>4034</v>
      </c>
      <c r="D116" s="23" t="s">
        <v>3848</v>
      </c>
      <c r="E116" s="140" t="s">
        <v>1140</v>
      </c>
      <c r="F116" s="140" t="s">
        <v>36</v>
      </c>
      <c r="G116" s="140" t="s">
        <v>37</v>
      </c>
      <c r="H116" s="141">
        <v>0.5</v>
      </c>
      <c r="I116" s="140"/>
      <c r="J116" s="140"/>
      <c r="K116" s="141"/>
    </row>
    <row r="117" spans="1:11" ht="12.75" customHeight="1" x14ac:dyDescent="0.2">
      <c r="A117" s="140"/>
      <c r="B117" s="140"/>
      <c r="C117" s="23" t="s">
        <v>4035</v>
      </c>
      <c r="D117" s="23" t="s">
        <v>3850</v>
      </c>
      <c r="E117" s="140" t="s">
        <v>1140</v>
      </c>
      <c r="F117" s="140" t="s">
        <v>36</v>
      </c>
      <c r="G117" s="140" t="s">
        <v>37</v>
      </c>
      <c r="H117" s="141">
        <v>0.5</v>
      </c>
      <c r="I117" s="140"/>
      <c r="J117" s="140"/>
      <c r="K117" s="141"/>
    </row>
    <row r="118" spans="1:11" ht="12.75" customHeight="1" x14ac:dyDescent="0.2">
      <c r="A118" s="140"/>
      <c r="B118" s="140"/>
      <c r="C118" s="23" t="s">
        <v>4036</v>
      </c>
      <c r="D118" s="23" t="s">
        <v>3852</v>
      </c>
      <c r="E118" s="140" t="s">
        <v>1140</v>
      </c>
      <c r="F118" s="140" t="s">
        <v>36</v>
      </c>
      <c r="G118" s="140" t="s">
        <v>37</v>
      </c>
      <c r="H118" s="141">
        <v>0.5</v>
      </c>
      <c r="I118" s="140"/>
      <c r="J118" s="140"/>
      <c r="K118" s="141"/>
    </row>
    <row r="119" spans="1:11" s="161" customFormat="1" ht="12.75" customHeight="1" x14ac:dyDescent="0.2">
      <c r="A119" s="157"/>
      <c r="B119" s="157"/>
      <c r="C119" s="173" t="s">
        <v>4037</v>
      </c>
      <c r="D119" s="173" t="s">
        <v>3854</v>
      </c>
      <c r="E119" s="157" t="s">
        <v>1140</v>
      </c>
      <c r="F119" s="157" t="s">
        <v>36</v>
      </c>
      <c r="G119" s="157" t="s">
        <v>37</v>
      </c>
      <c r="H119" s="160"/>
      <c r="I119" s="157"/>
      <c r="J119" s="157"/>
      <c r="K119" s="160"/>
    </row>
    <row r="120" spans="1:11" ht="12.75" customHeight="1" x14ac:dyDescent="0.2">
      <c r="A120" s="140"/>
      <c r="B120" s="140"/>
      <c r="C120" s="23" t="s">
        <v>4038</v>
      </c>
      <c r="D120" s="23" t="s">
        <v>3856</v>
      </c>
      <c r="E120" s="140" t="s">
        <v>1140</v>
      </c>
      <c r="F120" s="140" t="s">
        <v>36</v>
      </c>
      <c r="G120" s="140" t="s">
        <v>37</v>
      </c>
      <c r="H120" s="141">
        <v>0.5</v>
      </c>
      <c r="I120" s="140"/>
      <c r="J120" s="140"/>
      <c r="K120" s="141"/>
    </row>
    <row r="121" spans="1:11" ht="12.75" customHeight="1" x14ac:dyDescent="0.2">
      <c r="A121" s="140"/>
      <c r="B121" s="140"/>
      <c r="C121" s="23" t="s">
        <v>4039</v>
      </c>
      <c r="D121" s="23" t="s">
        <v>3858</v>
      </c>
      <c r="E121" s="140" t="s">
        <v>1140</v>
      </c>
      <c r="F121" s="140" t="s">
        <v>36</v>
      </c>
      <c r="G121" s="140" t="s">
        <v>37</v>
      </c>
      <c r="H121" s="141">
        <v>0.5</v>
      </c>
      <c r="I121" s="140"/>
      <c r="J121" s="140"/>
      <c r="K121" s="141"/>
    </row>
    <row r="122" spans="1:11" ht="12.75" customHeight="1" x14ac:dyDescent="0.2">
      <c r="A122" s="140"/>
      <c r="B122" s="140"/>
      <c r="C122" s="23" t="s">
        <v>4040</v>
      </c>
      <c r="D122" s="23" t="s">
        <v>3860</v>
      </c>
      <c r="E122" s="140" t="s">
        <v>1140</v>
      </c>
      <c r="F122" s="140" t="s">
        <v>36</v>
      </c>
      <c r="G122" s="140" t="s">
        <v>37</v>
      </c>
      <c r="H122" s="141">
        <v>0.5</v>
      </c>
      <c r="I122" s="140"/>
      <c r="J122" s="140"/>
      <c r="K122" s="141"/>
    </row>
    <row r="123" spans="1:11" ht="12.75" customHeight="1" x14ac:dyDescent="0.2">
      <c r="A123" s="140"/>
      <c r="B123" s="140"/>
      <c r="C123" s="23" t="s">
        <v>4041</v>
      </c>
      <c r="D123" s="23" t="s">
        <v>3862</v>
      </c>
      <c r="E123" s="140" t="s">
        <v>1140</v>
      </c>
      <c r="F123" s="140" t="s">
        <v>36</v>
      </c>
      <c r="G123" s="140" t="s">
        <v>37</v>
      </c>
      <c r="H123" s="141">
        <v>0.5</v>
      </c>
      <c r="I123" s="140"/>
      <c r="J123" s="140"/>
      <c r="K123" s="141"/>
    </row>
    <row r="124" spans="1:11" ht="12.75" customHeight="1" x14ac:dyDescent="0.2">
      <c r="A124" s="140"/>
      <c r="B124" s="140"/>
      <c r="C124" s="23" t="s">
        <v>4042</v>
      </c>
      <c r="D124" s="23" t="s">
        <v>3864</v>
      </c>
      <c r="E124" s="140" t="s">
        <v>1140</v>
      </c>
      <c r="F124" s="140" t="s">
        <v>36</v>
      </c>
      <c r="G124" s="140" t="s">
        <v>37</v>
      </c>
      <c r="H124" s="141">
        <v>0.5</v>
      </c>
      <c r="I124" s="140"/>
      <c r="J124" s="140"/>
      <c r="K124" s="141"/>
    </row>
    <row r="125" spans="1:11" s="161" customFormat="1" ht="12.75" customHeight="1" x14ac:dyDescent="0.2">
      <c r="A125" s="157"/>
      <c r="B125" s="157"/>
      <c r="C125" s="173" t="s">
        <v>4043</v>
      </c>
      <c r="D125" s="173" t="s">
        <v>3866</v>
      </c>
      <c r="E125" s="157" t="s">
        <v>1140</v>
      </c>
      <c r="F125" s="157" t="s">
        <v>36</v>
      </c>
      <c r="G125" s="157" t="s">
        <v>37</v>
      </c>
      <c r="H125" s="160"/>
      <c r="I125" s="157"/>
      <c r="J125" s="157"/>
      <c r="K125" s="160"/>
    </row>
    <row r="126" spans="1:11" ht="12.75" customHeight="1" x14ac:dyDescent="0.2">
      <c r="A126" s="140"/>
      <c r="B126" s="140"/>
      <c r="C126" s="23" t="s">
        <v>4044</v>
      </c>
      <c r="D126" s="23" t="s">
        <v>4045</v>
      </c>
      <c r="E126" s="140" t="s">
        <v>1140</v>
      </c>
      <c r="F126" s="140" t="s">
        <v>36</v>
      </c>
      <c r="G126" s="140" t="s">
        <v>37</v>
      </c>
      <c r="H126" s="141">
        <v>0.5</v>
      </c>
      <c r="I126" s="140"/>
      <c r="J126" s="140"/>
      <c r="K126" s="141"/>
    </row>
    <row r="127" spans="1:11" ht="12.75" customHeight="1" x14ac:dyDescent="0.2">
      <c r="A127" s="140"/>
      <c r="B127" s="140"/>
      <c r="C127" s="23" t="s">
        <v>4046</v>
      </c>
      <c r="D127" s="23" t="s">
        <v>3869</v>
      </c>
      <c r="E127" s="140" t="s">
        <v>1140</v>
      </c>
      <c r="F127" s="140" t="s">
        <v>36</v>
      </c>
      <c r="G127" s="140" t="s">
        <v>37</v>
      </c>
      <c r="H127" s="141">
        <v>0.5</v>
      </c>
      <c r="I127" s="140"/>
      <c r="J127" s="140"/>
      <c r="K127" s="141"/>
    </row>
    <row r="128" spans="1:11" ht="12.75" customHeight="1" x14ac:dyDescent="0.2">
      <c r="A128" s="140"/>
      <c r="B128" s="140"/>
      <c r="C128" s="23" t="s">
        <v>4047</v>
      </c>
      <c r="D128" s="23" t="s">
        <v>3871</v>
      </c>
      <c r="E128" s="140" t="s">
        <v>1140</v>
      </c>
      <c r="F128" s="140" t="s">
        <v>36</v>
      </c>
      <c r="G128" s="140" t="s">
        <v>37</v>
      </c>
      <c r="H128" s="141">
        <v>0.5</v>
      </c>
      <c r="I128" s="140"/>
      <c r="J128" s="140"/>
      <c r="K128" s="141"/>
    </row>
    <row r="129" spans="1:11" ht="12.75" customHeight="1" x14ac:dyDescent="0.2">
      <c r="A129" s="140"/>
      <c r="B129" s="140"/>
      <c r="C129" s="23" t="s">
        <v>4048</v>
      </c>
      <c r="D129" s="23" t="s">
        <v>3873</v>
      </c>
      <c r="E129" s="140" t="s">
        <v>1140</v>
      </c>
      <c r="F129" s="140" t="s">
        <v>36</v>
      </c>
      <c r="G129" s="140" t="s">
        <v>37</v>
      </c>
      <c r="H129" s="141">
        <v>0.5</v>
      </c>
      <c r="I129" s="140"/>
      <c r="J129" s="140"/>
      <c r="K129" s="141"/>
    </row>
    <row r="130" spans="1:11" ht="12.75" customHeight="1" x14ac:dyDescent="0.2">
      <c r="A130" s="140"/>
      <c r="B130" s="140"/>
      <c r="C130" s="23" t="s">
        <v>4049</v>
      </c>
      <c r="D130" s="23" t="s">
        <v>3875</v>
      </c>
      <c r="E130" s="140" t="s">
        <v>1140</v>
      </c>
      <c r="F130" s="140" t="s">
        <v>36</v>
      </c>
      <c r="G130" s="140" t="s">
        <v>37</v>
      </c>
      <c r="H130" s="141">
        <v>0.5</v>
      </c>
      <c r="I130" s="140"/>
      <c r="J130" s="140"/>
      <c r="K130" s="141"/>
    </row>
    <row r="131" spans="1:11" ht="12.75" customHeight="1" x14ac:dyDescent="0.2">
      <c r="A131" s="140"/>
      <c r="B131" s="140"/>
      <c r="C131" s="23" t="s">
        <v>4050</v>
      </c>
      <c r="D131" s="23" t="s">
        <v>3877</v>
      </c>
      <c r="E131" s="140" t="s">
        <v>1140</v>
      </c>
      <c r="F131" s="140" t="s">
        <v>36</v>
      </c>
      <c r="G131" s="140" t="s">
        <v>37</v>
      </c>
      <c r="H131" s="141">
        <v>0.5</v>
      </c>
      <c r="I131" s="140"/>
      <c r="J131" s="140"/>
      <c r="K131" s="146"/>
    </row>
    <row r="132" spans="1:11" ht="12.75" customHeight="1" x14ac:dyDescent="0.2">
      <c r="A132" s="140"/>
      <c r="B132" s="140"/>
      <c r="C132" s="23" t="s">
        <v>4051</v>
      </c>
      <c r="D132" s="23" t="s">
        <v>3879</v>
      </c>
      <c r="E132" s="140" t="s">
        <v>1140</v>
      </c>
      <c r="F132" s="140" t="s">
        <v>36</v>
      </c>
      <c r="G132" s="140" t="s">
        <v>37</v>
      </c>
      <c r="H132" s="141">
        <v>0.5</v>
      </c>
      <c r="I132" s="140"/>
      <c r="J132" s="140"/>
      <c r="K132" s="141"/>
    </row>
    <row r="133" spans="1:11" ht="12.75" customHeight="1" x14ac:dyDescent="0.2">
      <c r="A133" s="140"/>
      <c r="B133" s="140"/>
      <c r="C133" s="23" t="s">
        <v>4052</v>
      </c>
      <c r="D133" s="23" t="s">
        <v>3881</v>
      </c>
      <c r="E133" s="140" t="s">
        <v>1140</v>
      </c>
      <c r="F133" s="140" t="s">
        <v>36</v>
      </c>
      <c r="G133" s="140" t="s">
        <v>37</v>
      </c>
      <c r="H133" s="141">
        <v>0.5</v>
      </c>
      <c r="I133" s="140"/>
      <c r="J133" s="140"/>
      <c r="K133" s="141"/>
    </row>
    <row r="134" spans="1:11" ht="12.75" customHeight="1" x14ac:dyDescent="0.2">
      <c r="A134" s="140"/>
      <c r="B134" s="140"/>
      <c r="C134" s="23" t="s">
        <v>4053</v>
      </c>
      <c r="D134" s="23" t="s">
        <v>3883</v>
      </c>
      <c r="E134" s="140" t="s">
        <v>1140</v>
      </c>
      <c r="F134" s="140" t="s">
        <v>36</v>
      </c>
      <c r="G134" s="140" t="s">
        <v>37</v>
      </c>
      <c r="H134" s="141">
        <v>0.5</v>
      </c>
      <c r="I134" s="140"/>
      <c r="J134" s="140"/>
      <c r="K134" s="141"/>
    </row>
    <row r="135" spans="1:11" ht="12.75" customHeight="1" x14ac:dyDescent="0.2">
      <c r="A135" s="140"/>
      <c r="B135" s="140"/>
      <c r="C135" s="23" t="s">
        <v>4054</v>
      </c>
      <c r="D135" s="23" t="s">
        <v>3885</v>
      </c>
      <c r="E135" s="140" t="s">
        <v>1140</v>
      </c>
      <c r="F135" s="140" t="s">
        <v>36</v>
      </c>
      <c r="G135" s="140" t="s">
        <v>37</v>
      </c>
      <c r="H135" s="141">
        <v>0.5</v>
      </c>
      <c r="I135" s="140"/>
      <c r="J135" s="140"/>
      <c r="K135" s="141"/>
    </row>
    <row r="136" spans="1:11" ht="12.75" customHeight="1" x14ac:dyDescent="0.2">
      <c r="A136" s="140"/>
      <c r="B136" s="140"/>
      <c r="C136" s="23" t="s">
        <v>4055</v>
      </c>
      <c r="D136" s="23" t="s">
        <v>3887</v>
      </c>
      <c r="E136" s="140" t="s">
        <v>1140</v>
      </c>
      <c r="F136" s="140" t="s">
        <v>36</v>
      </c>
      <c r="G136" s="140" t="s">
        <v>37</v>
      </c>
      <c r="H136" s="141">
        <v>0.5</v>
      </c>
      <c r="I136" s="140"/>
      <c r="J136" s="140"/>
      <c r="K136" s="141"/>
    </row>
    <row r="137" spans="1:11" s="161" customFormat="1" ht="12.75" customHeight="1" x14ac:dyDescent="0.2">
      <c r="A137" s="157"/>
      <c r="B137" s="157"/>
      <c r="C137" s="173" t="s">
        <v>4056</v>
      </c>
      <c r="D137" s="173" t="s">
        <v>3889</v>
      </c>
      <c r="E137" s="157" t="s">
        <v>1140</v>
      </c>
      <c r="F137" s="157" t="s">
        <v>36</v>
      </c>
      <c r="G137" s="157" t="s">
        <v>37</v>
      </c>
      <c r="H137" s="160"/>
      <c r="I137" s="157"/>
      <c r="J137" s="157"/>
      <c r="K137" s="174"/>
    </row>
    <row r="138" spans="1:11" ht="12.75" customHeight="1" x14ac:dyDescent="0.2">
      <c r="A138" s="140"/>
      <c r="B138" s="140"/>
      <c r="C138" s="23" t="s">
        <v>4057</v>
      </c>
      <c r="D138" s="23" t="s">
        <v>3891</v>
      </c>
      <c r="E138" s="140" t="s">
        <v>1140</v>
      </c>
      <c r="F138" s="140" t="s">
        <v>36</v>
      </c>
      <c r="G138" s="140" t="s">
        <v>37</v>
      </c>
      <c r="H138" s="141">
        <v>0.5</v>
      </c>
      <c r="I138" s="140"/>
      <c r="J138" s="140"/>
      <c r="K138" s="141"/>
    </row>
    <row r="139" spans="1:11" ht="12.75" customHeight="1" x14ac:dyDescent="0.2">
      <c r="A139" s="140"/>
      <c r="B139" s="140"/>
      <c r="C139" s="23" t="s">
        <v>4058</v>
      </c>
      <c r="D139" s="23" t="s">
        <v>3893</v>
      </c>
      <c r="E139" s="140" t="s">
        <v>1140</v>
      </c>
      <c r="F139" s="140" t="s">
        <v>36</v>
      </c>
      <c r="G139" s="140" t="s">
        <v>37</v>
      </c>
      <c r="H139" s="141">
        <v>0.5</v>
      </c>
      <c r="I139" s="140"/>
      <c r="J139" s="140"/>
      <c r="K139" s="141"/>
    </row>
    <row r="140" spans="1:11" ht="12.75" customHeight="1" x14ac:dyDescent="0.2">
      <c r="A140" s="140"/>
      <c r="B140" s="140"/>
      <c r="C140" s="23" t="s">
        <v>4059</v>
      </c>
      <c r="D140" s="23" t="s">
        <v>3895</v>
      </c>
      <c r="E140" s="140" t="s">
        <v>1140</v>
      </c>
      <c r="F140" s="140" t="s">
        <v>36</v>
      </c>
      <c r="G140" s="140" t="s">
        <v>37</v>
      </c>
      <c r="H140" s="141">
        <v>0.5</v>
      </c>
      <c r="I140" s="140"/>
      <c r="J140" s="140"/>
      <c r="K140" s="141"/>
    </row>
    <row r="141" spans="1:11" ht="12.75" customHeight="1" x14ac:dyDescent="0.2">
      <c r="A141" s="140"/>
      <c r="B141" s="140"/>
      <c r="C141" s="23" t="s">
        <v>4060</v>
      </c>
      <c r="D141" s="23" t="s">
        <v>3897</v>
      </c>
      <c r="E141" s="140" t="s">
        <v>1140</v>
      </c>
      <c r="F141" s="140" t="s">
        <v>36</v>
      </c>
      <c r="G141" s="140" t="s">
        <v>37</v>
      </c>
      <c r="H141" s="141">
        <v>0.5</v>
      </c>
      <c r="I141" s="140"/>
      <c r="J141" s="140"/>
      <c r="K141" s="141"/>
    </row>
    <row r="142" spans="1:11" s="161" customFormat="1" ht="12.75" customHeight="1" x14ac:dyDescent="0.2">
      <c r="A142" s="157"/>
      <c r="B142" s="157"/>
      <c r="C142" s="173" t="s">
        <v>4061</v>
      </c>
      <c r="D142" s="173" t="s">
        <v>3899</v>
      </c>
      <c r="E142" s="157" t="s">
        <v>1140</v>
      </c>
      <c r="F142" s="157" t="s">
        <v>36</v>
      </c>
      <c r="G142" s="157" t="s">
        <v>37</v>
      </c>
      <c r="H142" s="160"/>
      <c r="I142" s="157"/>
      <c r="J142" s="157"/>
      <c r="K142" s="160"/>
    </row>
    <row r="143" spans="1:11" ht="12.75" customHeight="1" x14ac:dyDescent="0.2">
      <c r="A143" s="140"/>
      <c r="B143" s="140"/>
      <c r="C143" s="23" t="s">
        <v>4062</v>
      </c>
      <c r="D143" s="23" t="s">
        <v>4063</v>
      </c>
      <c r="E143" s="140" t="s">
        <v>1140</v>
      </c>
      <c r="F143" s="140" t="s">
        <v>36</v>
      </c>
      <c r="G143" s="140" t="s">
        <v>37</v>
      </c>
      <c r="H143" s="141">
        <v>0.5</v>
      </c>
      <c r="I143" s="140"/>
      <c r="J143" s="140"/>
      <c r="K143" s="141"/>
    </row>
    <row r="144" spans="1:11" ht="12.75" customHeight="1" x14ac:dyDescent="0.2">
      <c r="A144" s="140"/>
      <c r="B144" s="140"/>
      <c r="C144" s="23" t="s">
        <v>4064</v>
      </c>
      <c r="D144" s="23" t="s">
        <v>3902</v>
      </c>
      <c r="E144" s="140" t="s">
        <v>1140</v>
      </c>
      <c r="F144" s="140" t="s">
        <v>36</v>
      </c>
      <c r="G144" s="140" t="s">
        <v>37</v>
      </c>
      <c r="H144" s="141">
        <v>0.5</v>
      </c>
      <c r="I144" s="140"/>
      <c r="J144" s="140"/>
      <c r="K144" s="141"/>
    </row>
    <row r="145" spans="1:11" ht="12.75" customHeight="1" x14ac:dyDescent="0.2">
      <c r="A145" s="140"/>
      <c r="B145" s="140"/>
      <c r="C145" s="23" t="s">
        <v>4065</v>
      </c>
      <c r="D145" s="23" t="s">
        <v>3904</v>
      </c>
      <c r="E145" s="140" t="s">
        <v>1140</v>
      </c>
      <c r="F145" s="140" t="s">
        <v>36</v>
      </c>
      <c r="G145" s="140" t="s">
        <v>37</v>
      </c>
      <c r="H145" s="141">
        <v>0.5</v>
      </c>
      <c r="I145" s="140"/>
      <c r="J145" s="140"/>
      <c r="K145" s="141"/>
    </row>
    <row r="146" spans="1:11" ht="12.75" customHeight="1" x14ac:dyDescent="0.2">
      <c r="A146" s="140"/>
      <c r="B146" s="140"/>
      <c r="C146" s="23" t="s">
        <v>4066</v>
      </c>
      <c r="D146" s="23" t="s">
        <v>3906</v>
      </c>
      <c r="E146" s="140" t="s">
        <v>1140</v>
      </c>
      <c r="F146" s="140" t="s">
        <v>36</v>
      </c>
      <c r="G146" s="140" t="s">
        <v>37</v>
      </c>
      <c r="H146" s="141">
        <v>0.5</v>
      </c>
      <c r="I146" s="140"/>
      <c r="J146" s="140"/>
      <c r="K146" s="141"/>
    </row>
    <row r="147" spans="1:11" ht="12.75" customHeight="1" x14ac:dyDescent="0.2">
      <c r="A147" s="140"/>
      <c r="B147" s="140"/>
      <c r="C147" s="23" t="s">
        <v>4067</v>
      </c>
      <c r="D147" s="23" t="s">
        <v>3908</v>
      </c>
      <c r="E147" s="140" t="s">
        <v>1140</v>
      </c>
      <c r="F147" s="140" t="s">
        <v>36</v>
      </c>
      <c r="G147" s="140" t="s">
        <v>37</v>
      </c>
      <c r="H147" s="141">
        <v>0.5</v>
      </c>
      <c r="I147" s="140"/>
      <c r="J147" s="140"/>
      <c r="K147" s="141"/>
    </row>
    <row r="148" spans="1:11" s="161" customFormat="1" ht="12.75" customHeight="1" x14ac:dyDescent="0.2">
      <c r="A148" s="157"/>
      <c r="B148" s="157"/>
      <c r="C148" s="173" t="s">
        <v>4068</v>
      </c>
      <c r="D148" s="173" t="s">
        <v>3910</v>
      </c>
      <c r="E148" s="157" t="s">
        <v>1140</v>
      </c>
      <c r="F148" s="157" t="s">
        <v>36</v>
      </c>
      <c r="G148" s="157" t="s">
        <v>37</v>
      </c>
      <c r="H148" s="160"/>
      <c r="I148" s="157"/>
      <c r="J148" s="157"/>
      <c r="K148" s="160"/>
    </row>
    <row r="149" spans="1:11" ht="12.75" customHeight="1" x14ac:dyDescent="0.2">
      <c r="A149" s="140"/>
      <c r="B149" s="140"/>
      <c r="C149" s="23" t="s">
        <v>4069</v>
      </c>
      <c r="D149" s="23" t="s">
        <v>4070</v>
      </c>
      <c r="E149" s="140" t="s">
        <v>1140</v>
      </c>
      <c r="F149" s="140" t="s">
        <v>36</v>
      </c>
      <c r="G149" s="140" t="s">
        <v>37</v>
      </c>
      <c r="H149" s="141">
        <v>0.5</v>
      </c>
      <c r="I149" s="140"/>
      <c r="J149" s="140"/>
      <c r="K149" s="141"/>
    </row>
    <row r="150" spans="1:11" ht="12.75" customHeight="1" x14ac:dyDescent="0.2">
      <c r="A150" s="140"/>
      <c r="B150" s="140"/>
      <c r="C150" s="23" t="s">
        <v>4071</v>
      </c>
      <c r="D150" s="23" t="s">
        <v>3913</v>
      </c>
      <c r="E150" s="140" t="s">
        <v>1140</v>
      </c>
      <c r="F150" s="140" t="s">
        <v>36</v>
      </c>
      <c r="G150" s="140" t="s">
        <v>37</v>
      </c>
      <c r="H150" s="141">
        <v>0.5</v>
      </c>
      <c r="I150" s="140"/>
      <c r="J150" s="140"/>
      <c r="K150" s="141"/>
    </row>
    <row r="151" spans="1:11" ht="12.75" customHeight="1" x14ac:dyDescent="0.2">
      <c r="A151" s="140"/>
      <c r="B151" s="140"/>
      <c r="C151" s="23" t="s">
        <v>4072</v>
      </c>
      <c r="D151" s="23" t="s">
        <v>3915</v>
      </c>
      <c r="E151" s="140" t="s">
        <v>1140</v>
      </c>
      <c r="F151" s="140" t="s">
        <v>36</v>
      </c>
      <c r="G151" s="140" t="s">
        <v>37</v>
      </c>
      <c r="H151" s="141">
        <v>0.5</v>
      </c>
      <c r="I151" s="140"/>
      <c r="J151" s="140"/>
      <c r="K151" s="141"/>
    </row>
    <row r="152" spans="1:11" ht="12.75" customHeight="1" x14ac:dyDescent="0.2">
      <c r="A152" s="140"/>
      <c r="B152" s="140"/>
      <c r="C152" s="23" t="s">
        <v>4073</v>
      </c>
      <c r="D152" s="23" t="s">
        <v>3917</v>
      </c>
      <c r="E152" s="140" t="s">
        <v>1140</v>
      </c>
      <c r="F152" s="140" t="s">
        <v>36</v>
      </c>
      <c r="G152" s="140" t="s">
        <v>37</v>
      </c>
      <c r="H152" s="141">
        <v>0.5</v>
      </c>
      <c r="I152" s="140"/>
      <c r="J152" s="140"/>
      <c r="K152" s="141"/>
    </row>
    <row r="153" spans="1:11" ht="12.75" customHeight="1" x14ac:dyDescent="0.2">
      <c r="A153" s="140"/>
      <c r="B153" s="140"/>
      <c r="C153" s="23" t="s">
        <v>4074</v>
      </c>
      <c r="D153" s="23" t="s">
        <v>3919</v>
      </c>
      <c r="E153" s="140" t="s">
        <v>1140</v>
      </c>
      <c r="F153" s="140" t="s">
        <v>36</v>
      </c>
      <c r="G153" s="140" t="s">
        <v>37</v>
      </c>
      <c r="H153" s="141">
        <v>0.5</v>
      </c>
      <c r="I153" s="140"/>
      <c r="J153" s="140"/>
      <c r="K153" s="141"/>
    </row>
    <row r="154" spans="1:11" s="161" customFormat="1" ht="12.75" customHeight="1" x14ac:dyDescent="0.2">
      <c r="A154" s="157"/>
      <c r="B154" s="157"/>
      <c r="C154" s="173" t="s">
        <v>4075</v>
      </c>
      <c r="D154" s="173" t="s">
        <v>3921</v>
      </c>
      <c r="E154" s="157" t="s">
        <v>1140</v>
      </c>
      <c r="F154" s="157" t="s">
        <v>36</v>
      </c>
      <c r="G154" s="157" t="s">
        <v>37</v>
      </c>
      <c r="H154" s="160"/>
      <c r="I154" s="157"/>
      <c r="J154" s="157"/>
      <c r="K154" s="160"/>
    </row>
    <row r="155" spans="1:11" ht="12.75" customHeight="1" x14ac:dyDescent="0.2">
      <c r="A155" s="140"/>
      <c r="B155" s="140"/>
      <c r="C155" s="23" t="s">
        <v>4076</v>
      </c>
      <c r="D155" s="23" t="s">
        <v>4077</v>
      </c>
      <c r="E155" s="140" t="s">
        <v>1140</v>
      </c>
      <c r="F155" s="140" t="s">
        <v>36</v>
      </c>
      <c r="G155" s="140" t="s">
        <v>37</v>
      </c>
      <c r="H155" s="141">
        <v>0.5</v>
      </c>
      <c r="I155" s="140"/>
      <c r="J155" s="140"/>
      <c r="K155" s="141"/>
    </row>
    <row r="156" spans="1:11" ht="12.75" customHeight="1" x14ac:dyDescent="0.2">
      <c r="A156" s="140"/>
      <c r="B156" s="140"/>
      <c r="C156" s="23" t="s">
        <v>4078</v>
      </c>
      <c r="D156" s="175" t="s">
        <v>3924</v>
      </c>
      <c r="E156" s="140" t="s">
        <v>1140</v>
      </c>
      <c r="F156" s="140" t="s">
        <v>36</v>
      </c>
      <c r="G156" s="140" t="s">
        <v>37</v>
      </c>
      <c r="H156" s="141">
        <v>0.5</v>
      </c>
      <c r="I156" s="140"/>
      <c r="J156" s="140"/>
      <c r="K156" s="141"/>
    </row>
    <row r="157" spans="1:11" s="161" customFormat="1" ht="12.75" customHeight="1" x14ac:dyDescent="0.2">
      <c r="A157" s="157"/>
      <c r="B157" s="157"/>
      <c r="C157" s="173" t="s">
        <v>4021</v>
      </c>
      <c r="D157" s="176" t="s">
        <v>2374</v>
      </c>
      <c r="E157" s="157" t="s">
        <v>1140</v>
      </c>
      <c r="F157" s="157" t="s">
        <v>36</v>
      </c>
      <c r="G157" s="157" t="s">
        <v>37</v>
      </c>
      <c r="H157" s="160"/>
      <c r="I157" s="157"/>
      <c r="J157" s="157"/>
      <c r="K157" s="160"/>
    </row>
    <row r="158" spans="1:11" ht="12.75" customHeight="1" x14ac:dyDescent="0.2">
      <c r="A158" s="140"/>
      <c r="B158" s="140"/>
      <c r="C158" s="23" t="s">
        <v>4079</v>
      </c>
      <c r="D158" s="23" t="s">
        <v>2802</v>
      </c>
      <c r="E158" s="140" t="s">
        <v>1140</v>
      </c>
      <c r="F158" s="140" t="s">
        <v>36</v>
      </c>
      <c r="G158" s="140" t="s">
        <v>119</v>
      </c>
      <c r="H158" s="141">
        <v>0.5</v>
      </c>
      <c r="I158" s="140"/>
      <c r="J158" s="140"/>
      <c r="K158" s="141"/>
    </row>
    <row r="159" spans="1:11" ht="12.75" customHeight="1" x14ac:dyDescent="0.2">
      <c r="A159" s="140"/>
      <c r="B159" s="140"/>
      <c r="C159" s="23" t="s">
        <v>4080</v>
      </c>
      <c r="D159" s="23" t="s">
        <v>2804</v>
      </c>
      <c r="E159" s="140" t="s">
        <v>1140</v>
      </c>
      <c r="F159" s="140" t="s">
        <v>36</v>
      </c>
      <c r="G159" s="140" t="s">
        <v>119</v>
      </c>
      <c r="H159" s="141">
        <v>0.5</v>
      </c>
      <c r="I159" s="140"/>
      <c r="J159" s="140"/>
      <c r="K159" s="140"/>
    </row>
    <row r="160" spans="1:11" ht="12.75" customHeight="1" x14ac:dyDescent="0.2">
      <c r="A160" s="140"/>
      <c r="B160" s="140"/>
      <c r="C160" s="23" t="s">
        <v>4081</v>
      </c>
      <c r="D160" s="23" t="s">
        <v>2806</v>
      </c>
      <c r="E160" s="140" t="s">
        <v>1140</v>
      </c>
      <c r="F160" s="140" t="s">
        <v>36</v>
      </c>
      <c r="G160" s="140" t="s">
        <v>119</v>
      </c>
      <c r="H160" s="141">
        <v>0.5</v>
      </c>
      <c r="I160" s="140"/>
      <c r="J160" s="140"/>
      <c r="K160" s="140"/>
    </row>
    <row r="161" spans="1:11" ht="12.75" customHeight="1" x14ac:dyDescent="0.2">
      <c r="A161" s="140"/>
      <c r="B161" s="140"/>
      <c r="C161" s="23" t="s">
        <v>4082</v>
      </c>
      <c r="D161" s="23" t="s">
        <v>2808</v>
      </c>
      <c r="E161" s="140" t="s">
        <v>1140</v>
      </c>
      <c r="F161" s="140" t="s">
        <v>36</v>
      </c>
      <c r="G161" s="140" t="s">
        <v>119</v>
      </c>
      <c r="H161" s="141">
        <v>0.5</v>
      </c>
      <c r="I161" s="140"/>
      <c r="J161" s="140"/>
      <c r="K161" s="140"/>
    </row>
    <row r="162" spans="1:11" ht="12.75" customHeight="1" x14ac:dyDescent="0.2">
      <c r="A162" s="140"/>
      <c r="B162" s="140"/>
      <c r="C162" s="23" t="s">
        <v>4083</v>
      </c>
      <c r="D162" s="23" t="s">
        <v>2810</v>
      </c>
      <c r="E162" s="140" t="s">
        <v>1140</v>
      </c>
      <c r="F162" s="140" t="s">
        <v>36</v>
      </c>
      <c r="G162" s="140" t="s">
        <v>119</v>
      </c>
      <c r="H162" s="141">
        <v>0.5</v>
      </c>
      <c r="I162" s="140"/>
      <c r="J162" s="140"/>
      <c r="K162" s="140"/>
    </row>
    <row r="163" spans="1:11" s="161" customFormat="1" ht="12.75" customHeight="1" x14ac:dyDescent="0.2">
      <c r="A163" s="157"/>
      <c r="B163" s="157"/>
      <c r="C163" s="173" t="s">
        <v>4084</v>
      </c>
      <c r="D163" s="173" t="s">
        <v>2812</v>
      </c>
      <c r="E163" s="157" t="s">
        <v>1140</v>
      </c>
      <c r="F163" s="157" t="s">
        <v>36</v>
      </c>
      <c r="G163" s="157" t="s">
        <v>119</v>
      </c>
      <c r="H163" s="160"/>
      <c r="I163" s="157"/>
      <c r="J163" s="157"/>
      <c r="K163" s="157"/>
    </row>
    <row r="164" spans="1:11" ht="12.75" customHeight="1" x14ac:dyDescent="0.2">
      <c r="A164" s="140"/>
      <c r="B164" s="140"/>
      <c r="C164" s="23" t="s">
        <v>4085</v>
      </c>
      <c r="D164" s="23" t="s">
        <v>3932</v>
      </c>
      <c r="E164" s="140" t="s">
        <v>1140</v>
      </c>
      <c r="F164" s="140" t="s">
        <v>36</v>
      </c>
      <c r="G164" s="140" t="s">
        <v>119</v>
      </c>
      <c r="H164" s="141">
        <v>0.5</v>
      </c>
      <c r="I164" s="140"/>
      <c r="J164" s="140"/>
      <c r="K164" s="140"/>
    </row>
    <row r="165" spans="1:11" ht="12.75" customHeight="1" x14ac:dyDescent="0.2">
      <c r="A165" s="140"/>
      <c r="B165" s="140"/>
      <c r="C165" s="23" t="s">
        <v>4086</v>
      </c>
      <c r="D165" s="23" t="s">
        <v>3934</v>
      </c>
      <c r="E165" s="140" t="s">
        <v>1140</v>
      </c>
      <c r="F165" s="140" t="s">
        <v>36</v>
      </c>
      <c r="G165" s="140" t="s">
        <v>119</v>
      </c>
      <c r="H165" s="141">
        <v>0.5</v>
      </c>
      <c r="I165" s="140"/>
      <c r="J165" s="140"/>
      <c r="K165" s="140"/>
    </row>
    <row r="166" spans="1:11" ht="12.75" customHeight="1" x14ac:dyDescent="0.2">
      <c r="A166" s="140"/>
      <c r="B166" s="140"/>
      <c r="C166" s="23" t="s">
        <v>4087</v>
      </c>
      <c r="D166" s="23" t="s">
        <v>3936</v>
      </c>
      <c r="E166" s="140" t="s">
        <v>1140</v>
      </c>
      <c r="F166" s="140" t="s">
        <v>36</v>
      </c>
      <c r="G166" s="140" t="s">
        <v>119</v>
      </c>
      <c r="H166" s="141">
        <v>0.5</v>
      </c>
      <c r="I166" s="140"/>
      <c r="J166" s="140"/>
      <c r="K166" s="140"/>
    </row>
    <row r="167" spans="1:11" ht="12.75" customHeight="1" x14ac:dyDescent="0.2">
      <c r="A167" s="140"/>
      <c r="B167" s="140"/>
      <c r="C167" s="23" t="s">
        <v>4088</v>
      </c>
      <c r="D167" s="23" t="s">
        <v>3938</v>
      </c>
      <c r="E167" s="140" t="s">
        <v>1140</v>
      </c>
      <c r="F167" s="140" t="s">
        <v>36</v>
      </c>
      <c r="G167" s="140" t="s">
        <v>119</v>
      </c>
      <c r="H167" s="141">
        <v>0.5</v>
      </c>
      <c r="I167" s="140"/>
      <c r="J167" s="140"/>
      <c r="K167" s="140"/>
    </row>
    <row r="168" spans="1:11" ht="12.75" customHeight="1" x14ac:dyDescent="0.2">
      <c r="A168" s="140"/>
      <c r="B168" s="140"/>
      <c r="C168" s="23" t="s">
        <v>4089</v>
      </c>
      <c r="D168" s="23" t="s">
        <v>3940</v>
      </c>
      <c r="E168" s="140" t="s">
        <v>1140</v>
      </c>
      <c r="F168" s="140" t="s">
        <v>36</v>
      </c>
      <c r="G168" s="140" t="s">
        <v>119</v>
      </c>
      <c r="H168" s="141">
        <v>0.5</v>
      </c>
      <c r="I168" s="140"/>
      <c r="J168" s="140"/>
      <c r="K168" s="140"/>
    </row>
    <row r="169" spans="1:11" ht="12.75" customHeight="1" x14ac:dyDescent="0.2">
      <c r="A169" s="140"/>
      <c r="B169" s="140"/>
      <c r="C169" s="23" t="s">
        <v>4090</v>
      </c>
      <c r="D169" s="23" t="s">
        <v>3942</v>
      </c>
      <c r="E169" s="140" t="s">
        <v>1140</v>
      </c>
      <c r="F169" s="140" t="s">
        <v>36</v>
      </c>
      <c r="G169" s="140" t="s">
        <v>119</v>
      </c>
      <c r="H169" s="141">
        <v>0.5</v>
      </c>
      <c r="I169" s="140"/>
      <c r="J169" s="140"/>
      <c r="K169" s="140"/>
    </row>
    <row r="170" spans="1:11" ht="12.75" customHeight="1" x14ac:dyDescent="0.2">
      <c r="A170" s="140"/>
      <c r="B170" s="140"/>
      <c r="C170" s="23" t="s">
        <v>4091</v>
      </c>
      <c r="D170" s="23" t="s">
        <v>3944</v>
      </c>
      <c r="E170" s="140" t="s">
        <v>1140</v>
      </c>
      <c r="F170" s="140" t="s">
        <v>36</v>
      </c>
      <c r="G170" s="140" t="s">
        <v>119</v>
      </c>
      <c r="H170" s="141">
        <v>0.5</v>
      </c>
      <c r="I170" s="140"/>
      <c r="J170" s="140"/>
      <c r="K170" s="140"/>
    </row>
    <row r="171" spans="1:11" s="161" customFormat="1" ht="12.75" customHeight="1" x14ac:dyDescent="0.2">
      <c r="A171" s="157"/>
      <c r="B171" s="157"/>
      <c r="C171" s="173" t="s">
        <v>4092</v>
      </c>
      <c r="D171" s="173" t="s">
        <v>3946</v>
      </c>
      <c r="E171" s="157" t="s">
        <v>1140</v>
      </c>
      <c r="F171" s="157" t="s">
        <v>36</v>
      </c>
      <c r="G171" s="157" t="s">
        <v>119</v>
      </c>
      <c r="H171" s="160"/>
      <c r="I171" s="157"/>
      <c r="J171" s="157"/>
      <c r="K171" s="157"/>
    </row>
    <row r="172" spans="1:11" ht="12.75" customHeight="1" x14ac:dyDescent="0.2">
      <c r="A172" s="142"/>
      <c r="B172" s="142"/>
      <c r="C172" s="23" t="s">
        <v>4093</v>
      </c>
      <c r="D172" s="23" t="s">
        <v>4094</v>
      </c>
      <c r="E172" s="140" t="s">
        <v>1140</v>
      </c>
      <c r="F172" s="140" t="s">
        <v>36</v>
      </c>
      <c r="G172" s="140" t="s">
        <v>119</v>
      </c>
      <c r="H172" s="141">
        <v>0.5</v>
      </c>
      <c r="I172" s="142"/>
      <c r="J172" s="142"/>
      <c r="K172" s="142"/>
    </row>
    <row r="173" spans="1:11" ht="12.75" customHeight="1" x14ac:dyDescent="0.2">
      <c r="A173" s="140"/>
      <c r="B173" s="140"/>
      <c r="C173" s="23" t="s">
        <v>4095</v>
      </c>
      <c r="D173" s="23" t="s">
        <v>3950</v>
      </c>
      <c r="E173" s="140" t="s">
        <v>1140</v>
      </c>
      <c r="F173" s="140" t="s">
        <v>36</v>
      </c>
      <c r="G173" s="140" t="s">
        <v>119</v>
      </c>
      <c r="H173" s="141">
        <v>0.5</v>
      </c>
      <c r="I173" s="140"/>
      <c r="J173" s="140"/>
      <c r="K173" s="140"/>
    </row>
    <row r="174" spans="1:11" ht="12.75" customHeight="1" x14ac:dyDescent="0.2">
      <c r="A174" s="140"/>
      <c r="B174" s="140"/>
      <c r="C174" s="23" t="s">
        <v>4096</v>
      </c>
      <c r="D174" s="23" t="s">
        <v>3952</v>
      </c>
      <c r="E174" s="140" t="s">
        <v>1140</v>
      </c>
      <c r="F174" s="140" t="s">
        <v>36</v>
      </c>
      <c r="G174" s="140" t="s">
        <v>119</v>
      </c>
      <c r="H174" s="141">
        <v>0.5</v>
      </c>
      <c r="I174" s="140"/>
      <c r="J174" s="140"/>
      <c r="K174" s="140"/>
    </row>
    <row r="175" spans="1:11" ht="12.75" customHeight="1" x14ac:dyDescent="0.2">
      <c r="A175" s="140"/>
      <c r="B175" s="140"/>
      <c r="C175" s="23" t="s">
        <v>4097</v>
      </c>
      <c r="D175" s="23" t="s">
        <v>3954</v>
      </c>
      <c r="E175" s="140" t="s">
        <v>1140</v>
      </c>
      <c r="F175" s="140" t="s">
        <v>36</v>
      </c>
      <c r="G175" s="140" t="s">
        <v>119</v>
      </c>
      <c r="H175" s="141">
        <v>0.5</v>
      </c>
      <c r="I175" s="140"/>
      <c r="J175" s="140"/>
      <c r="K175" s="140"/>
    </row>
    <row r="176" spans="1:11" ht="12.75" customHeight="1" x14ac:dyDescent="0.2">
      <c r="A176" s="140"/>
      <c r="B176" s="140"/>
      <c r="C176" s="23" t="s">
        <v>4098</v>
      </c>
      <c r="D176" s="23" t="s">
        <v>3956</v>
      </c>
      <c r="E176" s="140" t="s">
        <v>1140</v>
      </c>
      <c r="F176" s="140" t="s">
        <v>36</v>
      </c>
      <c r="G176" s="140" t="s">
        <v>119</v>
      </c>
      <c r="H176" s="141">
        <v>0.5</v>
      </c>
      <c r="I176" s="140"/>
      <c r="J176" s="140"/>
      <c r="K176" s="140"/>
    </row>
    <row r="177" spans="1:11" s="161" customFormat="1" ht="12.75" customHeight="1" x14ac:dyDescent="0.2">
      <c r="A177" s="157"/>
      <c r="B177" s="157"/>
      <c r="C177" s="173" t="s">
        <v>4099</v>
      </c>
      <c r="D177" s="173" t="s">
        <v>3958</v>
      </c>
      <c r="E177" s="157" t="s">
        <v>1140</v>
      </c>
      <c r="F177" s="157" t="s">
        <v>36</v>
      </c>
      <c r="G177" s="157" t="s">
        <v>119</v>
      </c>
      <c r="H177" s="160"/>
      <c r="I177" s="157"/>
      <c r="J177" s="157"/>
      <c r="K177" s="157"/>
    </row>
    <row r="178" spans="1:11" ht="12.75" customHeight="1" x14ac:dyDescent="0.2">
      <c r="A178" s="140"/>
      <c r="B178" s="140"/>
      <c r="C178" s="23" t="s">
        <v>4100</v>
      </c>
      <c r="D178" s="23" t="s">
        <v>3960</v>
      </c>
      <c r="E178" s="140" t="s">
        <v>1140</v>
      </c>
      <c r="F178" s="140" t="s">
        <v>36</v>
      </c>
      <c r="G178" s="140" t="s">
        <v>119</v>
      </c>
      <c r="H178" s="141">
        <v>0.5</v>
      </c>
      <c r="I178" s="140"/>
      <c r="J178" s="140"/>
      <c r="K178" s="140"/>
    </row>
    <row r="179" spans="1:11" ht="12.75" customHeight="1" x14ac:dyDescent="0.2">
      <c r="A179" s="140"/>
      <c r="B179" s="140"/>
      <c r="C179" s="23" t="s">
        <v>4101</v>
      </c>
      <c r="D179" s="23" t="s">
        <v>3962</v>
      </c>
      <c r="E179" s="140" t="s">
        <v>1140</v>
      </c>
      <c r="F179" s="140" t="s">
        <v>36</v>
      </c>
      <c r="G179" s="140" t="s">
        <v>119</v>
      </c>
      <c r="H179" s="141">
        <v>0.5</v>
      </c>
      <c r="I179" s="140"/>
      <c r="J179" s="140"/>
      <c r="K179" s="140"/>
    </row>
    <row r="180" spans="1:11" ht="12.75" customHeight="1" x14ac:dyDescent="0.2">
      <c r="A180" s="140"/>
      <c r="B180" s="140"/>
      <c r="C180" s="23" t="s">
        <v>4102</v>
      </c>
      <c r="D180" s="23" t="s">
        <v>3964</v>
      </c>
      <c r="E180" s="140" t="s">
        <v>1140</v>
      </c>
      <c r="F180" s="140" t="s">
        <v>36</v>
      </c>
      <c r="G180" s="140" t="s">
        <v>119</v>
      </c>
      <c r="H180" s="141">
        <v>0.5</v>
      </c>
      <c r="I180" s="140"/>
      <c r="J180" s="140"/>
      <c r="K180" s="140"/>
    </row>
    <row r="181" spans="1:11" ht="12.75" customHeight="1" x14ac:dyDescent="0.2">
      <c r="A181" s="140"/>
      <c r="B181" s="140"/>
      <c r="C181" s="23" t="s">
        <v>4103</v>
      </c>
      <c r="D181" s="23" t="s">
        <v>3966</v>
      </c>
      <c r="E181" s="140" t="s">
        <v>1140</v>
      </c>
      <c r="F181" s="140" t="s">
        <v>36</v>
      </c>
      <c r="G181" s="140" t="s">
        <v>119</v>
      </c>
      <c r="H181" s="141">
        <v>0.5</v>
      </c>
      <c r="I181" s="140"/>
      <c r="J181" s="140"/>
      <c r="K181" s="140"/>
    </row>
    <row r="182" spans="1:11" ht="12.75" customHeight="1" x14ac:dyDescent="0.2">
      <c r="A182" s="140"/>
      <c r="B182" s="140"/>
      <c r="C182" s="23" t="s">
        <v>4104</v>
      </c>
      <c r="D182" s="23" t="s">
        <v>3968</v>
      </c>
      <c r="E182" s="140" t="s">
        <v>1140</v>
      </c>
      <c r="F182" s="140" t="s">
        <v>36</v>
      </c>
      <c r="G182" s="140" t="s">
        <v>119</v>
      </c>
      <c r="H182" s="141">
        <v>0.5</v>
      </c>
      <c r="I182" s="140"/>
      <c r="J182" s="140"/>
      <c r="K182" s="140"/>
    </row>
    <row r="183" spans="1:11" s="161" customFormat="1" ht="12.75" customHeight="1" x14ac:dyDescent="0.2">
      <c r="A183" s="157"/>
      <c r="B183" s="157"/>
      <c r="C183" s="173" t="s">
        <v>4105</v>
      </c>
      <c r="D183" s="173" t="s">
        <v>3970</v>
      </c>
      <c r="E183" s="157" t="s">
        <v>1140</v>
      </c>
      <c r="F183" s="157" t="s">
        <v>36</v>
      </c>
      <c r="G183" s="157" t="s">
        <v>119</v>
      </c>
      <c r="H183" s="160"/>
      <c r="I183" s="157"/>
      <c r="J183" s="157"/>
      <c r="K183" s="157"/>
    </row>
    <row r="184" spans="1:11" ht="12.75" customHeight="1" x14ac:dyDescent="0.2">
      <c r="A184" s="140"/>
      <c r="B184" s="140"/>
      <c r="C184" s="23" t="s">
        <v>4106</v>
      </c>
      <c r="D184" s="23" t="s">
        <v>3972</v>
      </c>
      <c r="E184" s="140" t="s">
        <v>1140</v>
      </c>
      <c r="F184" s="140" t="s">
        <v>36</v>
      </c>
      <c r="G184" s="140" t="s">
        <v>119</v>
      </c>
      <c r="H184" s="141">
        <v>0.5</v>
      </c>
      <c r="I184" s="140"/>
      <c r="J184" s="140"/>
      <c r="K184" s="140"/>
    </row>
    <row r="185" spans="1:11" ht="12.75" customHeight="1" x14ac:dyDescent="0.2">
      <c r="A185" s="140"/>
      <c r="B185" s="140"/>
      <c r="C185" s="23" t="s">
        <v>4107</v>
      </c>
      <c r="D185" s="23" t="s">
        <v>3974</v>
      </c>
      <c r="E185" s="140" t="s">
        <v>1140</v>
      </c>
      <c r="F185" s="140" t="s">
        <v>36</v>
      </c>
      <c r="G185" s="140" t="s">
        <v>119</v>
      </c>
      <c r="H185" s="141">
        <v>0.5</v>
      </c>
      <c r="I185" s="140"/>
      <c r="J185" s="140"/>
      <c r="K185" s="140"/>
    </row>
    <row r="186" spans="1:11" ht="12.75" customHeight="1" x14ac:dyDescent="0.2">
      <c r="A186" s="140"/>
      <c r="B186" s="140"/>
      <c r="C186" s="23" t="s">
        <v>4108</v>
      </c>
      <c r="D186" s="23" t="s">
        <v>3976</v>
      </c>
      <c r="E186" s="140" t="s">
        <v>1140</v>
      </c>
      <c r="F186" s="140" t="s">
        <v>36</v>
      </c>
      <c r="G186" s="140" t="s">
        <v>119</v>
      </c>
      <c r="H186" s="141">
        <v>0.5</v>
      </c>
      <c r="I186" s="140"/>
      <c r="J186" s="140"/>
      <c r="K186" s="140"/>
    </row>
    <row r="187" spans="1:11" ht="12.75" customHeight="1" x14ac:dyDescent="0.2">
      <c r="A187" s="140"/>
      <c r="B187" s="140"/>
      <c r="C187" s="23" t="s">
        <v>4109</v>
      </c>
      <c r="D187" s="23" t="s">
        <v>3978</v>
      </c>
      <c r="E187" s="140" t="s">
        <v>1140</v>
      </c>
      <c r="F187" s="140" t="s">
        <v>36</v>
      </c>
      <c r="G187" s="140" t="s">
        <v>119</v>
      </c>
      <c r="H187" s="141">
        <v>0.5</v>
      </c>
      <c r="I187" s="140"/>
      <c r="J187" s="140"/>
      <c r="K187" s="140"/>
    </row>
    <row r="188" spans="1:11" ht="12.75" customHeight="1" x14ac:dyDescent="0.2">
      <c r="A188" s="140"/>
      <c r="B188" s="140"/>
      <c r="C188" s="23" t="s">
        <v>4110</v>
      </c>
      <c r="D188" s="23" t="s">
        <v>3980</v>
      </c>
      <c r="E188" s="140" t="s">
        <v>1140</v>
      </c>
      <c r="F188" s="140" t="s">
        <v>36</v>
      </c>
      <c r="G188" s="140" t="s">
        <v>119</v>
      </c>
      <c r="H188" s="141">
        <v>0.5</v>
      </c>
      <c r="I188" s="140"/>
      <c r="J188" s="140"/>
      <c r="K188" s="140"/>
    </row>
    <row r="189" spans="1:11" s="161" customFormat="1" ht="12.75" customHeight="1" x14ac:dyDescent="0.2">
      <c r="A189" s="157"/>
      <c r="B189" s="157"/>
      <c r="C189" s="173" t="s">
        <v>4111</v>
      </c>
      <c r="D189" s="173" t="s">
        <v>3982</v>
      </c>
      <c r="E189" s="157" t="s">
        <v>1140</v>
      </c>
      <c r="F189" s="157" t="s">
        <v>36</v>
      </c>
      <c r="G189" s="157" t="s">
        <v>119</v>
      </c>
      <c r="H189" s="160"/>
      <c r="I189" s="157"/>
      <c r="J189" s="157"/>
      <c r="K189" s="157"/>
    </row>
    <row r="190" spans="1:11" ht="12.75" customHeight="1" x14ac:dyDescent="0.2">
      <c r="A190" s="140"/>
      <c r="B190" s="140"/>
      <c r="C190" s="23" t="s">
        <v>4112</v>
      </c>
      <c r="D190" s="23" t="s">
        <v>3984</v>
      </c>
      <c r="E190" s="140" t="s">
        <v>1140</v>
      </c>
      <c r="F190" s="140" t="s">
        <v>36</v>
      </c>
      <c r="G190" s="140" t="s">
        <v>119</v>
      </c>
      <c r="H190" s="141">
        <v>0.5</v>
      </c>
      <c r="I190" s="140"/>
      <c r="J190" s="140"/>
      <c r="K190" s="140"/>
    </row>
    <row r="191" spans="1:11" ht="12.75" customHeight="1" x14ac:dyDescent="0.2">
      <c r="A191" s="140"/>
      <c r="B191" s="140"/>
      <c r="C191" s="23" t="s">
        <v>4113</v>
      </c>
      <c r="D191" s="23" t="s">
        <v>3986</v>
      </c>
      <c r="E191" s="140" t="s">
        <v>1140</v>
      </c>
      <c r="F191" s="140" t="s">
        <v>36</v>
      </c>
      <c r="G191" s="140" t="s">
        <v>119</v>
      </c>
      <c r="H191" s="141">
        <v>0.5</v>
      </c>
      <c r="I191" s="140"/>
      <c r="J191" s="140"/>
      <c r="K191" s="140"/>
    </row>
    <row r="192" spans="1:11" ht="12.75" customHeight="1" x14ac:dyDescent="0.2">
      <c r="A192" s="140"/>
      <c r="B192" s="140"/>
      <c r="C192" s="23" t="s">
        <v>4114</v>
      </c>
      <c r="D192" s="23" t="s">
        <v>3988</v>
      </c>
      <c r="E192" s="140" t="s">
        <v>1140</v>
      </c>
      <c r="F192" s="140" t="s">
        <v>36</v>
      </c>
      <c r="G192" s="140" t="s">
        <v>119</v>
      </c>
      <c r="H192" s="141">
        <v>0.5</v>
      </c>
      <c r="I192" s="140"/>
      <c r="J192" s="140"/>
      <c r="K192" s="140"/>
    </row>
    <row r="193" spans="1:11" ht="12.75" customHeight="1" x14ac:dyDescent="0.2">
      <c r="A193" s="140"/>
      <c r="B193" s="140"/>
      <c r="C193" s="23" t="s">
        <v>4115</v>
      </c>
      <c r="D193" s="23" t="s">
        <v>3990</v>
      </c>
      <c r="E193" s="140" t="s">
        <v>1140</v>
      </c>
      <c r="F193" s="140" t="s">
        <v>36</v>
      </c>
      <c r="G193" s="140" t="s">
        <v>119</v>
      </c>
      <c r="H193" s="141">
        <v>0.5</v>
      </c>
      <c r="I193" s="140"/>
      <c r="J193" s="140"/>
      <c r="K193" s="140"/>
    </row>
    <row r="194" spans="1:11" s="161" customFormat="1" ht="12.75" customHeight="1" x14ac:dyDescent="0.2">
      <c r="A194" s="157"/>
      <c r="B194" s="157"/>
      <c r="C194" s="173" t="s">
        <v>4116</v>
      </c>
      <c r="D194" s="173" t="s">
        <v>3992</v>
      </c>
      <c r="E194" s="157" t="s">
        <v>1140</v>
      </c>
      <c r="F194" s="157" t="s">
        <v>36</v>
      </c>
      <c r="G194" s="157" t="s">
        <v>119</v>
      </c>
      <c r="H194" s="160"/>
      <c r="I194" s="157"/>
      <c r="J194" s="157"/>
      <c r="K194" s="157"/>
    </row>
    <row r="195" spans="1:11" ht="12.75" customHeight="1" x14ac:dyDescent="0.2">
      <c r="A195" s="140"/>
      <c r="B195" s="140"/>
      <c r="C195" s="23" t="s">
        <v>4117</v>
      </c>
      <c r="D195" s="23" t="s">
        <v>4118</v>
      </c>
      <c r="E195" s="140" t="s">
        <v>1140</v>
      </c>
      <c r="F195" s="140" t="s">
        <v>36</v>
      </c>
      <c r="G195" s="140" t="s">
        <v>119</v>
      </c>
      <c r="H195" s="141">
        <v>0.5</v>
      </c>
      <c r="I195" s="140"/>
      <c r="J195" s="140"/>
      <c r="K195" s="140"/>
    </row>
    <row r="196" spans="1:11" ht="12.75" customHeight="1" x14ac:dyDescent="0.2">
      <c r="A196" s="140"/>
      <c r="B196" s="140"/>
      <c r="C196" s="23" t="s">
        <v>4119</v>
      </c>
      <c r="D196" s="23" t="s">
        <v>3996</v>
      </c>
      <c r="E196" s="140" t="s">
        <v>1140</v>
      </c>
      <c r="F196" s="140" t="s">
        <v>36</v>
      </c>
      <c r="G196" s="140" t="s">
        <v>119</v>
      </c>
      <c r="H196" s="141">
        <v>0.5</v>
      </c>
      <c r="I196" s="140"/>
      <c r="J196" s="140"/>
      <c r="K196" s="140"/>
    </row>
    <row r="197" spans="1:11" ht="12.75" customHeight="1" x14ac:dyDescent="0.2">
      <c r="A197" s="140"/>
      <c r="B197" s="140"/>
      <c r="C197" s="23" t="s">
        <v>4120</v>
      </c>
      <c r="D197" s="23" t="s">
        <v>3998</v>
      </c>
      <c r="E197" s="140" t="s">
        <v>1140</v>
      </c>
      <c r="F197" s="140" t="s">
        <v>36</v>
      </c>
      <c r="G197" s="140" t="s">
        <v>119</v>
      </c>
      <c r="H197" s="141">
        <v>0.5</v>
      </c>
      <c r="I197" s="140"/>
      <c r="J197" s="140"/>
      <c r="K197" s="140"/>
    </row>
    <row r="198" spans="1:11" ht="12.75" customHeight="1" x14ac:dyDescent="0.2">
      <c r="A198" s="140"/>
      <c r="B198" s="140"/>
      <c r="C198" s="23" t="s">
        <v>4121</v>
      </c>
      <c r="D198" s="23" t="s">
        <v>4000</v>
      </c>
      <c r="E198" s="140" t="s">
        <v>1140</v>
      </c>
      <c r="F198" s="140" t="s">
        <v>36</v>
      </c>
      <c r="G198" s="140" t="s">
        <v>119</v>
      </c>
      <c r="H198" s="141">
        <v>0.5</v>
      </c>
      <c r="I198" s="140"/>
      <c r="J198" s="140"/>
      <c r="K198" s="140"/>
    </row>
    <row r="199" spans="1:11" ht="12.75" customHeight="1" x14ac:dyDescent="0.2">
      <c r="A199" s="140"/>
      <c r="B199" s="140"/>
      <c r="C199" s="23" t="s">
        <v>4122</v>
      </c>
      <c r="D199" s="23" t="s">
        <v>4002</v>
      </c>
      <c r="E199" s="140" t="s">
        <v>1140</v>
      </c>
      <c r="F199" s="140" t="s">
        <v>36</v>
      </c>
      <c r="G199" s="140" t="s">
        <v>119</v>
      </c>
      <c r="H199" s="141">
        <v>0.5</v>
      </c>
      <c r="I199" s="140"/>
      <c r="J199" s="140"/>
      <c r="K199" s="140"/>
    </row>
    <row r="200" spans="1:11" s="161" customFormat="1" ht="12.75" customHeight="1" x14ac:dyDescent="0.2">
      <c r="A200" s="157"/>
      <c r="B200" s="157"/>
      <c r="C200" s="173" t="s">
        <v>4123</v>
      </c>
      <c r="D200" s="173" t="s">
        <v>4004</v>
      </c>
      <c r="E200" s="157" t="s">
        <v>1140</v>
      </c>
      <c r="F200" s="157" t="s">
        <v>36</v>
      </c>
      <c r="G200" s="157" t="s">
        <v>119</v>
      </c>
      <c r="H200" s="160"/>
      <c r="I200" s="157"/>
      <c r="J200" s="157"/>
      <c r="K200" s="157"/>
    </row>
    <row r="201" spans="1:11" ht="12.75" customHeight="1" x14ac:dyDescent="0.2">
      <c r="A201" s="140"/>
      <c r="B201" s="140"/>
      <c r="C201" s="23" t="s">
        <v>4124</v>
      </c>
      <c r="D201" s="23" t="s">
        <v>4006</v>
      </c>
      <c r="E201" s="140" t="s">
        <v>1140</v>
      </c>
      <c r="F201" s="140" t="s">
        <v>36</v>
      </c>
      <c r="G201" s="140" t="s">
        <v>119</v>
      </c>
      <c r="H201" s="141">
        <v>0.5</v>
      </c>
      <c r="I201" s="140"/>
      <c r="J201" s="140"/>
      <c r="K201" s="140"/>
    </row>
    <row r="202" spans="1:11" ht="12.75" customHeight="1" x14ac:dyDescent="0.2">
      <c r="A202" s="140"/>
      <c r="B202" s="140"/>
      <c r="C202" s="23" t="s">
        <v>4125</v>
      </c>
      <c r="D202" s="23" t="s">
        <v>4008</v>
      </c>
      <c r="E202" s="140" t="s">
        <v>1140</v>
      </c>
      <c r="F202" s="140" t="s">
        <v>36</v>
      </c>
      <c r="G202" s="140" t="s">
        <v>119</v>
      </c>
      <c r="H202" s="141">
        <v>0.5</v>
      </c>
      <c r="I202" s="140"/>
      <c r="J202" s="140"/>
      <c r="K202" s="140"/>
    </row>
    <row r="203" spans="1:11" ht="12.75" customHeight="1" x14ac:dyDescent="0.2">
      <c r="A203" s="140"/>
      <c r="B203" s="140"/>
      <c r="C203" s="23" t="s">
        <v>4126</v>
      </c>
      <c r="D203" s="23" t="s">
        <v>4010</v>
      </c>
      <c r="E203" s="140" t="s">
        <v>1140</v>
      </c>
      <c r="F203" s="140" t="s">
        <v>36</v>
      </c>
      <c r="G203" s="140" t="s">
        <v>119</v>
      </c>
      <c r="H203" s="141">
        <v>0.5</v>
      </c>
      <c r="I203" s="140"/>
      <c r="J203" s="140"/>
      <c r="K203" s="140"/>
    </row>
    <row r="204" spans="1:11" ht="12.75" customHeight="1" x14ac:dyDescent="0.2">
      <c r="A204" s="140"/>
      <c r="B204" s="140"/>
      <c r="C204" s="23" t="s">
        <v>4127</v>
      </c>
      <c r="D204" s="23" t="s">
        <v>4012</v>
      </c>
      <c r="E204" s="140" t="s">
        <v>1140</v>
      </c>
      <c r="F204" s="140" t="s">
        <v>36</v>
      </c>
      <c r="G204" s="140" t="s">
        <v>119</v>
      </c>
      <c r="H204" s="141">
        <v>0.5</v>
      </c>
      <c r="I204" s="140"/>
      <c r="J204" s="140"/>
      <c r="K204" s="140"/>
    </row>
    <row r="205" spans="1:11" ht="12.75" customHeight="1" x14ac:dyDescent="0.2">
      <c r="A205" s="140"/>
      <c r="B205" s="140"/>
      <c r="C205" s="23" t="s">
        <v>4128</v>
      </c>
      <c r="D205" s="23" t="s">
        <v>4014</v>
      </c>
      <c r="E205" s="140" t="s">
        <v>1140</v>
      </c>
      <c r="F205" s="140" t="s">
        <v>36</v>
      </c>
      <c r="G205" s="140" t="s">
        <v>119</v>
      </c>
      <c r="H205" s="141">
        <v>0.5</v>
      </c>
      <c r="I205" s="140"/>
      <c r="J205" s="140"/>
      <c r="K205" s="140"/>
    </row>
    <row r="206" spans="1:11" ht="12.75" customHeight="1" x14ac:dyDescent="0.2">
      <c r="A206" s="140"/>
      <c r="B206" s="140"/>
      <c r="C206" s="23" t="s">
        <v>4129</v>
      </c>
      <c r="D206" s="23" t="s">
        <v>4016</v>
      </c>
      <c r="E206" s="140" t="s">
        <v>1140</v>
      </c>
      <c r="F206" s="140" t="s">
        <v>36</v>
      </c>
      <c r="G206" s="140" t="s">
        <v>119</v>
      </c>
      <c r="H206" s="141">
        <v>0.5</v>
      </c>
      <c r="I206" s="140"/>
      <c r="J206" s="140"/>
      <c r="K206" s="140"/>
    </row>
    <row r="207" spans="1:11" ht="12.75" customHeight="1" x14ac:dyDescent="0.2">
      <c r="A207" s="140"/>
      <c r="B207" s="140"/>
      <c r="C207" s="23" t="s">
        <v>4130</v>
      </c>
      <c r="D207" s="23" t="s">
        <v>4131</v>
      </c>
      <c r="E207" s="140" t="s">
        <v>1140</v>
      </c>
      <c r="F207" s="140" t="s">
        <v>36</v>
      </c>
      <c r="G207" s="140" t="s">
        <v>119</v>
      </c>
      <c r="H207" s="141">
        <v>0.5</v>
      </c>
      <c r="I207" s="140"/>
      <c r="J207" s="140"/>
      <c r="K207" s="140"/>
    </row>
    <row r="208" spans="1:11" ht="12.75" customHeight="1" x14ac:dyDescent="0.2">
      <c r="A208" s="140"/>
      <c r="B208" s="140"/>
      <c r="C208" s="23" t="s">
        <v>4132</v>
      </c>
      <c r="D208" s="16" t="s">
        <v>4020</v>
      </c>
      <c r="E208" s="140" t="s">
        <v>1140</v>
      </c>
      <c r="F208" s="140" t="s">
        <v>36</v>
      </c>
      <c r="G208" s="140" t="s">
        <v>119</v>
      </c>
      <c r="H208" s="141">
        <v>0.5</v>
      </c>
      <c r="I208" s="140"/>
      <c r="J208" s="140"/>
      <c r="K208" s="140"/>
    </row>
    <row r="209" spans="1:11" s="161" customFormat="1" ht="12.75" customHeight="1" x14ac:dyDescent="0.2">
      <c r="A209" s="157"/>
      <c r="B209" s="157"/>
      <c r="C209" s="173" t="s">
        <v>4133</v>
      </c>
      <c r="D209" s="176" t="s">
        <v>2374</v>
      </c>
      <c r="E209" s="157" t="s">
        <v>1140</v>
      </c>
      <c r="F209" s="157" t="s">
        <v>36</v>
      </c>
      <c r="G209" s="157" t="s">
        <v>119</v>
      </c>
      <c r="H209" s="160"/>
      <c r="I209" s="157"/>
      <c r="J209" s="157"/>
      <c r="K209" s="157"/>
    </row>
    <row r="210" spans="1:11" ht="29.25" customHeight="1" x14ac:dyDescent="0.2">
      <c r="A210" s="140"/>
      <c r="B210" s="140" t="s">
        <v>2620</v>
      </c>
      <c r="C210" s="23" t="s">
        <v>4134</v>
      </c>
      <c r="D210" s="177" t="s">
        <v>4135</v>
      </c>
      <c r="E210" s="140" t="s">
        <v>105</v>
      </c>
      <c r="F210" s="140" t="s">
        <v>36</v>
      </c>
      <c r="G210" s="140" t="s">
        <v>37</v>
      </c>
      <c r="H210" s="141">
        <v>1</v>
      </c>
      <c r="I210" s="140"/>
      <c r="J210" s="140"/>
      <c r="K210" s="140"/>
    </row>
    <row r="211" spans="1:11" ht="12.75" customHeight="1" x14ac:dyDescent="0.2">
      <c r="A211" s="140"/>
      <c r="B211" s="140"/>
      <c r="C211" s="23" t="s">
        <v>4136</v>
      </c>
      <c r="D211" s="177" t="s">
        <v>4137</v>
      </c>
      <c r="E211" s="140"/>
      <c r="F211" s="140"/>
      <c r="G211" s="140"/>
      <c r="H211" s="141">
        <v>2</v>
      </c>
      <c r="I211" s="140"/>
      <c r="J211" s="140"/>
      <c r="K211" s="140"/>
    </row>
    <row r="212" spans="1:11" s="161" customFormat="1" ht="12.75" customHeight="1" x14ac:dyDescent="0.2">
      <c r="A212" s="157"/>
      <c r="B212" s="157"/>
      <c r="C212" s="173" t="s">
        <v>4138</v>
      </c>
      <c r="D212" s="178" t="s">
        <v>4139</v>
      </c>
      <c r="E212" s="157"/>
      <c r="F212" s="157"/>
      <c r="G212" s="157"/>
      <c r="H212" s="160"/>
      <c r="I212" s="157"/>
      <c r="J212" s="157"/>
      <c r="K212" s="157"/>
    </row>
    <row r="213" spans="1:11" s="161" customFormat="1" ht="12.75" customHeight="1" x14ac:dyDescent="0.2">
      <c r="A213" s="157"/>
      <c r="B213" s="157"/>
      <c r="C213" s="173" t="s">
        <v>4140</v>
      </c>
      <c r="D213" s="178" t="s">
        <v>4141</v>
      </c>
      <c r="E213" s="157"/>
      <c r="F213" s="157"/>
      <c r="G213" s="157"/>
      <c r="H213" s="160"/>
      <c r="I213" s="157"/>
      <c r="J213" s="157"/>
      <c r="K213" s="157"/>
    </row>
    <row r="214" spans="1:11" ht="12.75" customHeight="1" x14ac:dyDescent="0.2">
      <c r="A214" s="140"/>
      <c r="B214" s="140"/>
      <c r="C214" s="23" t="s">
        <v>4142</v>
      </c>
      <c r="D214" s="177" t="s">
        <v>4143</v>
      </c>
      <c r="E214" s="140"/>
      <c r="F214" s="140"/>
      <c r="G214" s="140"/>
      <c r="H214" s="141">
        <v>1</v>
      </c>
      <c r="I214" s="140"/>
      <c r="J214" s="140"/>
      <c r="K214" s="140"/>
    </row>
    <row r="215" spans="1:11" s="161" customFormat="1" ht="12.75" customHeight="1" x14ac:dyDescent="0.2">
      <c r="A215" s="157"/>
      <c r="B215" s="157"/>
      <c r="C215" s="173" t="s">
        <v>4144</v>
      </c>
      <c r="D215" s="179" t="s">
        <v>4137</v>
      </c>
      <c r="E215" s="157"/>
      <c r="F215" s="157"/>
      <c r="G215" s="157"/>
      <c r="H215" s="160"/>
      <c r="I215" s="157"/>
      <c r="J215" s="157"/>
      <c r="K215" s="157"/>
    </row>
    <row r="216" spans="1:11" ht="12.75" customHeight="1" x14ac:dyDescent="0.2">
      <c r="A216" s="140"/>
      <c r="B216" s="140"/>
      <c r="C216" s="23" t="s">
        <v>4145</v>
      </c>
      <c r="D216" s="180" t="s">
        <v>4146</v>
      </c>
      <c r="E216" s="140"/>
      <c r="F216" s="140"/>
      <c r="G216" s="140"/>
      <c r="H216" s="141">
        <v>2</v>
      </c>
      <c r="I216" s="140"/>
      <c r="J216" s="140"/>
      <c r="K216" s="140"/>
    </row>
    <row r="217" spans="1:11" ht="12.75" customHeight="1" x14ac:dyDescent="0.2">
      <c r="A217" s="140"/>
      <c r="B217" s="140"/>
      <c r="C217" s="23" t="s">
        <v>4147</v>
      </c>
      <c r="D217" s="180" t="s">
        <v>4148</v>
      </c>
      <c r="E217" s="140"/>
      <c r="F217" s="140"/>
      <c r="G217" s="140"/>
      <c r="H217" s="141">
        <v>2</v>
      </c>
      <c r="I217" s="140"/>
      <c r="J217" s="140"/>
      <c r="K217" s="140"/>
    </row>
    <row r="218" spans="1:11" ht="12.75" customHeight="1" x14ac:dyDescent="0.2">
      <c r="A218" s="140"/>
      <c r="B218" s="140"/>
      <c r="C218" s="23" t="s">
        <v>4149</v>
      </c>
      <c r="D218" s="181" t="s">
        <v>4150</v>
      </c>
      <c r="E218" s="140"/>
      <c r="F218" s="140"/>
      <c r="G218" s="140"/>
      <c r="H218" s="141">
        <v>1</v>
      </c>
      <c r="I218" s="140"/>
      <c r="J218" s="140"/>
      <c r="K218" s="140"/>
    </row>
    <row r="219" spans="1:11" ht="12.75" customHeight="1" x14ac:dyDescent="0.2">
      <c r="A219" s="140"/>
      <c r="B219" s="140"/>
      <c r="C219" s="23" t="s">
        <v>4151</v>
      </c>
      <c r="D219" s="177" t="s">
        <v>4152</v>
      </c>
      <c r="E219" s="140"/>
      <c r="F219" s="140"/>
      <c r="G219" s="140"/>
      <c r="H219" s="141">
        <v>1</v>
      </c>
      <c r="I219" s="140"/>
      <c r="J219" s="140"/>
      <c r="K219" s="140"/>
    </row>
    <row r="220" spans="1:11" ht="12.75" customHeight="1" x14ac:dyDescent="0.2">
      <c r="A220" s="140"/>
      <c r="B220" s="140"/>
      <c r="C220" s="23" t="s">
        <v>4153</v>
      </c>
      <c r="D220" s="182" t="s">
        <v>4154</v>
      </c>
      <c r="E220" s="140"/>
      <c r="F220" s="140"/>
      <c r="G220" s="140"/>
      <c r="H220" s="141">
        <v>2</v>
      </c>
      <c r="I220" s="140"/>
      <c r="J220" s="140"/>
      <c r="K220" s="140"/>
    </row>
    <row r="221" spans="1:11" ht="12.75" customHeight="1" x14ac:dyDescent="0.2">
      <c r="A221" s="140"/>
      <c r="B221" s="140"/>
      <c r="C221" s="23" t="s">
        <v>4155</v>
      </c>
      <c r="D221" s="183" t="s">
        <v>4156</v>
      </c>
      <c r="E221" s="140"/>
      <c r="F221" s="140"/>
      <c r="G221" s="140"/>
      <c r="H221" s="141">
        <v>1</v>
      </c>
      <c r="I221" s="140"/>
      <c r="J221" s="140"/>
      <c r="K221" s="140"/>
    </row>
    <row r="222" spans="1:11" ht="12.75" customHeight="1" x14ac:dyDescent="0.2">
      <c r="A222" s="140"/>
      <c r="B222" s="140"/>
      <c r="C222" s="23" t="s">
        <v>4157</v>
      </c>
      <c r="D222" s="183" t="s">
        <v>4158</v>
      </c>
      <c r="E222" s="140"/>
      <c r="F222" s="140"/>
      <c r="G222" s="140"/>
      <c r="H222" s="141">
        <v>1</v>
      </c>
      <c r="I222" s="140"/>
      <c r="J222" s="140"/>
      <c r="K222" s="140"/>
    </row>
    <row r="223" spans="1:11" ht="12.75" customHeight="1" x14ac:dyDescent="0.2">
      <c r="A223" s="140"/>
      <c r="B223" s="140"/>
      <c r="C223" s="23" t="s">
        <v>4159</v>
      </c>
      <c r="D223" s="184" t="s">
        <v>4160</v>
      </c>
      <c r="E223" s="140"/>
      <c r="F223" s="140"/>
      <c r="G223" s="140"/>
      <c r="H223" s="141">
        <v>1</v>
      </c>
      <c r="I223" s="140"/>
      <c r="J223" s="140"/>
      <c r="K223" s="140"/>
    </row>
    <row r="224" spans="1:11" ht="12.75" customHeight="1" x14ac:dyDescent="0.2">
      <c r="A224" s="140"/>
      <c r="B224" s="140"/>
      <c r="C224" s="23" t="s">
        <v>4161</v>
      </c>
      <c r="D224" s="184" t="s">
        <v>4162</v>
      </c>
      <c r="E224" s="140"/>
      <c r="F224" s="140"/>
      <c r="G224" s="140"/>
      <c r="H224" s="141">
        <v>1</v>
      </c>
      <c r="I224" s="140"/>
      <c r="J224" s="140"/>
      <c r="K224" s="140"/>
    </row>
    <row r="225" spans="1:11" ht="12.75" customHeight="1" x14ac:dyDescent="0.2">
      <c r="A225" s="140"/>
      <c r="B225" s="140"/>
      <c r="C225" s="23" t="s">
        <v>4163</v>
      </c>
      <c r="D225" s="184" t="s">
        <v>4164</v>
      </c>
      <c r="E225" s="140"/>
      <c r="F225" s="140"/>
      <c r="G225" s="140"/>
      <c r="H225" s="141">
        <v>1</v>
      </c>
      <c r="I225" s="140"/>
      <c r="J225" s="140"/>
      <c r="K225" s="140"/>
    </row>
    <row r="226" spans="1:11" ht="12.75" customHeight="1" x14ac:dyDescent="0.2">
      <c r="A226" s="140"/>
      <c r="B226" s="140"/>
      <c r="C226" s="23" t="s">
        <v>4165</v>
      </c>
      <c r="D226" s="184" t="s">
        <v>4166</v>
      </c>
      <c r="E226" s="140"/>
      <c r="F226" s="140"/>
      <c r="G226" s="140"/>
      <c r="H226" s="141">
        <v>1</v>
      </c>
      <c r="I226" s="140"/>
      <c r="J226" s="140"/>
      <c r="K226" s="140"/>
    </row>
    <row r="227" spans="1:11" ht="12.75" customHeight="1" x14ac:dyDescent="0.2">
      <c r="A227" s="140"/>
      <c r="B227" s="140"/>
      <c r="C227" s="23" t="s">
        <v>4167</v>
      </c>
      <c r="D227" s="184" t="s">
        <v>2655</v>
      </c>
      <c r="E227" s="140"/>
      <c r="F227" s="140"/>
      <c r="G227" s="140"/>
      <c r="H227" s="141">
        <v>1</v>
      </c>
      <c r="I227" s="140"/>
      <c r="J227" s="140"/>
      <c r="K227" s="140"/>
    </row>
    <row r="228" spans="1:11" ht="12.75" customHeight="1" x14ac:dyDescent="0.2">
      <c r="A228" s="140"/>
      <c r="B228" s="140" t="s">
        <v>2620</v>
      </c>
      <c r="C228" s="23" t="s">
        <v>4168</v>
      </c>
      <c r="D228" s="177" t="s">
        <v>4135</v>
      </c>
      <c r="E228" s="140" t="s">
        <v>105</v>
      </c>
      <c r="F228" s="140" t="s">
        <v>36</v>
      </c>
      <c r="G228" s="140" t="s">
        <v>119</v>
      </c>
      <c r="H228" s="141">
        <v>0.5</v>
      </c>
      <c r="I228" s="140"/>
      <c r="J228" s="140"/>
      <c r="K228" s="141">
        <v>1</v>
      </c>
    </row>
    <row r="229" spans="1:11" ht="12.75" customHeight="1" x14ac:dyDescent="0.2">
      <c r="A229" s="140"/>
      <c r="B229" s="140"/>
      <c r="C229" s="23" t="s">
        <v>4169</v>
      </c>
      <c r="D229" s="177" t="s">
        <v>4137</v>
      </c>
      <c r="E229" s="140"/>
      <c r="F229" s="140"/>
      <c r="G229" s="140"/>
      <c r="H229" s="141">
        <v>1</v>
      </c>
      <c r="I229" s="140"/>
      <c r="J229" s="140"/>
      <c r="K229" s="141">
        <v>2</v>
      </c>
    </row>
    <row r="230" spans="1:11" s="161" customFormat="1" ht="12.75" customHeight="1" x14ac:dyDescent="0.2">
      <c r="A230" s="157"/>
      <c r="B230" s="157"/>
      <c r="C230" s="173" t="s">
        <v>4170</v>
      </c>
      <c r="D230" s="178" t="s">
        <v>4139</v>
      </c>
      <c r="E230" s="157"/>
      <c r="F230" s="157"/>
      <c r="G230" s="157"/>
      <c r="H230" s="160"/>
      <c r="I230" s="157"/>
      <c r="J230" s="157"/>
      <c r="K230" s="160"/>
    </row>
    <row r="231" spans="1:11" s="161" customFormat="1" ht="12.75" customHeight="1" x14ac:dyDescent="0.2">
      <c r="A231" s="157"/>
      <c r="B231" s="157"/>
      <c r="C231" s="173" t="s">
        <v>4171</v>
      </c>
      <c r="D231" s="178" t="s">
        <v>4141</v>
      </c>
      <c r="E231" s="157"/>
      <c r="F231" s="157"/>
      <c r="G231" s="157"/>
      <c r="H231" s="160"/>
      <c r="I231" s="157"/>
      <c r="J231" s="157"/>
      <c r="K231" s="160"/>
    </row>
    <row r="232" spans="1:11" ht="12.75" customHeight="1" x14ac:dyDescent="0.2">
      <c r="A232" s="140"/>
      <c r="B232" s="140"/>
      <c r="C232" s="23" t="s">
        <v>4172</v>
      </c>
      <c r="D232" s="177" t="s">
        <v>4143</v>
      </c>
      <c r="E232" s="140"/>
      <c r="F232" s="140"/>
      <c r="G232" s="140"/>
      <c r="H232" s="141">
        <v>0.5</v>
      </c>
      <c r="I232" s="140"/>
      <c r="J232" s="140"/>
      <c r="K232" s="141">
        <v>1</v>
      </c>
    </row>
    <row r="233" spans="1:11" s="161" customFormat="1" ht="12.75" customHeight="1" x14ac:dyDescent="0.2">
      <c r="A233" s="157"/>
      <c r="B233" s="157"/>
      <c r="C233" s="173" t="s">
        <v>4173</v>
      </c>
      <c r="D233" s="179" t="s">
        <v>4137</v>
      </c>
      <c r="E233" s="157"/>
      <c r="F233" s="157"/>
      <c r="G233" s="157"/>
      <c r="H233" s="160"/>
      <c r="I233" s="157"/>
      <c r="J233" s="157"/>
      <c r="K233" s="160"/>
    </row>
    <row r="234" spans="1:11" ht="12.75" customHeight="1" x14ac:dyDescent="0.2">
      <c r="A234" s="140"/>
      <c r="B234" s="140"/>
      <c r="C234" s="23" t="s">
        <v>4174</v>
      </c>
      <c r="D234" s="180" t="s">
        <v>4146</v>
      </c>
      <c r="E234" s="140"/>
      <c r="F234" s="140"/>
      <c r="G234" s="140"/>
      <c r="H234" s="141">
        <v>1</v>
      </c>
      <c r="I234" s="140"/>
      <c r="J234" s="140"/>
      <c r="K234" s="141">
        <v>2</v>
      </c>
    </row>
    <row r="235" spans="1:11" ht="12.75" customHeight="1" x14ac:dyDescent="0.2">
      <c r="A235" s="140"/>
      <c r="B235" s="140"/>
      <c r="C235" s="23" t="s">
        <v>4175</v>
      </c>
      <c r="D235" s="180" t="s">
        <v>4148</v>
      </c>
      <c r="E235" s="140"/>
      <c r="F235" s="140"/>
      <c r="G235" s="140"/>
      <c r="H235" s="141">
        <v>1</v>
      </c>
      <c r="I235" s="140"/>
      <c r="J235" s="140"/>
      <c r="K235" s="141">
        <v>2</v>
      </c>
    </row>
    <row r="236" spans="1:11" ht="12.75" customHeight="1" x14ac:dyDescent="0.2">
      <c r="A236" s="140"/>
      <c r="B236" s="140"/>
      <c r="C236" s="23" t="s">
        <v>4176</v>
      </c>
      <c r="D236" s="181" t="s">
        <v>4150</v>
      </c>
      <c r="E236" s="140"/>
      <c r="F236" s="140"/>
      <c r="G236" s="140"/>
      <c r="H236" s="141">
        <v>0.5</v>
      </c>
      <c r="I236" s="140"/>
      <c r="J236" s="140"/>
      <c r="K236" s="141">
        <v>1</v>
      </c>
    </row>
    <row r="237" spans="1:11" ht="12.75" customHeight="1" x14ac:dyDescent="0.2">
      <c r="A237" s="140"/>
      <c r="B237" s="140"/>
      <c r="C237" s="23" t="s">
        <v>4177</v>
      </c>
      <c r="D237" s="177" t="s">
        <v>4152</v>
      </c>
      <c r="E237" s="140"/>
      <c r="F237" s="140"/>
      <c r="G237" s="140"/>
      <c r="H237" s="141">
        <v>0.5</v>
      </c>
      <c r="I237" s="140"/>
      <c r="J237" s="140"/>
      <c r="K237" s="141">
        <v>1</v>
      </c>
    </row>
    <row r="238" spans="1:11" ht="12.75" customHeight="1" x14ac:dyDescent="0.2">
      <c r="A238" s="140"/>
      <c r="B238" s="140"/>
      <c r="C238" s="23" t="s">
        <v>4178</v>
      </c>
      <c r="D238" s="182" t="s">
        <v>4154</v>
      </c>
      <c r="E238" s="140"/>
      <c r="F238" s="140"/>
      <c r="G238" s="140"/>
      <c r="H238" s="141">
        <v>1</v>
      </c>
      <c r="I238" s="140"/>
      <c r="J238" s="140"/>
      <c r="K238" s="141">
        <v>2</v>
      </c>
    </row>
    <row r="239" spans="1:11" ht="12.75" customHeight="1" x14ac:dyDescent="0.2">
      <c r="A239" s="140"/>
      <c r="B239" s="140"/>
      <c r="C239" s="23" t="s">
        <v>4179</v>
      </c>
      <c r="D239" s="183" t="s">
        <v>4156</v>
      </c>
      <c r="E239" s="140"/>
      <c r="F239" s="140"/>
      <c r="G239" s="140"/>
      <c r="H239" s="141">
        <v>0.5</v>
      </c>
      <c r="I239" s="140"/>
      <c r="J239" s="140"/>
      <c r="K239" s="141">
        <v>1</v>
      </c>
    </row>
    <row r="240" spans="1:11" ht="12.75" customHeight="1" x14ac:dyDescent="0.2">
      <c r="A240" s="140"/>
      <c r="B240" s="140"/>
      <c r="C240" s="23" t="s">
        <v>4180</v>
      </c>
      <c r="D240" s="183" t="s">
        <v>4158</v>
      </c>
      <c r="E240" s="140"/>
      <c r="F240" s="140"/>
      <c r="G240" s="140"/>
      <c r="H240" s="141">
        <v>0.5</v>
      </c>
      <c r="I240" s="140"/>
      <c r="J240" s="140"/>
      <c r="K240" s="141">
        <v>1</v>
      </c>
    </row>
    <row r="241" spans="1:11" ht="12.75" customHeight="1" x14ac:dyDescent="0.2">
      <c r="A241" s="140"/>
      <c r="B241" s="140"/>
      <c r="C241" s="23" t="s">
        <v>4181</v>
      </c>
      <c r="D241" s="184" t="s">
        <v>4160</v>
      </c>
      <c r="E241" s="140"/>
      <c r="F241" s="140"/>
      <c r="G241" s="140"/>
      <c r="H241" s="141">
        <v>0.5</v>
      </c>
      <c r="I241" s="140"/>
      <c r="J241" s="140"/>
      <c r="K241" s="141">
        <v>1</v>
      </c>
    </row>
    <row r="242" spans="1:11" ht="12.75" customHeight="1" x14ac:dyDescent="0.2">
      <c r="A242" s="140"/>
      <c r="B242" s="140"/>
      <c r="C242" s="23" t="s">
        <v>4182</v>
      </c>
      <c r="D242" s="184" t="s">
        <v>4162</v>
      </c>
      <c r="E242" s="140"/>
      <c r="F242" s="140"/>
      <c r="G242" s="140"/>
      <c r="H242" s="141">
        <v>0.5</v>
      </c>
      <c r="I242" s="140"/>
      <c r="J242" s="140"/>
      <c r="K242" s="141">
        <v>1</v>
      </c>
    </row>
    <row r="243" spans="1:11" ht="12.75" customHeight="1" x14ac:dyDescent="0.2">
      <c r="A243" s="140"/>
      <c r="B243" s="140"/>
      <c r="C243" s="23" t="s">
        <v>4183</v>
      </c>
      <c r="D243" s="184" t="s">
        <v>4164</v>
      </c>
      <c r="E243" s="140"/>
      <c r="F243" s="140"/>
      <c r="G243" s="140"/>
      <c r="H243" s="141">
        <v>0.5</v>
      </c>
      <c r="I243" s="140"/>
      <c r="J243" s="140"/>
      <c r="K243" s="141">
        <v>1</v>
      </c>
    </row>
    <row r="244" spans="1:11" ht="12.75" customHeight="1" x14ac:dyDescent="0.2">
      <c r="A244" s="140"/>
      <c r="B244" s="140"/>
      <c r="C244" s="23" t="s">
        <v>4184</v>
      </c>
      <c r="D244" s="184" t="s">
        <v>4166</v>
      </c>
      <c r="E244" s="140"/>
      <c r="F244" s="140"/>
      <c r="G244" s="140"/>
      <c r="H244" s="141">
        <v>0.5</v>
      </c>
      <c r="I244" s="140"/>
      <c r="J244" s="140"/>
      <c r="K244" s="141">
        <v>1</v>
      </c>
    </row>
    <row r="245" spans="1:11" ht="12.75" customHeight="1" x14ac:dyDescent="0.2">
      <c r="A245" s="140"/>
      <c r="B245" s="140"/>
      <c r="C245" s="23" t="s">
        <v>4185</v>
      </c>
      <c r="D245" s="184" t="s">
        <v>2655</v>
      </c>
      <c r="E245" s="140"/>
      <c r="F245" s="140"/>
      <c r="G245" s="140"/>
      <c r="H245" s="141">
        <v>0.5</v>
      </c>
      <c r="I245" s="140"/>
      <c r="J245" s="140"/>
      <c r="K245" s="141">
        <v>1</v>
      </c>
    </row>
    <row r="246" spans="1:11" ht="12.75" customHeight="1" x14ac:dyDescent="0.2">
      <c r="A246" s="140"/>
      <c r="B246" s="140"/>
      <c r="C246" s="23" t="s">
        <v>4186</v>
      </c>
      <c r="D246" s="177" t="s">
        <v>4135</v>
      </c>
      <c r="E246" s="140" t="s">
        <v>130</v>
      </c>
      <c r="F246" s="140" t="s">
        <v>36</v>
      </c>
      <c r="G246" s="140" t="s">
        <v>37</v>
      </c>
      <c r="H246" s="141">
        <v>0.5</v>
      </c>
      <c r="I246" s="140"/>
      <c r="J246" s="140"/>
      <c r="K246" s="140"/>
    </row>
    <row r="247" spans="1:11" ht="12.75" customHeight="1" x14ac:dyDescent="0.2">
      <c r="A247" s="140"/>
      <c r="B247" s="140"/>
      <c r="C247" s="23" t="s">
        <v>4187</v>
      </c>
      <c r="D247" s="177" t="s">
        <v>4137</v>
      </c>
      <c r="E247" s="140"/>
      <c r="F247" s="140"/>
      <c r="G247" s="140"/>
      <c r="H247" s="141">
        <v>1</v>
      </c>
      <c r="I247" s="140"/>
      <c r="J247" s="140"/>
      <c r="K247" s="140"/>
    </row>
    <row r="248" spans="1:11" s="161" customFormat="1" ht="12.75" customHeight="1" x14ac:dyDescent="0.2">
      <c r="A248" s="157"/>
      <c r="B248" s="157"/>
      <c r="C248" s="173" t="s">
        <v>4188</v>
      </c>
      <c r="D248" s="178" t="s">
        <v>4139</v>
      </c>
      <c r="E248" s="157"/>
      <c r="F248" s="157"/>
      <c r="G248" s="157"/>
      <c r="H248" s="160"/>
      <c r="I248" s="157"/>
      <c r="J248" s="157"/>
      <c r="K248" s="157"/>
    </row>
    <row r="249" spans="1:11" s="161" customFormat="1" ht="12.75" customHeight="1" x14ac:dyDescent="0.2">
      <c r="A249" s="157"/>
      <c r="B249" s="157"/>
      <c r="C249" s="173" t="s">
        <v>4189</v>
      </c>
      <c r="D249" s="178" t="s">
        <v>4141</v>
      </c>
      <c r="E249" s="157"/>
      <c r="F249" s="157"/>
      <c r="G249" s="157"/>
      <c r="H249" s="160"/>
      <c r="I249" s="157"/>
      <c r="J249" s="157"/>
      <c r="K249" s="157"/>
    </row>
    <row r="250" spans="1:11" ht="12.75" customHeight="1" x14ac:dyDescent="0.2">
      <c r="A250" s="140"/>
      <c r="B250" s="140"/>
      <c r="C250" s="23" t="s">
        <v>4190</v>
      </c>
      <c r="D250" s="177" t="s">
        <v>4143</v>
      </c>
      <c r="E250" s="140"/>
      <c r="F250" s="140"/>
      <c r="G250" s="140"/>
      <c r="H250" s="141">
        <v>0.5</v>
      </c>
      <c r="I250" s="140"/>
      <c r="J250" s="140"/>
      <c r="K250" s="140"/>
    </row>
    <row r="251" spans="1:11" s="161" customFormat="1" ht="12.75" customHeight="1" x14ac:dyDescent="0.2">
      <c r="A251" s="157"/>
      <c r="B251" s="157"/>
      <c r="C251" s="173" t="s">
        <v>4191</v>
      </c>
      <c r="D251" s="179" t="s">
        <v>4137</v>
      </c>
      <c r="E251" s="157"/>
      <c r="F251" s="157"/>
      <c r="G251" s="157"/>
      <c r="H251" s="160"/>
      <c r="I251" s="157"/>
      <c r="J251" s="157"/>
      <c r="K251" s="157"/>
    </row>
    <row r="252" spans="1:11" ht="12.75" customHeight="1" x14ac:dyDescent="0.2">
      <c r="A252" s="140"/>
      <c r="B252" s="140"/>
      <c r="C252" s="23" t="s">
        <v>4192</v>
      </c>
      <c r="D252" s="180" t="s">
        <v>4146</v>
      </c>
      <c r="E252" s="140"/>
      <c r="F252" s="140"/>
      <c r="G252" s="140"/>
      <c r="H252" s="141">
        <v>1</v>
      </c>
      <c r="I252" s="140"/>
      <c r="J252" s="140"/>
      <c r="K252" s="140"/>
    </row>
    <row r="253" spans="1:11" ht="12.75" customHeight="1" x14ac:dyDescent="0.2">
      <c r="A253" s="140"/>
      <c r="B253" s="140"/>
      <c r="C253" s="23" t="s">
        <v>4193</v>
      </c>
      <c r="D253" s="180" t="s">
        <v>4148</v>
      </c>
      <c r="E253" s="140"/>
      <c r="F253" s="140"/>
      <c r="G253" s="140"/>
      <c r="H253" s="141">
        <v>1</v>
      </c>
      <c r="I253" s="140"/>
      <c r="J253" s="140"/>
      <c r="K253" s="140"/>
    </row>
    <row r="254" spans="1:11" ht="12.75" customHeight="1" x14ac:dyDescent="0.2">
      <c r="A254" s="140"/>
      <c r="B254" s="140"/>
      <c r="C254" s="23" t="s">
        <v>4194</v>
      </c>
      <c r="D254" s="181" t="s">
        <v>4150</v>
      </c>
      <c r="E254" s="140"/>
      <c r="F254" s="140"/>
      <c r="G254" s="140"/>
      <c r="H254" s="141">
        <v>0.5</v>
      </c>
      <c r="I254" s="140"/>
      <c r="J254" s="140"/>
      <c r="K254" s="140"/>
    </row>
    <row r="255" spans="1:11" ht="12.75" customHeight="1" x14ac:dyDescent="0.2">
      <c r="A255" s="140"/>
      <c r="B255" s="140"/>
      <c r="C255" s="23" t="s">
        <v>4195</v>
      </c>
      <c r="D255" s="177" t="s">
        <v>4152</v>
      </c>
      <c r="E255" s="140"/>
      <c r="F255" s="140"/>
      <c r="G255" s="140"/>
      <c r="H255" s="141">
        <v>0.5</v>
      </c>
      <c r="I255" s="140"/>
      <c r="J255" s="140"/>
      <c r="K255" s="140"/>
    </row>
    <row r="256" spans="1:11" ht="12.75" customHeight="1" x14ac:dyDescent="0.2">
      <c r="A256" s="140"/>
      <c r="B256" s="140"/>
      <c r="C256" s="23" t="s">
        <v>4196</v>
      </c>
      <c r="D256" s="182" t="s">
        <v>4154</v>
      </c>
      <c r="E256" s="140"/>
      <c r="F256" s="140"/>
      <c r="G256" s="140"/>
      <c r="H256" s="141">
        <v>1</v>
      </c>
      <c r="I256" s="140"/>
      <c r="J256" s="140"/>
      <c r="K256" s="140"/>
    </row>
    <row r="257" spans="1:11" ht="12.75" customHeight="1" x14ac:dyDescent="0.2">
      <c r="A257" s="140"/>
      <c r="B257" s="140"/>
      <c r="C257" s="23" t="s">
        <v>4197</v>
      </c>
      <c r="D257" s="183" t="s">
        <v>4156</v>
      </c>
      <c r="E257" s="140"/>
      <c r="F257" s="140"/>
      <c r="G257" s="140"/>
      <c r="H257" s="141">
        <v>0.5</v>
      </c>
      <c r="I257" s="140"/>
      <c r="J257" s="140"/>
      <c r="K257" s="140"/>
    </row>
    <row r="258" spans="1:11" ht="12.75" customHeight="1" x14ac:dyDescent="0.2">
      <c r="A258" s="140"/>
      <c r="B258" s="140"/>
      <c r="C258" s="23" t="s">
        <v>4198</v>
      </c>
      <c r="D258" s="183" t="s">
        <v>4158</v>
      </c>
      <c r="E258" s="140"/>
      <c r="F258" s="140"/>
      <c r="G258" s="140"/>
      <c r="H258" s="141">
        <v>0.5</v>
      </c>
      <c r="I258" s="140"/>
      <c r="J258" s="140"/>
      <c r="K258" s="140"/>
    </row>
    <row r="259" spans="1:11" ht="12.75" customHeight="1" x14ac:dyDescent="0.2">
      <c r="A259" s="140"/>
      <c r="B259" s="140"/>
      <c r="C259" s="23" t="s">
        <v>4199</v>
      </c>
      <c r="D259" s="184" t="s">
        <v>4160</v>
      </c>
      <c r="E259" s="140"/>
      <c r="F259" s="140"/>
      <c r="G259" s="140"/>
      <c r="H259" s="141">
        <v>0.5</v>
      </c>
      <c r="I259" s="140"/>
      <c r="J259" s="140"/>
      <c r="K259" s="140"/>
    </row>
    <row r="260" spans="1:11" ht="12.75" customHeight="1" x14ac:dyDescent="0.2">
      <c r="A260" s="140"/>
      <c r="B260" s="140"/>
      <c r="C260" s="23" t="s">
        <v>4200</v>
      </c>
      <c r="D260" s="184" t="s">
        <v>4162</v>
      </c>
      <c r="E260" s="140"/>
      <c r="F260" s="140"/>
      <c r="G260" s="140"/>
      <c r="H260" s="141">
        <v>0.5</v>
      </c>
      <c r="I260" s="140"/>
      <c r="J260" s="140"/>
      <c r="K260" s="140"/>
    </row>
    <row r="261" spans="1:11" ht="12.75" customHeight="1" x14ac:dyDescent="0.2">
      <c r="A261" s="140"/>
      <c r="B261" s="140"/>
      <c r="C261" s="23" t="s">
        <v>4201</v>
      </c>
      <c r="D261" s="184" t="s">
        <v>4164</v>
      </c>
      <c r="E261" s="140"/>
      <c r="F261" s="140"/>
      <c r="G261" s="140"/>
      <c r="H261" s="141">
        <v>0.5</v>
      </c>
      <c r="I261" s="140"/>
      <c r="J261" s="140"/>
      <c r="K261" s="140"/>
    </row>
    <row r="262" spans="1:11" ht="12.75" customHeight="1" x14ac:dyDescent="0.2">
      <c r="A262" s="140"/>
      <c r="B262" s="140"/>
      <c r="C262" s="23" t="s">
        <v>4202</v>
      </c>
      <c r="D262" s="184" t="s">
        <v>4166</v>
      </c>
      <c r="E262" s="140"/>
      <c r="F262" s="140"/>
      <c r="G262" s="140"/>
      <c r="H262" s="141">
        <v>0.5</v>
      </c>
      <c r="I262" s="140"/>
      <c r="J262" s="140"/>
      <c r="K262" s="140"/>
    </row>
    <row r="263" spans="1:11" ht="12.75" customHeight="1" x14ac:dyDescent="0.2">
      <c r="A263" s="140"/>
      <c r="B263" s="140"/>
      <c r="C263" s="23" t="s">
        <v>4203</v>
      </c>
      <c r="D263" s="184" t="s">
        <v>2655</v>
      </c>
      <c r="E263" s="140"/>
      <c r="F263" s="140"/>
      <c r="G263" s="140"/>
      <c r="H263" s="141">
        <v>0.5</v>
      </c>
      <c r="I263" s="140"/>
      <c r="J263" s="140"/>
      <c r="K263" s="140"/>
    </row>
    <row r="264" spans="1:11" ht="12.75" customHeight="1" x14ac:dyDescent="0.2">
      <c r="A264" s="140"/>
      <c r="B264" s="140"/>
      <c r="C264" s="23" t="s">
        <v>4204</v>
      </c>
      <c r="D264" s="177" t="s">
        <v>4135</v>
      </c>
      <c r="E264" s="140" t="s">
        <v>130</v>
      </c>
      <c r="F264" s="140" t="s">
        <v>36</v>
      </c>
      <c r="G264" s="140" t="s">
        <v>119</v>
      </c>
      <c r="H264" s="141">
        <v>0.5</v>
      </c>
      <c r="I264" s="140"/>
      <c r="J264" s="140"/>
      <c r="K264" s="140"/>
    </row>
    <row r="265" spans="1:11" ht="12.75" customHeight="1" x14ac:dyDescent="0.2">
      <c r="A265" s="140"/>
      <c r="B265" s="140"/>
      <c r="C265" s="23" t="s">
        <v>4205</v>
      </c>
      <c r="D265" s="177" t="s">
        <v>4137</v>
      </c>
      <c r="E265" s="140"/>
      <c r="F265" s="140"/>
      <c r="G265" s="140"/>
      <c r="H265" s="141">
        <v>1</v>
      </c>
      <c r="I265" s="140"/>
      <c r="J265" s="140"/>
      <c r="K265" s="140"/>
    </row>
    <row r="266" spans="1:11" s="161" customFormat="1" ht="12.75" customHeight="1" x14ac:dyDescent="0.2">
      <c r="A266" s="157"/>
      <c r="B266" s="157"/>
      <c r="C266" s="173" t="s">
        <v>4206</v>
      </c>
      <c r="D266" s="178" t="s">
        <v>4139</v>
      </c>
      <c r="E266" s="157"/>
      <c r="F266" s="157"/>
      <c r="G266" s="157"/>
      <c r="H266" s="160"/>
      <c r="I266" s="157"/>
      <c r="J266" s="157"/>
      <c r="K266" s="157"/>
    </row>
    <row r="267" spans="1:11" s="161" customFormat="1" ht="12.75" customHeight="1" x14ac:dyDescent="0.2">
      <c r="A267" s="157"/>
      <c r="B267" s="157"/>
      <c r="C267" s="173" t="s">
        <v>4207</v>
      </c>
      <c r="D267" s="178" t="s">
        <v>4141</v>
      </c>
      <c r="E267" s="157"/>
      <c r="F267" s="157"/>
      <c r="G267" s="157"/>
      <c r="H267" s="160"/>
      <c r="I267" s="157"/>
      <c r="J267" s="157"/>
      <c r="K267" s="157"/>
    </row>
    <row r="268" spans="1:11" ht="12.75" customHeight="1" x14ac:dyDescent="0.2">
      <c r="A268" s="140"/>
      <c r="B268" s="140"/>
      <c r="C268" s="23" t="s">
        <v>4208</v>
      </c>
      <c r="D268" s="177" t="s">
        <v>4143</v>
      </c>
      <c r="E268" s="140"/>
      <c r="F268" s="140"/>
      <c r="G268" s="140"/>
      <c r="H268" s="141">
        <v>0.5</v>
      </c>
      <c r="I268" s="140"/>
      <c r="J268" s="140"/>
      <c r="K268" s="140"/>
    </row>
    <row r="269" spans="1:11" s="161" customFormat="1" ht="12.75" customHeight="1" x14ac:dyDescent="0.2">
      <c r="A269" s="157"/>
      <c r="B269" s="157"/>
      <c r="C269" s="173" t="s">
        <v>4209</v>
      </c>
      <c r="D269" s="179" t="s">
        <v>4137</v>
      </c>
      <c r="E269" s="157"/>
      <c r="F269" s="157"/>
      <c r="G269" s="157"/>
      <c r="H269" s="160"/>
      <c r="I269" s="157"/>
      <c r="J269" s="157"/>
      <c r="K269" s="157"/>
    </row>
    <row r="270" spans="1:11" ht="12.75" customHeight="1" x14ac:dyDescent="0.2">
      <c r="A270" s="140"/>
      <c r="B270" s="140"/>
      <c r="C270" s="23" t="s">
        <v>4210</v>
      </c>
      <c r="D270" s="180" t="s">
        <v>4146</v>
      </c>
      <c r="E270" s="140"/>
      <c r="F270" s="140"/>
      <c r="G270" s="140"/>
      <c r="H270" s="141">
        <v>1</v>
      </c>
      <c r="I270" s="140"/>
      <c r="J270" s="140"/>
      <c r="K270" s="140"/>
    </row>
    <row r="271" spans="1:11" ht="12.75" customHeight="1" x14ac:dyDescent="0.2">
      <c r="A271" s="140"/>
      <c r="B271" s="140"/>
      <c r="C271" s="23" t="s">
        <v>4211</v>
      </c>
      <c r="D271" s="180" t="s">
        <v>4148</v>
      </c>
      <c r="E271" s="140"/>
      <c r="F271" s="140"/>
      <c r="G271" s="140"/>
      <c r="H271" s="141">
        <v>1</v>
      </c>
      <c r="I271" s="140"/>
      <c r="J271" s="140"/>
      <c r="K271" s="140"/>
    </row>
    <row r="272" spans="1:11" ht="12.75" customHeight="1" x14ac:dyDescent="0.2">
      <c r="A272" s="140"/>
      <c r="B272" s="140"/>
      <c r="C272" s="23" t="s">
        <v>4212</v>
      </c>
      <c r="D272" s="181" t="s">
        <v>4150</v>
      </c>
      <c r="E272" s="140"/>
      <c r="F272" s="140"/>
      <c r="G272" s="140"/>
      <c r="H272" s="141">
        <v>0.5</v>
      </c>
      <c r="I272" s="140"/>
      <c r="J272" s="140"/>
      <c r="K272" s="140"/>
    </row>
    <row r="273" spans="1:11" ht="12.75" customHeight="1" x14ac:dyDescent="0.2">
      <c r="A273" s="140"/>
      <c r="B273" s="140"/>
      <c r="C273" s="23" t="s">
        <v>4213</v>
      </c>
      <c r="D273" s="177" t="s">
        <v>4152</v>
      </c>
      <c r="E273" s="140"/>
      <c r="F273" s="140"/>
      <c r="G273" s="140"/>
      <c r="H273" s="141">
        <v>0.5</v>
      </c>
      <c r="I273" s="140"/>
      <c r="J273" s="140"/>
      <c r="K273" s="140"/>
    </row>
    <row r="274" spans="1:11" ht="12.75" customHeight="1" x14ac:dyDescent="0.2">
      <c r="A274" s="140"/>
      <c r="B274" s="140"/>
      <c r="C274" s="23" t="s">
        <v>4214</v>
      </c>
      <c r="D274" s="182" t="s">
        <v>4154</v>
      </c>
      <c r="E274" s="140"/>
      <c r="F274" s="140"/>
      <c r="G274" s="140"/>
      <c r="H274" s="141">
        <v>1</v>
      </c>
      <c r="I274" s="140"/>
      <c r="J274" s="140"/>
      <c r="K274" s="140"/>
    </row>
    <row r="275" spans="1:11" ht="12.75" customHeight="1" x14ac:dyDescent="0.2">
      <c r="A275" s="140"/>
      <c r="B275" s="140"/>
      <c r="C275" s="23" t="s">
        <v>4215</v>
      </c>
      <c r="D275" s="183" t="s">
        <v>4156</v>
      </c>
      <c r="E275" s="140"/>
      <c r="F275" s="140"/>
      <c r="G275" s="140"/>
      <c r="H275" s="141">
        <v>0.5</v>
      </c>
      <c r="I275" s="140"/>
      <c r="J275" s="140"/>
      <c r="K275" s="140"/>
    </row>
    <row r="276" spans="1:11" ht="12.75" customHeight="1" x14ac:dyDescent="0.2">
      <c r="A276" s="140"/>
      <c r="B276" s="140"/>
      <c r="C276" s="23" t="s">
        <v>4216</v>
      </c>
      <c r="D276" s="183" t="s">
        <v>4158</v>
      </c>
      <c r="E276" s="140"/>
      <c r="F276" s="140"/>
      <c r="G276" s="140"/>
      <c r="H276" s="141">
        <v>0.5</v>
      </c>
      <c r="I276" s="140"/>
      <c r="J276" s="140"/>
      <c r="K276" s="140"/>
    </row>
    <row r="277" spans="1:11" ht="12.75" customHeight="1" x14ac:dyDescent="0.2">
      <c r="A277" s="140"/>
      <c r="B277" s="140"/>
      <c r="C277" s="23" t="s">
        <v>4217</v>
      </c>
      <c r="D277" s="184" t="s">
        <v>4160</v>
      </c>
      <c r="E277" s="140"/>
      <c r="F277" s="140"/>
      <c r="G277" s="140"/>
      <c r="H277" s="141">
        <v>0.5</v>
      </c>
      <c r="I277" s="140"/>
      <c r="J277" s="140"/>
      <c r="K277" s="140"/>
    </row>
    <row r="278" spans="1:11" ht="12.75" customHeight="1" x14ac:dyDescent="0.2">
      <c r="A278" s="140"/>
      <c r="B278" s="140"/>
      <c r="C278" s="23" t="s">
        <v>4218</v>
      </c>
      <c r="D278" s="184" t="s">
        <v>4162</v>
      </c>
      <c r="E278" s="140"/>
      <c r="F278" s="140"/>
      <c r="G278" s="140"/>
      <c r="H278" s="141">
        <v>0.5</v>
      </c>
      <c r="I278" s="140"/>
      <c r="J278" s="140"/>
      <c r="K278" s="140"/>
    </row>
    <row r="279" spans="1:11" ht="12.75" customHeight="1" x14ac:dyDescent="0.2">
      <c r="A279" s="140"/>
      <c r="B279" s="140"/>
      <c r="C279" s="23" t="s">
        <v>4219</v>
      </c>
      <c r="D279" s="184" t="s">
        <v>4164</v>
      </c>
      <c r="E279" s="140"/>
      <c r="F279" s="140"/>
      <c r="G279" s="140"/>
      <c r="H279" s="141">
        <v>0.5</v>
      </c>
      <c r="I279" s="140"/>
      <c r="J279" s="140"/>
      <c r="K279" s="140"/>
    </row>
    <row r="280" spans="1:11" ht="12.75" customHeight="1" x14ac:dyDescent="0.2">
      <c r="A280" s="140"/>
      <c r="B280" s="140"/>
      <c r="C280" s="23" t="s">
        <v>4220</v>
      </c>
      <c r="D280" s="184" t="s">
        <v>4166</v>
      </c>
      <c r="E280" s="140"/>
      <c r="F280" s="140"/>
      <c r="G280" s="140"/>
      <c r="H280" s="141">
        <v>0.5</v>
      </c>
      <c r="I280" s="140"/>
      <c r="J280" s="140"/>
      <c r="K280" s="140"/>
    </row>
    <row r="281" spans="1:11" ht="12.75" customHeight="1" x14ac:dyDescent="0.2">
      <c r="A281" s="140"/>
      <c r="B281" s="140"/>
      <c r="C281" s="23" t="s">
        <v>4221</v>
      </c>
      <c r="D281" s="184" t="s">
        <v>2655</v>
      </c>
      <c r="E281" s="140"/>
      <c r="F281" s="140"/>
      <c r="G281" s="140"/>
      <c r="H281" s="141">
        <v>0.5</v>
      </c>
      <c r="I281" s="140"/>
      <c r="J281" s="140"/>
      <c r="K281" s="140"/>
    </row>
    <row r="282" spans="1:11" ht="12.75" customHeight="1" x14ac:dyDescent="0.2">
      <c r="A282" s="140"/>
      <c r="B282" s="140"/>
      <c r="C282" s="23" t="s">
        <v>4222</v>
      </c>
      <c r="D282" s="177" t="s">
        <v>4135</v>
      </c>
      <c r="E282" s="140" t="s">
        <v>1140</v>
      </c>
      <c r="F282" s="140" t="s">
        <v>36</v>
      </c>
      <c r="G282" s="140" t="s">
        <v>37</v>
      </c>
      <c r="H282" s="141">
        <v>0.5</v>
      </c>
      <c r="I282" s="140"/>
      <c r="J282" s="140"/>
      <c r="K282" s="140"/>
    </row>
    <row r="283" spans="1:11" ht="12.75" customHeight="1" x14ac:dyDescent="0.2">
      <c r="A283" s="140"/>
      <c r="B283" s="140"/>
      <c r="C283" s="23" t="s">
        <v>4223</v>
      </c>
      <c r="D283" s="177" t="s">
        <v>4137</v>
      </c>
      <c r="E283" s="140"/>
      <c r="F283" s="140"/>
      <c r="G283" s="140"/>
      <c r="H283" s="141">
        <v>1</v>
      </c>
      <c r="I283" s="140"/>
      <c r="J283" s="140"/>
      <c r="K283" s="140"/>
    </row>
    <row r="284" spans="1:11" s="161" customFormat="1" ht="12.75" customHeight="1" x14ac:dyDescent="0.2">
      <c r="A284" s="157"/>
      <c r="B284" s="157"/>
      <c r="C284" s="173" t="s">
        <v>4224</v>
      </c>
      <c r="D284" s="178" t="s">
        <v>4139</v>
      </c>
      <c r="E284" s="157"/>
      <c r="F284" s="157"/>
      <c r="G284" s="157"/>
      <c r="H284" s="160"/>
      <c r="I284" s="157"/>
      <c r="J284" s="157"/>
      <c r="K284" s="157"/>
    </row>
    <row r="285" spans="1:11" s="161" customFormat="1" ht="12.75" customHeight="1" x14ac:dyDescent="0.2">
      <c r="A285" s="157"/>
      <c r="B285" s="157"/>
      <c r="C285" s="173" t="s">
        <v>4225</v>
      </c>
      <c r="D285" s="178" t="s">
        <v>4141</v>
      </c>
      <c r="E285" s="157"/>
      <c r="F285" s="157"/>
      <c r="G285" s="157"/>
      <c r="H285" s="160"/>
      <c r="I285" s="157"/>
      <c r="J285" s="157"/>
      <c r="K285" s="157"/>
    </row>
    <row r="286" spans="1:11" ht="12.75" customHeight="1" x14ac:dyDescent="0.2">
      <c r="A286" s="140"/>
      <c r="B286" s="140"/>
      <c r="C286" s="23" t="s">
        <v>4226</v>
      </c>
      <c r="D286" s="177" t="s">
        <v>4143</v>
      </c>
      <c r="E286" s="140"/>
      <c r="F286" s="140"/>
      <c r="G286" s="140"/>
      <c r="H286" s="141">
        <v>0.5</v>
      </c>
      <c r="I286" s="140"/>
      <c r="J286" s="140"/>
      <c r="K286" s="140"/>
    </row>
    <row r="287" spans="1:11" s="161" customFormat="1" ht="12.75" customHeight="1" x14ac:dyDescent="0.2">
      <c r="A287" s="157"/>
      <c r="B287" s="157"/>
      <c r="C287" s="173" t="s">
        <v>4227</v>
      </c>
      <c r="D287" s="179" t="s">
        <v>4137</v>
      </c>
      <c r="E287" s="157"/>
      <c r="F287" s="157"/>
      <c r="G287" s="157"/>
      <c r="H287" s="160"/>
      <c r="I287" s="157"/>
      <c r="J287" s="157"/>
      <c r="K287" s="157"/>
    </row>
    <row r="288" spans="1:11" ht="12.75" customHeight="1" x14ac:dyDescent="0.2">
      <c r="A288" s="140"/>
      <c r="B288" s="140"/>
      <c r="C288" s="23" t="s">
        <v>4228</v>
      </c>
      <c r="D288" s="180" t="s">
        <v>4146</v>
      </c>
      <c r="E288" s="140"/>
      <c r="F288" s="140"/>
      <c r="G288" s="140"/>
      <c r="H288" s="141">
        <v>1</v>
      </c>
      <c r="I288" s="140"/>
      <c r="J288" s="140"/>
      <c r="K288" s="140"/>
    </row>
    <row r="289" spans="1:11" ht="12.75" customHeight="1" x14ac:dyDescent="0.2">
      <c r="A289" s="140"/>
      <c r="B289" s="140"/>
      <c r="C289" s="23" t="s">
        <v>4229</v>
      </c>
      <c r="D289" s="180" t="s">
        <v>4148</v>
      </c>
      <c r="E289" s="140"/>
      <c r="F289" s="140"/>
      <c r="G289" s="140"/>
      <c r="H289" s="141">
        <v>1</v>
      </c>
      <c r="I289" s="140"/>
      <c r="J289" s="140"/>
      <c r="K289" s="140"/>
    </row>
    <row r="290" spans="1:11" ht="12.75" customHeight="1" x14ac:dyDescent="0.2">
      <c r="A290" s="140"/>
      <c r="B290" s="140"/>
      <c r="C290" s="23" t="s">
        <v>4230</v>
      </c>
      <c r="D290" s="181" t="s">
        <v>4150</v>
      </c>
      <c r="E290" s="140"/>
      <c r="F290" s="140"/>
      <c r="G290" s="140"/>
      <c r="H290" s="141">
        <v>0.5</v>
      </c>
      <c r="I290" s="140"/>
      <c r="J290" s="140"/>
      <c r="K290" s="140"/>
    </row>
    <row r="291" spans="1:11" ht="12.75" customHeight="1" x14ac:dyDescent="0.2">
      <c r="A291" s="140"/>
      <c r="B291" s="140"/>
      <c r="C291" s="23" t="s">
        <v>4231</v>
      </c>
      <c r="D291" s="177" t="s">
        <v>4152</v>
      </c>
      <c r="E291" s="140"/>
      <c r="F291" s="140"/>
      <c r="G291" s="140"/>
      <c r="H291" s="141">
        <v>0.5</v>
      </c>
      <c r="I291" s="140"/>
      <c r="J291" s="140"/>
      <c r="K291" s="140"/>
    </row>
    <row r="292" spans="1:11" ht="12.75" customHeight="1" x14ac:dyDescent="0.2">
      <c r="A292" s="140"/>
      <c r="B292" s="140"/>
      <c r="C292" s="23" t="s">
        <v>4232</v>
      </c>
      <c r="D292" s="182" t="s">
        <v>4154</v>
      </c>
      <c r="E292" s="140"/>
      <c r="F292" s="140"/>
      <c r="G292" s="140"/>
      <c r="H292" s="141">
        <v>1</v>
      </c>
      <c r="I292" s="140"/>
      <c r="J292" s="140"/>
      <c r="K292" s="140"/>
    </row>
    <row r="293" spans="1:11" ht="12.75" customHeight="1" x14ac:dyDescent="0.2">
      <c r="A293" s="140"/>
      <c r="B293" s="140"/>
      <c r="C293" s="23" t="s">
        <v>4233</v>
      </c>
      <c r="D293" s="183" t="s">
        <v>4156</v>
      </c>
      <c r="E293" s="140"/>
      <c r="F293" s="140"/>
      <c r="G293" s="140"/>
      <c r="H293" s="141">
        <v>0.5</v>
      </c>
      <c r="I293" s="140"/>
      <c r="J293" s="140"/>
      <c r="K293" s="140"/>
    </row>
    <row r="294" spans="1:11" ht="12.75" customHeight="1" x14ac:dyDescent="0.2">
      <c r="A294" s="140"/>
      <c r="B294" s="140"/>
      <c r="C294" s="23" t="s">
        <v>4234</v>
      </c>
      <c r="D294" s="183" t="s">
        <v>4158</v>
      </c>
      <c r="E294" s="140"/>
      <c r="F294" s="140"/>
      <c r="G294" s="140"/>
      <c r="H294" s="141">
        <v>0.5</v>
      </c>
      <c r="I294" s="140"/>
      <c r="J294" s="140"/>
      <c r="K294" s="140"/>
    </row>
    <row r="295" spans="1:11" ht="12.75" customHeight="1" x14ac:dyDescent="0.2">
      <c r="A295" s="140"/>
      <c r="B295" s="140"/>
      <c r="C295" s="23" t="s">
        <v>4235</v>
      </c>
      <c r="D295" s="184" t="s">
        <v>4160</v>
      </c>
      <c r="E295" s="140"/>
      <c r="F295" s="140"/>
      <c r="G295" s="140"/>
      <c r="H295" s="141">
        <v>0.5</v>
      </c>
      <c r="I295" s="140"/>
      <c r="J295" s="140"/>
      <c r="K295" s="140"/>
    </row>
    <row r="296" spans="1:11" ht="12.75" customHeight="1" x14ac:dyDescent="0.2">
      <c r="A296" s="140"/>
      <c r="B296" s="140"/>
      <c r="C296" s="23" t="s">
        <v>4236</v>
      </c>
      <c r="D296" s="184" t="s">
        <v>4162</v>
      </c>
      <c r="E296" s="140"/>
      <c r="F296" s="140"/>
      <c r="G296" s="140"/>
      <c r="H296" s="141">
        <v>0.5</v>
      </c>
      <c r="I296" s="140"/>
      <c r="J296" s="140"/>
      <c r="K296" s="140"/>
    </row>
    <row r="297" spans="1:11" ht="12.75" customHeight="1" x14ac:dyDescent="0.2">
      <c r="A297" s="140"/>
      <c r="B297" s="140"/>
      <c r="C297" s="23" t="s">
        <v>4237</v>
      </c>
      <c r="D297" s="184" t="s">
        <v>4164</v>
      </c>
      <c r="E297" s="140"/>
      <c r="F297" s="140"/>
      <c r="G297" s="140"/>
      <c r="H297" s="141">
        <v>0.5</v>
      </c>
      <c r="I297" s="140"/>
      <c r="J297" s="140"/>
      <c r="K297" s="140"/>
    </row>
    <row r="298" spans="1:11" ht="12.75" customHeight="1" x14ac:dyDescent="0.2">
      <c r="A298" s="140"/>
      <c r="B298" s="140"/>
      <c r="C298" s="23" t="s">
        <v>4238</v>
      </c>
      <c r="D298" s="184" t="s">
        <v>4166</v>
      </c>
      <c r="E298" s="140"/>
      <c r="F298" s="140"/>
      <c r="G298" s="140"/>
      <c r="H298" s="141">
        <v>0.5</v>
      </c>
      <c r="I298" s="140"/>
      <c r="J298" s="140"/>
      <c r="K298" s="140"/>
    </row>
    <row r="299" spans="1:11" ht="12.75" customHeight="1" x14ac:dyDescent="0.2">
      <c r="A299" s="140"/>
      <c r="B299" s="140"/>
      <c r="C299" s="23" t="s">
        <v>4239</v>
      </c>
      <c r="D299" s="184" t="s">
        <v>2655</v>
      </c>
      <c r="E299" s="140"/>
      <c r="F299" s="140"/>
      <c r="G299" s="140"/>
      <c r="H299" s="141">
        <v>0.5</v>
      </c>
      <c r="I299" s="140"/>
      <c r="J299" s="140"/>
      <c r="K299" s="140"/>
    </row>
    <row r="300" spans="1:11" ht="12.75" customHeight="1" x14ac:dyDescent="0.2">
      <c r="A300" s="140"/>
      <c r="B300" s="140"/>
      <c r="C300" s="23" t="s">
        <v>4240</v>
      </c>
      <c r="D300" s="177" t="s">
        <v>4135</v>
      </c>
      <c r="E300" s="140" t="s">
        <v>1140</v>
      </c>
      <c r="F300" s="140" t="s">
        <v>36</v>
      </c>
      <c r="G300" s="140" t="s">
        <v>119</v>
      </c>
      <c r="H300" s="141">
        <v>0.5</v>
      </c>
      <c r="I300" s="140"/>
      <c r="J300" s="140"/>
      <c r="K300" s="140"/>
    </row>
    <row r="301" spans="1:11" ht="12.75" customHeight="1" x14ac:dyDescent="0.2">
      <c r="A301" s="140"/>
      <c r="B301" s="140"/>
      <c r="C301" s="23" t="s">
        <v>4241</v>
      </c>
      <c r="D301" s="177" t="s">
        <v>4137</v>
      </c>
      <c r="E301" s="140"/>
      <c r="F301" s="140"/>
      <c r="G301" s="140"/>
      <c r="H301" s="141">
        <v>1</v>
      </c>
      <c r="I301" s="140"/>
      <c r="J301" s="140"/>
      <c r="K301" s="140"/>
    </row>
    <row r="302" spans="1:11" s="161" customFormat="1" ht="12.75" customHeight="1" x14ac:dyDescent="0.2">
      <c r="A302" s="157"/>
      <c r="B302" s="157"/>
      <c r="C302" s="173" t="s">
        <v>4242</v>
      </c>
      <c r="D302" s="178" t="s">
        <v>4139</v>
      </c>
      <c r="E302" s="157"/>
      <c r="F302" s="157"/>
      <c r="G302" s="157"/>
      <c r="H302" s="160"/>
      <c r="I302" s="157"/>
      <c r="J302" s="157"/>
      <c r="K302" s="157"/>
    </row>
    <row r="303" spans="1:11" s="161" customFormat="1" ht="12.75" customHeight="1" x14ac:dyDescent="0.2">
      <c r="A303" s="157"/>
      <c r="B303" s="157"/>
      <c r="C303" s="173" t="s">
        <v>4243</v>
      </c>
      <c r="D303" s="178" t="s">
        <v>4141</v>
      </c>
      <c r="E303" s="157"/>
      <c r="F303" s="157"/>
      <c r="G303" s="157"/>
      <c r="H303" s="160"/>
      <c r="I303" s="157"/>
      <c r="J303" s="157"/>
      <c r="K303" s="157"/>
    </row>
    <row r="304" spans="1:11" ht="12.75" customHeight="1" x14ac:dyDescent="0.2">
      <c r="A304" s="140"/>
      <c r="B304" s="140"/>
      <c r="C304" s="23" t="s">
        <v>4244</v>
      </c>
      <c r="D304" s="177" t="s">
        <v>4143</v>
      </c>
      <c r="E304" s="140"/>
      <c r="F304" s="140"/>
      <c r="G304" s="140"/>
      <c r="H304" s="141">
        <v>0.5</v>
      </c>
      <c r="I304" s="140"/>
      <c r="J304" s="140"/>
      <c r="K304" s="140"/>
    </row>
    <row r="305" spans="1:11" s="161" customFormat="1" ht="12.75" customHeight="1" x14ac:dyDescent="0.2">
      <c r="A305" s="157"/>
      <c r="B305" s="157"/>
      <c r="C305" s="173" t="s">
        <v>4245</v>
      </c>
      <c r="D305" s="179" t="s">
        <v>4137</v>
      </c>
      <c r="E305" s="157"/>
      <c r="F305" s="157"/>
      <c r="G305" s="157"/>
      <c r="H305" s="160"/>
      <c r="I305" s="157"/>
      <c r="J305" s="157"/>
      <c r="K305" s="157"/>
    </row>
    <row r="306" spans="1:11" ht="12.75" customHeight="1" x14ac:dyDescent="0.2">
      <c r="A306" s="140"/>
      <c r="B306" s="140"/>
      <c r="C306" s="23" t="s">
        <v>4246</v>
      </c>
      <c r="D306" s="180" t="s">
        <v>4146</v>
      </c>
      <c r="E306" s="140"/>
      <c r="F306" s="140"/>
      <c r="G306" s="140"/>
      <c r="H306" s="141">
        <v>1</v>
      </c>
      <c r="I306" s="140"/>
      <c r="J306" s="140"/>
      <c r="K306" s="140"/>
    </row>
    <row r="307" spans="1:11" ht="12.75" customHeight="1" x14ac:dyDescent="0.2">
      <c r="A307" s="140"/>
      <c r="B307" s="140"/>
      <c r="C307" s="23" t="s">
        <v>4247</v>
      </c>
      <c r="D307" s="180" t="s">
        <v>4148</v>
      </c>
      <c r="E307" s="140"/>
      <c r="F307" s="140"/>
      <c r="G307" s="140"/>
      <c r="H307" s="141">
        <v>1</v>
      </c>
      <c r="I307" s="140"/>
      <c r="J307" s="140"/>
      <c r="K307" s="140"/>
    </row>
    <row r="308" spans="1:11" ht="12.75" customHeight="1" x14ac:dyDescent="0.2">
      <c r="A308" s="140"/>
      <c r="B308" s="140"/>
      <c r="C308" s="23" t="s">
        <v>4248</v>
      </c>
      <c r="D308" s="181" t="s">
        <v>4150</v>
      </c>
      <c r="E308" s="140"/>
      <c r="F308" s="140"/>
      <c r="G308" s="140"/>
      <c r="H308" s="141">
        <v>0.5</v>
      </c>
      <c r="I308" s="140"/>
      <c r="J308" s="140"/>
      <c r="K308" s="140"/>
    </row>
    <row r="309" spans="1:11" ht="12.75" customHeight="1" x14ac:dyDescent="0.2">
      <c r="A309" s="140"/>
      <c r="B309" s="140"/>
      <c r="C309" s="23" t="s">
        <v>4249</v>
      </c>
      <c r="D309" s="177" t="s">
        <v>4152</v>
      </c>
      <c r="E309" s="140"/>
      <c r="F309" s="140"/>
      <c r="G309" s="140"/>
      <c r="H309" s="141">
        <v>0.5</v>
      </c>
      <c r="I309" s="140"/>
      <c r="J309" s="140"/>
      <c r="K309" s="140"/>
    </row>
    <row r="310" spans="1:11" ht="12.75" customHeight="1" x14ac:dyDescent="0.2">
      <c r="A310" s="140"/>
      <c r="B310" s="140"/>
      <c r="C310" s="23" t="s">
        <v>4250</v>
      </c>
      <c r="D310" s="182" t="s">
        <v>4154</v>
      </c>
      <c r="E310" s="140"/>
      <c r="F310" s="140"/>
      <c r="G310" s="140"/>
      <c r="H310" s="141">
        <v>1</v>
      </c>
      <c r="I310" s="140"/>
      <c r="J310" s="140"/>
      <c r="K310" s="140"/>
    </row>
    <row r="311" spans="1:11" ht="12.75" customHeight="1" x14ac:dyDescent="0.2">
      <c r="A311" s="140"/>
      <c r="B311" s="140"/>
      <c r="C311" s="23" t="s">
        <v>4251</v>
      </c>
      <c r="D311" s="183" t="s">
        <v>4156</v>
      </c>
      <c r="E311" s="140"/>
      <c r="F311" s="140"/>
      <c r="G311" s="140"/>
      <c r="H311" s="141">
        <v>0.5</v>
      </c>
      <c r="I311" s="140"/>
      <c r="J311" s="140"/>
      <c r="K311" s="140"/>
    </row>
    <row r="312" spans="1:11" ht="12.75" customHeight="1" x14ac:dyDescent="0.2">
      <c r="A312" s="140"/>
      <c r="B312" s="140"/>
      <c r="C312" s="23" t="s">
        <v>4252</v>
      </c>
      <c r="D312" s="183" t="s">
        <v>4158</v>
      </c>
      <c r="E312" s="140"/>
      <c r="F312" s="140"/>
      <c r="G312" s="140"/>
      <c r="H312" s="141">
        <v>0.5</v>
      </c>
      <c r="I312" s="140"/>
      <c r="J312" s="140"/>
      <c r="K312" s="140"/>
    </row>
    <row r="313" spans="1:11" ht="12.75" customHeight="1" x14ac:dyDescent="0.2">
      <c r="A313" s="140"/>
      <c r="B313" s="140"/>
      <c r="C313" s="23" t="s">
        <v>4253</v>
      </c>
      <c r="D313" s="184" t="s">
        <v>4160</v>
      </c>
      <c r="E313" s="140"/>
      <c r="F313" s="140"/>
      <c r="G313" s="140"/>
      <c r="H313" s="141">
        <v>0.5</v>
      </c>
      <c r="I313" s="140"/>
      <c r="J313" s="140"/>
      <c r="K313" s="140"/>
    </row>
    <row r="314" spans="1:11" ht="12.75" customHeight="1" x14ac:dyDescent="0.2">
      <c r="A314" s="140"/>
      <c r="B314" s="140"/>
      <c r="C314" s="23" t="s">
        <v>4254</v>
      </c>
      <c r="D314" s="184" t="s">
        <v>4162</v>
      </c>
      <c r="E314" s="140"/>
      <c r="F314" s="140"/>
      <c r="G314" s="140"/>
      <c r="H314" s="141">
        <v>0.5</v>
      </c>
      <c r="I314" s="140"/>
      <c r="J314" s="140"/>
      <c r="K314" s="140"/>
    </row>
    <row r="315" spans="1:11" ht="12.75" customHeight="1" x14ac:dyDescent="0.2">
      <c r="A315" s="140"/>
      <c r="B315" s="140"/>
      <c r="C315" s="23" t="s">
        <v>4255</v>
      </c>
      <c r="D315" s="184" t="s">
        <v>4164</v>
      </c>
      <c r="E315" s="140"/>
      <c r="F315" s="140"/>
      <c r="G315" s="140"/>
      <c r="H315" s="141">
        <v>0.5</v>
      </c>
      <c r="I315" s="140"/>
      <c r="J315" s="140"/>
      <c r="K315" s="140"/>
    </row>
    <row r="316" spans="1:11" ht="12.75" customHeight="1" x14ac:dyDescent="0.2">
      <c r="A316" s="140"/>
      <c r="B316" s="140"/>
      <c r="C316" s="23" t="s">
        <v>4256</v>
      </c>
      <c r="D316" s="184" t="s">
        <v>4166</v>
      </c>
      <c r="E316" s="140"/>
      <c r="F316" s="140"/>
      <c r="G316" s="140"/>
      <c r="H316" s="141">
        <v>0.5</v>
      </c>
      <c r="I316" s="140"/>
      <c r="J316" s="140"/>
      <c r="K316" s="140"/>
    </row>
    <row r="317" spans="1:11" ht="12.75" customHeight="1" x14ac:dyDescent="0.2">
      <c r="A317" s="140"/>
      <c r="B317" s="140"/>
      <c r="C317" s="23" t="s">
        <v>4257</v>
      </c>
      <c r="D317" s="184" t="s">
        <v>2655</v>
      </c>
      <c r="E317" s="140"/>
      <c r="F317" s="140"/>
      <c r="G317" s="140"/>
      <c r="H317" s="141">
        <v>0.5</v>
      </c>
      <c r="I317" s="140"/>
      <c r="J317" s="140"/>
      <c r="K317" s="140"/>
    </row>
    <row r="318" spans="1:11" ht="12.75" customHeight="1" x14ac:dyDescent="0.2">
      <c r="A318" s="140"/>
      <c r="B318" s="140"/>
      <c r="C318" s="23" t="s">
        <v>4258</v>
      </c>
      <c r="D318" s="177" t="s">
        <v>4135</v>
      </c>
      <c r="E318" s="140" t="s">
        <v>378</v>
      </c>
      <c r="F318" s="140" t="s">
        <v>36</v>
      </c>
      <c r="G318" s="140" t="s">
        <v>37</v>
      </c>
      <c r="H318" s="141">
        <v>0.5</v>
      </c>
      <c r="I318" s="140"/>
      <c r="J318" s="140"/>
      <c r="K318" s="140"/>
    </row>
    <row r="319" spans="1:11" ht="12.75" customHeight="1" x14ac:dyDescent="0.2">
      <c r="A319" s="140"/>
      <c r="B319" s="140"/>
      <c r="C319" s="23" t="s">
        <v>4259</v>
      </c>
      <c r="D319" s="177" t="s">
        <v>4137</v>
      </c>
      <c r="E319" s="140"/>
      <c r="F319" s="140"/>
      <c r="G319" s="140"/>
      <c r="H319" s="141">
        <v>1</v>
      </c>
      <c r="I319" s="140"/>
      <c r="J319" s="140"/>
      <c r="K319" s="140"/>
    </row>
    <row r="320" spans="1:11" s="161" customFormat="1" ht="12.75" customHeight="1" x14ac:dyDescent="0.2">
      <c r="A320" s="157"/>
      <c r="B320" s="157"/>
      <c r="C320" s="173" t="s">
        <v>4260</v>
      </c>
      <c r="D320" s="178" t="s">
        <v>4139</v>
      </c>
      <c r="E320" s="157"/>
      <c r="F320" s="157"/>
      <c r="G320" s="157"/>
      <c r="H320" s="160"/>
      <c r="I320" s="157"/>
      <c r="J320" s="157"/>
      <c r="K320" s="157"/>
    </row>
    <row r="321" spans="1:11" s="161" customFormat="1" ht="12.75" customHeight="1" x14ac:dyDescent="0.2">
      <c r="A321" s="157"/>
      <c r="B321" s="157"/>
      <c r="C321" s="173" t="s">
        <v>4261</v>
      </c>
      <c r="D321" s="178" t="s">
        <v>4141</v>
      </c>
      <c r="E321" s="157"/>
      <c r="F321" s="157"/>
      <c r="G321" s="157"/>
      <c r="H321" s="160"/>
      <c r="I321" s="157"/>
      <c r="J321" s="157"/>
      <c r="K321" s="157"/>
    </row>
    <row r="322" spans="1:11" ht="12.75" customHeight="1" x14ac:dyDescent="0.2">
      <c r="A322" s="140"/>
      <c r="B322" s="140"/>
      <c r="C322" s="23" t="s">
        <v>4262</v>
      </c>
      <c r="D322" s="177" t="s">
        <v>4143</v>
      </c>
      <c r="E322" s="140"/>
      <c r="F322" s="140"/>
      <c r="G322" s="140"/>
      <c r="H322" s="141">
        <v>0.5</v>
      </c>
      <c r="I322" s="140"/>
      <c r="J322" s="140"/>
      <c r="K322" s="140"/>
    </row>
    <row r="323" spans="1:11" s="161" customFormat="1" ht="12.75" customHeight="1" x14ac:dyDescent="0.2">
      <c r="A323" s="157"/>
      <c r="B323" s="157"/>
      <c r="C323" s="173" t="s">
        <v>4263</v>
      </c>
      <c r="D323" s="179" t="s">
        <v>4137</v>
      </c>
      <c r="E323" s="157"/>
      <c r="F323" s="157"/>
      <c r="G323" s="157"/>
      <c r="H323" s="160"/>
      <c r="I323" s="157"/>
      <c r="J323" s="157"/>
      <c r="K323" s="157"/>
    </row>
    <row r="324" spans="1:11" ht="12.75" customHeight="1" x14ac:dyDescent="0.2">
      <c r="A324" s="140"/>
      <c r="B324" s="140"/>
      <c r="C324" s="23" t="s">
        <v>4264</v>
      </c>
      <c r="D324" s="180" t="s">
        <v>4146</v>
      </c>
      <c r="E324" s="140"/>
      <c r="F324" s="140"/>
      <c r="G324" s="140"/>
      <c r="H324" s="141">
        <v>1</v>
      </c>
      <c r="I324" s="140"/>
      <c r="J324" s="140"/>
      <c r="K324" s="140"/>
    </row>
    <row r="325" spans="1:11" ht="12.75" customHeight="1" x14ac:dyDescent="0.2">
      <c r="A325" s="140"/>
      <c r="B325" s="140"/>
      <c r="C325" s="23" t="s">
        <v>4265</v>
      </c>
      <c r="D325" s="180" t="s">
        <v>4148</v>
      </c>
      <c r="E325" s="140"/>
      <c r="F325" s="140"/>
      <c r="G325" s="140"/>
      <c r="H325" s="141">
        <v>1</v>
      </c>
      <c r="I325" s="140"/>
      <c r="J325" s="140"/>
      <c r="K325" s="140"/>
    </row>
    <row r="326" spans="1:11" ht="12.75" customHeight="1" x14ac:dyDescent="0.2">
      <c r="A326" s="140"/>
      <c r="B326" s="140"/>
      <c r="C326" s="23" t="s">
        <v>4266</v>
      </c>
      <c r="D326" s="181" t="s">
        <v>4150</v>
      </c>
      <c r="E326" s="140"/>
      <c r="F326" s="140"/>
      <c r="G326" s="140"/>
      <c r="H326" s="141">
        <v>0.5</v>
      </c>
      <c r="I326" s="140"/>
      <c r="J326" s="140"/>
      <c r="K326" s="140"/>
    </row>
    <row r="327" spans="1:11" ht="12.75" customHeight="1" x14ac:dyDescent="0.2">
      <c r="A327" s="140"/>
      <c r="B327" s="140"/>
      <c r="C327" s="23" t="s">
        <v>4267</v>
      </c>
      <c r="D327" s="177" t="s">
        <v>4152</v>
      </c>
      <c r="E327" s="140"/>
      <c r="F327" s="140"/>
      <c r="G327" s="140"/>
      <c r="H327" s="141">
        <v>0.5</v>
      </c>
      <c r="I327" s="140"/>
      <c r="J327" s="140"/>
      <c r="K327" s="140"/>
    </row>
    <row r="328" spans="1:11" ht="12.75" customHeight="1" x14ac:dyDescent="0.2">
      <c r="A328" s="140"/>
      <c r="B328" s="140"/>
      <c r="C328" s="23" t="s">
        <v>4268</v>
      </c>
      <c r="D328" s="182" t="s">
        <v>4154</v>
      </c>
      <c r="E328" s="140"/>
      <c r="F328" s="140"/>
      <c r="G328" s="140"/>
      <c r="H328" s="141">
        <v>1</v>
      </c>
      <c r="I328" s="140"/>
      <c r="J328" s="140"/>
      <c r="K328" s="140"/>
    </row>
    <row r="329" spans="1:11" ht="12.75" customHeight="1" x14ac:dyDescent="0.2">
      <c r="A329" s="140"/>
      <c r="B329" s="140"/>
      <c r="C329" s="23" t="s">
        <v>4269</v>
      </c>
      <c r="D329" s="183" t="s">
        <v>4156</v>
      </c>
      <c r="E329" s="140"/>
      <c r="F329" s="140"/>
      <c r="G329" s="140"/>
      <c r="H329" s="141">
        <v>0.5</v>
      </c>
      <c r="I329" s="140"/>
      <c r="J329" s="140"/>
      <c r="K329" s="140"/>
    </row>
    <row r="330" spans="1:11" ht="12.75" customHeight="1" x14ac:dyDescent="0.2">
      <c r="A330" s="140"/>
      <c r="B330" s="140"/>
      <c r="C330" s="23" t="s">
        <v>4270</v>
      </c>
      <c r="D330" s="183" t="s">
        <v>4158</v>
      </c>
      <c r="E330" s="140"/>
      <c r="F330" s="140"/>
      <c r="G330" s="140"/>
      <c r="H330" s="141">
        <v>0.5</v>
      </c>
      <c r="I330" s="140"/>
      <c r="J330" s="140"/>
      <c r="K330" s="140"/>
    </row>
    <row r="331" spans="1:11" ht="12.75" customHeight="1" x14ac:dyDescent="0.2">
      <c r="A331" s="140"/>
      <c r="B331" s="140"/>
      <c r="C331" s="23" t="s">
        <v>4271</v>
      </c>
      <c r="D331" s="184" t="s">
        <v>4160</v>
      </c>
      <c r="E331" s="140"/>
      <c r="F331" s="140"/>
      <c r="G331" s="140"/>
      <c r="H331" s="141">
        <v>0.5</v>
      </c>
      <c r="I331" s="140"/>
      <c r="J331" s="140"/>
      <c r="K331" s="140"/>
    </row>
    <row r="332" spans="1:11" ht="12.75" customHeight="1" x14ac:dyDescent="0.2">
      <c r="A332" s="140"/>
      <c r="B332" s="140"/>
      <c r="C332" s="23" t="s">
        <v>4272</v>
      </c>
      <c r="D332" s="184" t="s">
        <v>4162</v>
      </c>
      <c r="E332" s="140"/>
      <c r="F332" s="140"/>
      <c r="G332" s="140"/>
      <c r="H332" s="141">
        <v>0.5</v>
      </c>
      <c r="I332" s="140"/>
      <c r="J332" s="140"/>
      <c r="K332" s="140"/>
    </row>
    <row r="333" spans="1:11" ht="12.75" customHeight="1" x14ac:dyDescent="0.2">
      <c r="A333" s="140"/>
      <c r="B333" s="140"/>
      <c r="C333" s="23" t="s">
        <v>4273</v>
      </c>
      <c r="D333" s="184" t="s">
        <v>4164</v>
      </c>
      <c r="E333" s="140"/>
      <c r="F333" s="140"/>
      <c r="G333" s="140"/>
      <c r="H333" s="141">
        <v>0.5</v>
      </c>
      <c r="I333" s="140"/>
      <c r="J333" s="140"/>
      <c r="K333" s="140"/>
    </row>
    <row r="334" spans="1:11" ht="12.75" customHeight="1" x14ac:dyDescent="0.2">
      <c r="A334" s="140"/>
      <c r="B334" s="140"/>
      <c r="C334" s="23" t="s">
        <v>4274</v>
      </c>
      <c r="D334" s="184" t="s">
        <v>4166</v>
      </c>
      <c r="E334" s="140"/>
      <c r="F334" s="140"/>
      <c r="G334" s="140"/>
      <c r="H334" s="141">
        <v>0.5</v>
      </c>
      <c r="I334" s="140"/>
      <c r="J334" s="140"/>
      <c r="K334" s="140"/>
    </row>
    <row r="335" spans="1:11" ht="12.75" customHeight="1" x14ac:dyDescent="0.2">
      <c r="A335" s="140"/>
      <c r="B335" s="140"/>
      <c r="C335" s="23" t="s">
        <v>4275</v>
      </c>
      <c r="D335" s="184" t="s">
        <v>2655</v>
      </c>
      <c r="E335" s="140"/>
      <c r="F335" s="140"/>
      <c r="G335" s="140"/>
      <c r="H335" s="141">
        <v>0.5</v>
      </c>
      <c r="I335" s="140"/>
      <c r="J335" s="140"/>
      <c r="K335" s="140"/>
    </row>
    <row r="336" spans="1:11" ht="12.75" customHeight="1" x14ac:dyDescent="0.2">
      <c r="A336" s="140"/>
      <c r="B336" s="140"/>
      <c r="C336" s="23" t="s">
        <v>4276</v>
      </c>
      <c r="D336" s="177" t="s">
        <v>4135</v>
      </c>
      <c r="E336" s="140" t="s">
        <v>378</v>
      </c>
      <c r="F336" s="140" t="s">
        <v>36</v>
      </c>
      <c r="G336" s="140" t="s">
        <v>119</v>
      </c>
      <c r="H336" s="141">
        <v>0.5</v>
      </c>
      <c r="I336" s="140"/>
      <c r="J336" s="140"/>
      <c r="K336" s="140"/>
    </row>
    <row r="337" spans="1:11" ht="12.75" customHeight="1" x14ac:dyDescent="0.2">
      <c r="A337" s="140"/>
      <c r="B337" s="140"/>
      <c r="C337" s="23" t="s">
        <v>4277</v>
      </c>
      <c r="D337" s="177" t="s">
        <v>4137</v>
      </c>
      <c r="E337" s="140"/>
      <c r="F337" s="140"/>
      <c r="G337" s="140"/>
      <c r="H337" s="141">
        <v>1</v>
      </c>
      <c r="I337" s="140"/>
      <c r="J337" s="140"/>
      <c r="K337" s="140"/>
    </row>
    <row r="338" spans="1:11" s="161" customFormat="1" ht="12.75" customHeight="1" x14ac:dyDescent="0.2">
      <c r="A338" s="157"/>
      <c r="B338" s="157"/>
      <c r="C338" s="173" t="s">
        <v>4278</v>
      </c>
      <c r="D338" s="178" t="s">
        <v>4139</v>
      </c>
      <c r="E338" s="157"/>
      <c r="F338" s="157"/>
      <c r="G338" s="157"/>
      <c r="H338" s="160"/>
      <c r="I338" s="157"/>
      <c r="J338" s="157"/>
      <c r="K338" s="157"/>
    </row>
    <row r="339" spans="1:11" s="161" customFormat="1" ht="12.75" customHeight="1" x14ac:dyDescent="0.2">
      <c r="A339" s="157"/>
      <c r="B339" s="157"/>
      <c r="C339" s="173" t="s">
        <v>4279</v>
      </c>
      <c r="D339" s="178" t="s">
        <v>4141</v>
      </c>
      <c r="E339" s="157"/>
      <c r="F339" s="157"/>
      <c r="G339" s="157"/>
      <c r="H339" s="160"/>
      <c r="I339" s="157"/>
      <c r="J339" s="157"/>
      <c r="K339" s="157"/>
    </row>
    <row r="340" spans="1:11" ht="12.75" customHeight="1" x14ac:dyDescent="0.2">
      <c r="A340" s="140"/>
      <c r="B340" s="140"/>
      <c r="C340" s="23" t="s">
        <v>4280</v>
      </c>
      <c r="D340" s="177" t="s">
        <v>4143</v>
      </c>
      <c r="E340" s="140"/>
      <c r="F340" s="140"/>
      <c r="G340" s="140"/>
      <c r="H340" s="141">
        <v>0.5</v>
      </c>
      <c r="I340" s="140"/>
      <c r="J340" s="140"/>
      <c r="K340" s="140"/>
    </row>
    <row r="341" spans="1:11" s="161" customFormat="1" ht="12.75" customHeight="1" x14ac:dyDescent="0.2">
      <c r="A341" s="157"/>
      <c r="B341" s="157"/>
      <c r="C341" s="173" t="s">
        <v>4281</v>
      </c>
      <c r="D341" s="179" t="s">
        <v>4137</v>
      </c>
      <c r="E341" s="157"/>
      <c r="F341" s="157"/>
      <c r="G341" s="157"/>
      <c r="H341" s="160"/>
      <c r="I341" s="157"/>
      <c r="J341" s="157"/>
      <c r="K341" s="157"/>
    </row>
    <row r="342" spans="1:11" ht="12.75" customHeight="1" x14ac:dyDescent="0.2">
      <c r="A342" s="140"/>
      <c r="B342" s="140"/>
      <c r="C342" s="23" t="s">
        <v>4282</v>
      </c>
      <c r="D342" s="180" t="s">
        <v>4146</v>
      </c>
      <c r="E342" s="140"/>
      <c r="F342" s="140"/>
      <c r="G342" s="140"/>
      <c r="H342" s="141">
        <v>1</v>
      </c>
      <c r="I342" s="140"/>
      <c r="J342" s="140"/>
      <c r="K342" s="140"/>
    </row>
    <row r="343" spans="1:11" ht="12.75" customHeight="1" x14ac:dyDescent="0.2">
      <c r="A343" s="140"/>
      <c r="B343" s="140"/>
      <c r="C343" s="23" t="s">
        <v>4283</v>
      </c>
      <c r="D343" s="180" t="s">
        <v>4148</v>
      </c>
      <c r="E343" s="140"/>
      <c r="F343" s="140"/>
      <c r="G343" s="140"/>
      <c r="H343" s="141">
        <v>1</v>
      </c>
      <c r="I343" s="140"/>
      <c r="J343" s="140"/>
      <c r="K343" s="140"/>
    </row>
    <row r="344" spans="1:11" ht="12.75" customHeight="1" x14ac:dyDescent="0.2">
      <c r="A344" s="140"/>
      <c r="B344" s="140"/>
      <c r="C344" s="23" t="s">
        <v>4284</v>
      </c>
      <c r="D344" s="181" t="s">
        <v>4150</v>
      </c>
      <c r="E344" s="140"/>
      <c r="F344" s="140"/>
      <c r="G344" s="140"/>
      <c r="H344" s="141">
        <v>0.5</v>
      </c>
      <c r="I344" s="140"/>
      <c r="J344" s="140"/>
      <c r="K344" s="140"/>
    </row>
    <row r="345" spans="1:11" ht="12.75" customHeight="1" x14ac:dyDescent="0.2">
      <c r="A345" s="140"/>
      <c r="B345" s="140"/>
      <c r="C345" s="23" t="s">
        <v>4285</v>
      </c>
      <c r="D345" s="177" t="s">
        <v>4152</v>
      </c>
      <c r="E345" s="140"/>
      <c r="F345" s="140"/>
      <c r="G345" s="140"/>
      <c r="H345" s="141">
        <v>0.5</v>
      </c>
      <c r="I345" s="140"/>
      <c r="J345" s="140"/>
      <c r="K345" s="140"/>
    </row>
    <row r="346" spans="1:11" ht="12.75" customHeight="1" x14ac:dyDescent="0.2">
      <c r="A346" s="140"/>
      <c r="B346" s="140"/>
      <c r="C346" s="23" t="s">
        <v>4286</v>
      </c>
      <c r="D346" s="182" t="s">
        <v>4154</v>
      </c>
      <c r="E346" s="140"/>
      <c r="F346" s="140"/>
      <c r="G346" s="140"/>
      <c r="H346" s="141">
        <v>1</v>
      </c>
      <c r="I346" s="140"/>
      <c r="J346" s="140"/>
      <c r="K346" s="140"/>
    </row>
    <row r="347" spans="1:11" ht="12.75" customHeight="1" x14ac:dyDescent="0.2">
      <c r="A347" s="140"/>
      <c r="B347" s="140"/>
      <c r="C347" s="23" t="s">
        <v>4287</v>
      </c>
      <c r="D347" s="183" t="s">
        <v>4156</v>
      </c>
      <c r="E347" s="140"/>
      <c r="F347" s="140"/>
      <c r="G347" s="140"/>
      <c r="H347" s="141">
        <v>0.5</v>
      </c>
      <c r="I347" s="140"/>
      <c r="J347" s="140"/>
      <c r="K347" s="140"/>
    </row>
    <row r="348" spans="1:11" ht="12.75" customHeight="1" x14ac:dyDescent="0.2">
      <c r="A348" s="140"/>
      <c r="B348" s="140"/>
      <c r="C348" s="23" t="s">
        <v>4288</v>
      </c>
      <c r="D348" s="183" t="s">
        <v>4158</v>
      </c>
      <c r="E348" s="140"/>
      <c r="F348" s="140"/>
      <c r="G348" s="140"/>
      <c r="H348" s="141">
        <v>0.5</v>
      </c>
      <c r="I348" s="140"/>
      <c r="J348" s="140"/>
      <c r="K348" s="140"/>
    </row>
    <row r="349" spans="1:11" ht="12.75" customHeight="1" x14ac:dyDescent="0.2">
      <c r="A349" s="140"/>
      <c r="B349" s="140"/>
      <c r="C349" s="23" t="s">
        <v>4289</v>
      </c>
      <c r="D349" s="184" t="s">
        <v>4160</v>
      </c>
      <c r="E349" s="140"/>
      <c r="F349" s="140"/>
      <c r="G349" s="140"/>
      <c r="H349" s="141">
        <v>0.5</v>
      </c>
      <c r="I349" s="140"/>
      <c r="J349" s="140"/>
      <c r="K349" s="140"/>
    </row>
    <row r="350" spans="1:11" ht="12.75" customHeight="1" x14ac:dyDescent="0.2">
      <c r="A350" s="140"/>
      <c r="B350" s="140"/>
      <c r="C350" s="23" t="s">
        <v>4290</v>
      </c>
      <c r="D350" s="184" t="s">
        <v>4162</v>
      </c>
      <c r="E350" s="140"/>
      <c r="F350" s="140"/>
      <c r="G350" s="140"/>
      <c r="H350" s="141">
        <v>0.5</v>
      </c>
      <c r="I350" s="140"/>
      <c r="J350" s="140"/>
      <c r="K350" s="140"/>
    </row>
    <row r="351" spans="1:11" ht="12.75" customHeight="1" x14ac:dyDescent="0.2">
      <c r="A351" s="140"/>
      <c r="B351" s="140"/>
      <c r="C351" s="23" t="s">
        <v>4291</v>
      </c>
      <c r="D351" s="184" t="s">
        <v>4164</v>
      </c>
      <c r="E351" s="140"/>
      <c r="F351" s="140"/>
      <c r="G351" s="140"/>
      <c r="H351" s="141">
        <v>0.5</v>
      </c>
      <c r="I351" s="140"/>
      <c r="J351" s="140"/>
      <c r="K351" s="140"/>
    </row>
    <row r="352" spans="1:11" ht="12.75" customHeight="1" x14ac:dyDescent="0.2">
      <c r="A352" s="140"/>
      <c r="B352" s="140"/>
      <c r="C352" s="23" t="s">
        <v>4292</v>
      </c>
      <c r="D352" s="184" t="s">
        <v>4166</v>
      </c>
      <c r="E352" s="140"/>
      <c r="F352" s="140"/>
      <c r="G352" s="140"/>
      <c r="H352" s="141">
        <v>0.5</v>
      </c>
      <c r="I352" s="140"/>
      <c r="J352" s="140"/>
      <c r="K352" s="140"/>
    </row>
    <row r="353" spans="1:11" ht="12.75" customHeight="1" x14ac:dyDescent="0.2">
      <c r="A353" s="140"/>
      <c r="B353" s="140"/>
      <c r="C353" s="23" t="s">
        <v>4293</v>
      </c>
      <c r="D353" s="184" t="s">
        <v>2655</v>
      </c>
      <c r="E353" s="140"/>
      <c r="F353" s="140"/>
      <c r="G353" s="140"/>
      <c r="H353" s="141">
        <v>0.5</v>
      </c>
      <c r="I353" s="140"/>
      <c r="J353" s="140"/>
      <c r="K353" s="140"/>
    </row>
    <row r="354" spans="1:11" ht="12.75" customHeight="1" x14ac:dyDescent="0.2">
      <c r="A354" s="140"/>
      <c r="B354" s="140"/>
      <c r="C354" s="185" t="s">
        <v>4294</v>
      </c>
      <c r="D354" s="177" t="s">
        <v>4135</v>
      </c>
      <c r="E354" s="51" t="s">
        <v>105</v>
      </c>
      <c r="F354" s="51" t="s">
        <v>909</v>
      </c>
      <c r="G354" s="51" t="s">
        <v>37</v>
      </c>
      <c r="H354" s="141">
        <v>0.5</v>
      </c>
      <c r="I354" s="140"/>
      <c r="J354" s="140"/>
      <c r="K354" s="140"/>
    </row>
    <row r="355" spans="1:11" ht="12.75" customHeight="1" x14ac:dyDescent="0.2">
      <c r="A355" s="140"/>
      <c r="B355" s="140"/>
      <c r="C355" s="185" t="s">
        <v>4295</v>
      </c>
      <c r="D355" s="177" t="s">
        <v>4137</v>
      </c>
      <c r="E355" s="51"/>
      <c r="F355" s="51"/>
      <c r="G355" s="51"/>
      <c r="H355" s="141">
        <v>1</v>
      </c>
      <c r="I355" s="140"/>
      <c r="J355" s="140"/>
      <c r="K355" s="140"/>
    </row>
    <row r="356" spans="1:11" s="161" customFormat="1" ht="12.75" customHeight="1" x14ac:dyDescent="0.2">
      <c r="A356" s="157"/>
      <c r="B356" s="157"/>
      <c r="C356" s="173" t="s">
        <v>4296</v>
      </c>
      <c r="D356" s="178" t="s">
        <v>4139</v>
      </c>
      <c r="E356" s="157"/>
      <c r="F356" s="157"/>
      <c r="G356" s="157"/>
      <c r="H356" s="160"/>
      <c r="I356" s="157"/>
      <c r="J356" s="157"/>
      <c r="K356" s="157"/>
    </row>
    <row r="357" spans="1:11" s="161" customFormat="1" ht="12.75" customHeight="1" x14ac:dyDescent="0.2">
      <c r="A357" s="157"/>
      <c r="B357" s="157"/>
      <c r="C357" s="173" t="s">
        <v>4297</v>
      </c>
      <c r="D357" s="178" t="s">
        <v>4141</v>
      </c>
      <c r="E357" s="157"/>
      <c r="F357" s="157"/>
      <c r="G357" s="157"/>
      <c r="H357" s="160"/>
      <c r="I357" s="157"/>
      <c r="J357" s="157"/>
      <c r="K357" s="157"/>
    </row>
    <row r="358" spans="1:11" ht="12.75" customHeight="1" x14ac:dyDescent="0.2">
      <c r="A358" s="140"/>
      <c r="B358" s="140"/>
      <c r="C358" s="23" t="s">
        <v>4298</v>
      </c>
      <c r="D358" s="177" t="s">
        <v>4143</v>
      </c>
      <c r="E358" s="140"/>
      <c r="F358" s="140"/>
      <c r="G358" s="140"/>
      <c r="H358" s="141">
        <v>0.5</v>
      </c>
      <c r="I358" s="140"/>
      <c r="J358" s="140"/>
      <c r="K358" s="140"/>
    </row>
    <row r="359" spans="1:11" s="161" customFormat="1" ht="12.75" customHeight="1" x14ac:dyDescent="0.2">
      <c r="A359" s="157"/>
      <c r="B359" s="157"/>
      <c r="C359" s="173" t="s">
        <v>4299</v>
      </c>
      <c r="D359" s="179" t="s">
        <v>4137</v>
      </c>
      <c r="E359" s="157"/>
      <c r="F359" s="157"/>
      <c r="G359" s="157"/>
      <c r="H359" s="160"/>
      <c r="I359" s="157"/>
      <c r="J359" s="157"/>
      <c r="K359" s="157"/>
    </row>
    <row r="360" spans="1:11" ht="12.75" customHeight="1" x14ac:dyDescent="0.2">
      <c r="A360" s="140"/>
      <c r="B360" s="140"/>
      <c r="C360" s="185" t="s">
        <v>4300</v>
      </c>
      <c r="D360" s="180" t="s">
        <v>4146</v>
      </c>
      <c r="E360" s="51"/>
      <c r="F360" s="51"/>
      <c r="G360" s="51"/>
      <c r="H360" s="141">
        <v>1</v>
      </c>
      <c r="I360" s="140"/>
      <c r="J360" s="140"/>
      <c r="K360" s="140"/>
    </row>
    <row r="361" spans="1:11" ht="12.75" customHeight="1" x14ac:dyDescent="0.2">
      <c r="A361" s="140"/>
      <c r="B361" s="140"/>
      <c r="C361" s="185" t="s">
        <v>4301</v>
      </c>
      <c r="D361" s="180" t="s">
        <v>4148</v>
      </c>
      <c r="E361" s="51"/>
      <c r="F361" s="51"/>
      <c r="G361" s="51"/>
      <c r="H361" s="141">
        <v>1</v>
      </c>
      <c r="I361" s="140"/>
      <c r="J361" s="140"/>
      <c r="K361" s="140"/>
    </row>
    <row r="362" spans="1:11" ht="12.75" customHeight="1" x14ac:dyDescent="0.2">
      <c r="A362" s="140"/>
      <c r="B362" s="140"/>
      <c r="C362" s="185" t="s">
        <v>4302</v>
      </c>
      <c r="D362" s="181" t="s">
        <v>4150</v>
      </c>
      <c r="E362" s="51"/>
      <c r="F362" s="51"/>
      <c r="G362" s="51"/>
      <c r="H362" s="141">
        <v>0.5</v>
      </c>
      <c r="I362" s="140"/>
      <c r="J362" s="140"/>
      <c r="K362" s="140"/>
    </row>
    <row r="363" spans="1:11" ht="12.75" customHeight="1" x14ac:dyDescent="0.2">
      <c r="A363" s="140"/>
      <c r="B363" s="140"/>
      <c r="C363" s="185" t="s">
        <v>4303</v>
      </c>
      <c r="D363" s="177" t="s">
        <v>4152</v>
      </c>
      <c r="E363" s="51"/>
      <c r="F363" s="51"/>
      <c r="G363" s="51"/>
      <c r="H363" s="141">
        <v>0.5</v>
      </c>
      <c r="I363" s="140"/>
      <c r="J363" s="140"/>
      <c r="K363" s="140"/>
    </row>
    <row r="364" spans="1:11" ht="12.75" customHeight="1" x14ac:dyDescent="0.2">
      <c r="A364" s="140"/>
      <c r="B364" s="140"/>
      <c r="C364" s="185" t="s">
        <v>4304</v>
      </c>
      <c r="D364" s="182" t="s">
        <v>4154</v>
      </c>
      <c r="E364" s="51"/>
      <c r="F364" s="51"/>
      <c r="G364" s="51"/>
      <c r="H364" s="141">
        <v>1</v>
      </c>
      <c r="I364" s="140"/>
      <c r="J364" s="140"/>
      <c r="K364" s="140"/>
    </row>
    <row r="365" spans="1:11" ht="12.75" customHeight="1" x14ac:dyDescent="0.2">
      <c r="A365" s="140"/>
      <c r="B365" s="140"/>
      <c r="C365" s="185" t="s">
        <v>4305</v>
      </c>
      <c r="D365" s="183" t="s">
        <v>4156</v>
      </c>
      <c r="E365" s="51"/>
      <c r="F365" s="51"/>
      <c r="G365" s="51"/>
      <c r="H365" s="141">
        <v>0.5</v>
      </c>
      <c r="I365" s="140"/>
      <c r="J365" s="140"/>
      <c r="K365" s="140"/>
    </row>
    <row r="366" spans="1:11" ht="12.75" customHeight="1" x14ac:dyDescent="0.2">
      <c r="A366" s="140"/>
      <c r="B366" s="140"/>
      <c r="C366" s="185" t="s">
        <v>4306</v>
      </c>
      <c r="D366" s="183" t="s">
        <v>4158</v>
      </c>
      <c r="E366" s="51"/>
      <c r="F366" s="51"/>
      <c r="G366" s="51"/>
      <c r="H366" s="141">
        <v>0.5</v>
      </c>
      <c r="I366" s="140"/>
      <c r="J366" s="140"/>
      <c r="K366" s="140"/>
    </row>
    <row r="367" spans="1:11" ht="12.75" customHeight="1" x14ac:dyDescent="0.2">
      <c r="A367" s="140"/>
      <c r="B367" s="140"/>
      <c r="C367" s="185" t="s">
        <v>4307</v>
      </c>
      <c r="D367" s="184" t="s">
        <v>4160</v>
      </c>
      <c r="E367" s="51"/>
      <c r="F367" s="51"/>
      <c r="G367" s="51"/>
      <c r="H367" s="141">
        <v>0.5</v>
      </c>
      <c r="I367" s="140"/>
      <c r="J367" s="140"/>
      <c r="K367" s="140"/>
    </row>
    <row r="368" spans="1:11" ht="12.75" customHeight="1" x14ac:dyDescent="0.2">
      <c r="A368" s="140"/>
      <c r="B368" s="140"/>
      <c r="C368" s="185" t="s">
        <v>4308</v>
      </c>
      <c r="D368" s="184" t="s">
        <v>4162</v>
      </c>
      <c r="E368" s="51"/>
      <c r="F368" s="51"/>
      <c r="G368" s="51"/>
      <c r="H368" s="141">
        <v>0.5</v>
      </c>
      <c r="I368" s="140"/>
      <c r="J368" s="140"/>
      <c r="K368" s="140"/>
    </row>
    <row r="369" spans="1:11" ht="12.75" customHeight="1" x14ac:dyDescent="0.2">
      <c r="A369" s="140"/>
      <c r="B369" s="140"/>
      <c r="C369" s="185" t="s">
        <v>4309</v>
      </c>
      <c r="D369" s="184" t="s">
        <v>4164</v>
      </c>
      <c r="E369" s="51"/>
      <c r="F369" s="51"/>
      <c r="G369" s="51"/>
      <c r="H369" s="141">
        <v>0.5</v>
      </c>
      <c r="I369" s="140"/>
      <c r="J369" s="140"/>
      <c r="K369" s="140"/>
    </row>
    <row r="370" spans="1:11" ht="12.75" customHeight="1" x14ac:dyDescent="0.2">
      <c r="A370" s="140"/>
      <c r="B370" s="140"/>
      <c r="C370" s="185" t="s">
        <v>4310</v>
      </c>
      <c r="D370" s="184" t="s">
        <v>4166</v>
      </c>
      <c r="E370" s="51"/>
      <c r="F370" s="51"/>
      <c r="G370" s="51"/>
      <c r="H370" s="141">
        <v>0.5</v>
      </c>
      <c r="I370" s="140"/>
      <c r="J370" s="140"/>
      <c r="K370" s="140"/>
    </row>
    <row r="371" spans="1:11" ht="12.75" customHeight="1" x14ac:dyDescent="0.2">
      <c r="A371" s="140"/>
      <c r="B371" s="140"/>
      <c r="C371" s="185" t="s">
        <v>4311</v>
      </c>
      <c r="D371" s="184" t="s">
        <v>2655</v>
      </c>
      <c r="E371" s="51"/>
      <c r="F371" s="51"/>
      <c r="G371" s="51"/>
      <c r="H371" s="141">
        <v>0.5</v>
      </c>
      <c r="I371" s="140"/>
      <c r="J371" s="140"/>
      <c r="K371" s="140"/>
    </row>
    <row r="372" spans="1:11" ht="12.75" customHeight="1" x14ac:dyDescent="0.2">
      <c r="A372" s="140"/>
      <c r="B372" s="140"/>
      <c r="C372" s="185" t="s">
        <v>4312</v>
      </c>
      <c r="D372" s="177" t="s">
        <v>4135</v>
      </c>
      <c r="E372" s="51" t="s">
        <v>105</v>
      </c>
      <c r="F372" s="51" t="s">
        <v>909</v>
      </c>
      <c r="G372" s="51" t="s">
        <v>119</v>
      </c>
      <c r="H372" s="141">
        <v>0.5</v>
      </c>
      <c r="I372" s="140"/>
      <c r="J372" s="140"/>
      <c r="K372" s="140"/>
    </row>
    <row r="373" spans="1:11" ht="12.75" customHeight="1" x14ac:dyDescent="0.2">
      <c r="A373" s="140"/>
      <c r="B373" s="140"/>
      <c r="C373" s="185" t="s">
        <v>4313</v>
      </c>
      <c r="D373" s="177" t="s">
        <v>4137</v>
      </c>
      <c r="E373" s="51"/>
      <c r="F373" s="51"/>
      <c r="G373" s="51"/>
      <c r="H373" s="141">
        <v>1</v>
      </c>
      <c r="I373" s="140"/>
      <c r="J373" s="140"/>
      <c r="K373" s="140"/>
    </row>
    <row r="374" spans="1:11" s="161" customFormat="1" ht="12.75" customHeight="1" x14ac:dyDescent="0.2">
      <c r="A374" s="157"/>
      <c r="B374" s="157"/>
      <c r="C374" s="173" t="s">
        <v>4314</v>
      </c>
      <c r="D374" s="178" t="s">
        <v>4139</v>
      </c>
      <c r="E374" s="157"/>
      <c r="F374" s="157"/>
      <c r="G374" s="157"/>
      <c r="H374" s="160"/>
      <c r="I374" s="157"/>
      <c r="J374" s="157"/>
      <c r="K374" s="157"/>
    </row>
    <row r="375" spans="1:11" s="161" customFormat="1" ht="12.75" customHeight="1" x14ac:dyDescent="0.2">
      <c r="A375" s="157"/>
      <c r="B375" s="157"/>
      <c r="C375" s="173" t="s">
        <v>4315</v>
      </c>
      <c r="D375" s="178" t="s">
        <v>4141</v>
      </c>
      <c r="E375" s="157"/>
      <c r="F375" s="157"/>
      <c r="G375" s="157"/>
      <c r="H375" s="160"/>
      <c r="I375" s="157"/>
      <c r="J375" s="157"/>
      <c r="K375" s="157"/>
    </row>
    <row r="376" spans="1:11" ht="12.75" customHeight="1" x14ac:dyDescent="0.2">
      <c r="A376" s="140"/>
      <c r="B376" s="140"/>
      <c r="C376" s="23" t="s">
        <v>4316</v>
      </c>
      <c r="D376" s="177" t="s">
        <v>4143</v>
      </c>
      <c r="E376" s="140"/>
      <c r="F376" s="140"/>
      <c r="G376" s="140"/>
      <c r="H376" s="141">
        <v>0.5</v>
      </c>
      <c r="I376" s="140"/>
      <c r="J376" s="140"/>
      <c r="K376" s="140"/>
    </row>
    <row r="377" spans="1:11" s="161" customFormat="1" ht="12.75" customHeight="1" x14ac:dyDescent="0.2">
      <c r="A377" s="157"/>
      <c r="B377" s="157"/>
      <c r="C377" s="173" t="s">
        <v>4317</v>
      </c>
      <c r="D377" s="179" t="s">
        <v>4137</v>
      </c>
      <c r="E377" s="157"/>
      <c r="F377" s="157"/>
      <c r="G377" s="157"/>
      <c r="H377" s="160"/>
      <c r="I377" s="157"/>
      <c r="J377" s="157"/>
      <c r="K377" s="157"/>
    </row>
    <row r="378" spans="1:11" ht="12.75" customHeight="1" x14ac:dyDescent="0.2">
      <c r="A378" s="140"/>
      <c r="B378" s="140"/>
      <c r="C378" s="185" t="s">
        <v>4318</v>
      </c>
      <c r="D378" s="180" t="s">
        <v>4146</v>
      </c>
      <c r="E378" s="51"/>
      <c r="F378" s="51"/>
      <c r="G378" s="51"/>
      <c r="H378" s="141">
        <v>1</v>
      </c>
      <c r="I378" s="140"/>
      <c r="J378" s="140"/>
      <c r="K378" s="140"/>
    </row>
    <row r="379" spans="1:11" ht="12.75" customHeight="1" x14ac:dyDescent="0.2">
      <c r="A379" s="140"/>
      <c r="B379" s="140"/>
      <c r="C379" s="185" t="s">
        <v>4319</v>
      </c>
      <c r="D379" s="180" t="s">
        <v>4148</v>
      </c>
      <c r="E379" s="51"/>
      <c r="F379" s="51"/>
      <c r="G379" s="51"/>
      <c r="H379" s="141">
        <v>1</v>
      </c>
      <c r="I379" s="140"/>
      <c r="J379" s="140"/>
      <c r="K379" s="140"/>
    </row>
    <row r="380" spans="1:11" ht="12.75" customHeight="1" x14ac:dyDescent="0.2">
      <c r="A380" s="140"/>
      <c r="B380" s="140"/>
      <c r="C380" s="185" t="s">
        <v>4320</v>
      </c>
      <c r="D380" s="181" t="s">
        <v>4150</v>
      </c>
      <c r="E380" s="51"/>
      <c r="F380" s="51"/>
      <c r="G380" s="51"/>
      <c r="H380" s="141">
        <v>0.5</v>
      </c>
      <c r="I380" s="140"/>
      <c r="J380" s="140"/>
      <c r="K380" s="140"/>
    </row>
    <row r="381" spans="1:11" ht="12.75" customHeight="1" x14ac:dyDescent="0.2">
      <c r="A381" s="140"/>
      <c r="B381" s="140"/>
      <c r="C381" s="185" t="s">
        <v>4321</v>
      </c>
      <c r="D381" s="177" t="s">
        <v>4152</v>
      </c>
      <c r="E381" s="51"/>
      <c r="F381" s="51"/>
      <c r="G381" s="51"/>
      <c r="H381" s="141">
        <v>0.5</v>
      </c>
      <c r="I381" s="140"/>
      <c r="J381" s="140"/>
      <c r="K381" s="140"/>
    </row>
    <row r="382" spans="1:11" ht="12.75" customHeight="1" x14ac:dyDescent="0.2">
      <c r="A382" s="140"/>
      <c r="B382" s="140"/>
      <c r="C382" s="185" t="s">
        <v>4322</v>
      </c>
      <c r="D382" s="182" t="s">
        <v>4154</v>
      </c>
      <c r="E382" s="51"/>
      <c r="F382" s="51"/>
      <c r="G382" s="51"/>
      <c r="H382" s="141">
        <v>1</v>
      </c>
      <c r="I382" s="140"/>
      <c r="J382" s="140"/>
      <c r="K382" s="140"/>
    </row>
    <row r="383" spans="1:11" ht="12.75" customHeight="1" x14ac:dyDescent="0.2">
      <c r="A383" s="140"/>
      <c r="B383" s="140"/>
      <c r="C383" s="185" t="s">
        <v>4323</v>
      </c>
      <c r="D383" s="183" t="s">
        <v>4156</v>
      </c>
      <c r="E383" s="51"/>
      <c r="F383" s="51"/>
      <c r="G383" s="51"/>
      <c r="H383" s="141">
        <v>0.5</v>
      </c>
      <c r="I383" s="140"/>
      <c r="J383" s="140"/>
      <c r="K383" s="140"/>
    </row>
    <row r="384" spans="1:11" ht="12.75" customHeight="1" x14ac:dyDescent="0.2">
      <c r="A384" s="140"/>
      <c r="B384" s="140"/>
      <c r="C384" s="185" t="s">
        <v>4324</v>
      </c>
      <c r="D384" s="183" t="s">
        <v>4158</v>
      </c>
      <c r="E384" s="51"/>
      <c r="F384" s="51"/>
      <c r="G384" s="51"/>
      <c r="H384" s="141">
        <v>0.5</v>
      </c>
      <c r="I384" s="140"/>
      <c r="J384" s="140"/>
      <c r="K384" s="140"/>
    </row>
    <row r="385" spans="1:11" ht="12.75" customHeight="1" x14ac:dyDescent="0.2">
      <c r="A385" s="140"/>
      <c r="B385" s="140"/>
      <c r="C385" s="185" t="s">
        <v>4325</v>
      </c>
      <c r="D385" s="184" t="s">
        <v>4160</v>
      </c>
      <c r="E385" s="51"/>
      <c r="F385" s="51"/>
      <c r="G385" s="51"/>
      <c r="H385" s="141">
        <v>0.5</v>
      </c>
      <c r="I385" s="140"/>
      <c r="J385" s="140"/>
      <c r="K385" s="140"/>
    </row>
    <row r="386" spans="1:11" ht="12.75" customHeight="1" x14ac:dyDescent="0.2">
      <c r="A386" s="140"/>
      <c r="B386" s="140"/>
      <c r="C386" s="185" t="s">
        <v>4326</v>
      </c>
      <c r="D386" s="184" t="s">
        <v>4162</v>
      </c>
      <c r="E386" s="51"/>
      <c r="F386" s="51"/>
      <c r="G386" s="51"/>
      <c r="H386" s="141">
        <v>0.5</v>
      </c>
      <c r="I386" s="140"/>
      <c r="J386" s="140"/>
      <c r="K386" s="140"/>
    </row>
    <row r="387" spans="1:11" ht="12.75" customHeight="1" x14ac:dyDescent="0.2">
      <c r="A387" s="140"/>
      <c r="B387" s="140"/>
      <c r="C387" s="185" t="s">
        <v>4327</v>
      </c>
      <c r="D387" s="184" t="s">
        <v>4164</v>
      </c>
      <c r="E387" s="51"/>
      <c r="F387" s="51"/>
      <c r="G387" s="51"/>
      <c r="H387" s="141">
        <v>0.5</v>
      </c>
      <c r="I387" s="140"/>
      <c r="J387" s="140"/>
      <c r="K387" s="140"/>
    </row>
    <row r="388" spans="1:11" ht="12.75" customHeight="1" x14ac:dyDescent="0.2">
      <c r="A388" s="140"/>
      <c r="B388" s="140"/>
      <c r="C388" s="185" t="s">
        <v>4328</v>
      </c>
      <c r="D388" s="184" t="s">
        <v>4166</v>
      </c>
      <c r="E388" s="51"/>
      <c r="F388" s="51"/>
      <c r="G388" s="51"/>
      <c r="H388" s="141">
        <v>0.5</v>
      </c>
      <c r="I388" s="140"/>
      <c r="J388" s="140"/>
      <c r="K388" s="140"/>
    </row>
    <row r="389" spans="1:11" ht="12.75" customHeight="1" x14ac:dyDescent="0.2">
      <c r="A389" s="140"/>
      <c r="B389" s="140"/>
      <c r="C389" s="185" t="s">
        <v>4329</v>
      </c>
      <c r="D389" s="184" t="s">
        <v>2655</v>
      </c>
      <c r="E389" s="51"/>
      <c r="F389" s="51"/>
      <c r="G389" s="51"/>
      <c r="H389" s="141">
        <v>0.5</v>
      </c>
      <c r="I389" s="140"/>
      <c r="J389" s="140"/>
      <c r="K389" s="140"/>
    </row>
    <row r="390" spans="1:11" ht="12.75" customHeight="1" x14ac:dyDescent="0.2">
      <c r="A390" s="140"/>
      <c r="B390" s="140"/>
      <c r="C390" s="185" t="s">
        <v>4330</v>
      </c>
      <c r="D390" s="177" t="s">
        <v>4135</v>
      </c>
      <c r="E390" s="51" t="s">
        <v>130</v>
      </c>
      <c r="F390" s="51" t="s">
        <v>909</v>
      </c>
      <c r="G390" s="51" t="s">
        <v>37</v>
      </c>
      <c r="H390" s="141">
        <v>0.5</v>
      </c>
      <c r="I390" s="140"/>
      <c r="J390" s="140"/>
      <c r="K390" s="140"/>
    </row>
    <row r="391" spans="1:11" ht="12.75" customHeight="1" x14ac:dyDescent="0.2">
      <c r="A391" s="140"/>
      <c r="B391" s="140"/>
      <c r="C391" s="185" t="s">
        <v>4331</v>
      </c>
      <c r="D391" s="177" t="s">
        <v>4137</v>
      </c>
      <c r="E391" s="51"/>
      <c r="F391" s="51"/>
      <c r="G391" s="51"/>
      <c r="H391" s="141">
        <v>1</v>
      </c>
      <c r="I391" s="140"/>
      <c r="J391" s="140"/>
      <c r="K391" s="140"/>
    </row>
    <row r="392" spans="1:11" s="161" customFormat="1" ht="12.75" customHeight="1" x14ac:dyDescent="0.2">
      <c r="A392" s="157"/>
      <c r="B392" s="157"/>
      <c r="C392" s="173" t="s">
        <v>4332</v>
      </c>
      <c r="D392" s="178" t="s">
        <v>4139</v>
      </c>
      <c r="E392" s="157"/>
      <c r="F392" s="157"/>
      <c r="G392" s="157"/>
      <c r="H392" s="160"/>
      <c r="I392" s="157"/>
      <c r="J392" s="157"/>
      <c r="K392" s="157"/>
    </row>
    <row r="393" spans="1:11" s="161" customFormat="1" ht="12.75" customHeight="1" x14ac:dyDescent="0.2">
      <c r="A393" s="157"/>
      <c r="B393" s="157"/>
      <c r="C393" s="173" t="s">
        <v>4333</v>
      </c>
      <c r="D393" s="178" t="s">
        <v>4141</v>
      </c>
      <c r="E393" s="157"/>
      <c r="F393" s="157"/>
      <c r="G393" s="157"/>
      <c r="H393" s="160"/>
      <c r="I393" s="157"/>
      <c r="J393" s="157"/>
      <c r="K393" s="157"/>
    </row>
    <row r="394" spans="1:11" ht="12.75" customHeight="1" x14ac:dyDescent="0.2">
      <c r="A394" s="140"/>
      <c r="B394" s="140"/>
      <c r="C394" s="185" t="s">
        <v>4334</v>
      </c>
      <c r="D394" s="177" t="s">
        <v>4143</v>
      </c>
      <c r="E394" s="51"/>
      <c r="F394" s="51"/>
      <c r="G394" s="51"/>
      <c r="H394" s="141">
        <v>0.5</v>
      </c>
      <c r="I394" s="140"/>
      <c r="J394" s="140"/>
      <c r="K394" s="140"/>
    </row>
    <row r="395" spans="1:11" s="161" customFormat="1" ht="12.75" customHeight="1" x14ac:dyDescent="0.2">
      <c r="A395" s="157"/>
      <c r="B395" s="157"/>
      <c r="C395" s="173" t="s">
        <v>4335</v>
      </c>
      <c r="D395" s="179" t="s">
        <v>4137</v>
      </c>
      <c r="E395" s="157"/>
      <c r="F395" s="157"/>
      <c r="G395" s="157"/>
      <c r="H395" s="160"/>
      <c r="I395" s="157"/>
      <c r="J395" s="157"/>
      <c r="K395" s="157"/>
    </row>
    <row r="396" spans="1:11" ht="12.75" customHeight="1" x14ac:dyDescent="0.2">
      <c r="A396" s="140"/>
      <c r="B396" s="140"/>
      <c r="C396" s="185" t="s">
        <v>4336</v>
      </c>
      <c r="D396" s="180" t="s">
        <v>4146</v>
      </c>
      <c r="E396" s="51"/>
      <c r="F396" s="51"/>
      <c r="G396" s="51"/>
      <c r="H396" s="141">
        <v>1</v>
      </c>
      <c r="I396" s="140"/>
      <c r="J396" s="140"/>
      <c r="K396" s="140"/>
    </row>
    <row r="397" spans="1:11" ht="12.75" customHeight="1" x14ac:dyDescent="0.2">
      <c r="A397" s="140"/>
      <c r="B397" s="140"/>
      <c r="C397" s="185" t="s">
        <v>4337</v>
      </c>
      <c r="D397" s="180" t="s">
        <v>4148</v>
      </c>
      <c r="E397" s="51"/>
      <c r="F397" s="51"/>
      <c r="G397" s="51"/>
      <c r="H397" s="141">
        <v>1</v>
      </c>
      <c r="I397" s="140"/>
      <c r="J397" s="140"/>
      <c r="K397" s="140"/>
    </row>
    <row r="398" spans="1:11" ht="12.75" customHeight="1" x14ac:dyDescent="0.2">
      <c r="A398" s="140"/>
      <c r="B398" s="140"/>
      <c r="C398" s="185" t="s">
        <v>4338</v>
      </c>
      <c r="D398" s="181" t="s">
        <v>4150</v>
      </c>
      <c r="E398" s="51"/>
      <c r="F398" s="51"/>
      <c r="G398" s="51"/>
      <c r="H398" s="141">
        <v>0.5</v>
      </c>
      <c r="I398" s="140"/>
      <c r="J398" s="140"/>
      <c r="K398" s="140"/>
    </row>
    <row r="399" spans="1:11" ht="12.75" customHeight="1" x14ac:dyDescent="0.2">
      <c r="A399" s="140"/>
      <c r="B399" s="140"/>
      <c r="C399" s="185" t="s">
        <v>4339</v>
      </c>
      <c r="D399" s="177" t="s">
        <v>4152</v>
      </c>
      <c r="E399" s="51"/>
      <c r="F399" s="51"/>
      <c r="G399" s="51"/>
      <c r="H399" s="141">
        <v>0.5</v>
      </c>
      <c r="I399" s="140"/>
      <c r="J399" s="140"/>
      <c r="K399" s="140"/>
    </row>
    <row r="400" spans="1:11" ht="12.75" customHeight="1" x14ac:dyDescent="0.2">
      <c r="A400" s="140"/>
      <c r="B400" s="140"/>
      <c r="C400" s="185" t="s">
        <v>4340</v>
      </c>
      <c r="D400" s="182" t="s">
        <v>4154</v>
      </c>
      <c r="E400" s="51"/>
      <c r="F400" s="51"/>
      <c r="G400" s="51"/>
      <c r="H400" s="141">
        <v>1</v>
      </c>
      <c r="I400" s="140"/>
      <c r="J400" s="140"/>
      <c r="K400" s="140"/>
    </row>
    <row r="401" spans="1:11" ht="12.75" customHeight="1" x14ac:dyDescent="0.2">
      <c r="A401" s="140"/>
      <c r="B401" s="140"/>
      <c r="C401" s="185" t="s">
        <v>4341</v>
      </c>
      <c r="D401" s="183" t="s">
        <v>4156</v>
      </c>
      <c r="E401" s="51"/>
      <c r="F401" s="51"/>
      <c r="G401" s="51"/>
      <c r="H401" s="141">
        <v>0.5</v>
      </c>
      <c r="I401" s="140"/>
      <c r="J401" s="140"/>
      <c r="K401" s="140"/>
    </row>
    <row r="402" spans="1:11" ht="12.75" customHeight="1" x14ac:dyDescent="0.2">
      <c r="A402" s="140"/>
      <c r="B402" s="140"/>
      <c r="C402" s="185" t="s">
        <v>4342</v>
      </c>
      <c r="D402" s="183" t="s">
        <v>4158</v>
      </c>
      <c r="E402" s="51"/>
      <c r="F402" s="51"/>
      <c r="G402" s="51"/>
      <c r="H402" s="141">
        <v>0.5</v>
      </c>
      <c r="I402" s="140"/>
      <c r="J402" s="140"/>
      <c r="K402" s="140"/>
    </row>
    <row r="403" spans="1:11" ht="12.75" customHeight="1" x14ac:dyDescent="0.2">
      <c r="A403" s="140"/>
      <c r="B403" s="140"/>
      <c r="C403" s="185" t="s">
        <v>4343</v>
      </c>
      <c r="D403" s="184" t="s">
        <v>4160</v>
      </c>
      <c r="E403" s="51"/>
      <c r="F403" s="51"/>
      <c r="G403" s="51"/>
      <c r="H403" s="141">
        <v>0.5</v>
      </c>
      <c r="I403" s="140"/>
      <c r="J403" s="140"/>
      <c r="K403" s="140"/>
    </row>
    <row r="404" spans="1:11" ht="12.75" customHeight="1" x14ac:dyDescent="0.2">
      <c r="A404" s="140"/>
      <c r="B404" s="140"/>
      <c r="C404" s="185" t="s">
        <v>4344</v>
      </c>
      <c r="D404" s="184" t="s">
        <v>4162</v>
      </c>
      <c r="E404" s="51"/>
      <c r="F404" s="51"/>
      <c r="G404" s="51"/>
      <c r="H404" s="141">
        <v>0.5</v>
      </c>
      <c r="I404" s="140"/>
      <c r="J404" s="140"/>
      <c r="K404" s="140"/>
    </row>
    <row r="405" spans="1:11" ht="12.75" customHeight="1" x14ac:dyDescent="0.2">
      <c r="A405" s="140"/>
      <c r="B405" s="140"/>
      <c r="C405" s="185" t="s">
        <v>4345</v>
      </c>
      <c r="D405" s="184" t="s">
        <v>4164</v>
      </c>
      <c r="E405" s="51"/>
      <c r="F405" s="51"/>
      <c r="G405" s="51"/>
      <c r="H405" s="141">
        <v>0.5</v>
      </c>
      <c r="I405" s="140"/>
      <c r="J405" s="140"/>
      <c r="K405" s="140"/>
    </row>
    <row r="406" spans="1:11" ht="12.75" customHeight="1" x14ac:dyDescent="0.2">
      <c r="A406" s="140"/>
      <c r="B406" s="140"/>
      <c r="C406" s="185" t="s">
        <v>4346</v>
      </c>
      <c r="D406" s="184" t="s">
        <v>4166</v>
      </c>
      <c r="E406" s="51"/>
      <c r="F406" s="51"/>
      <c r="G406" s="51"/>
      <c r="H406" s="141">
        <v>0.5</v>
      </c>
      <c r="I406" s="140"/>
      <c r="J406" s="140"/>
      <c r="K406" s="140"/>
    </row>
    <row r="407" spans="1:11" ht="12.75" customHeight="1" x14ac:dyDescent="0.2">
      <c r="A407" s="140"/>
      <c r="B407" s="140"/>
      <c r="C407" s="185" t="s">
        <v>4347</v>
      </c>
      <c r="D407" s="184" t="s">
        <v>2655</v>
      </c>
      <c r="E407" s="51"/>
      <c r="F407" s="51"/>
      <c r="G407" s="51"/>
      <c r="H407" s="141">
        <v>0.5</v>
      </c>
      <c r="I407" s="140"/>
      <c r="J407" s="140"/>
      <c r="K407" s="140"/>
    </row>
    <row r="408" spans="1:11" ht="12.75" customHeight="1" x14ac:dyDescent="0.2">
      <c r="A408" s="140"/>
      <c r="B408" s="140"/>
      <c r="C408" s="185" t="s">
        <v>4348</v>
      </c>
      <c r="D408" s="177" t="s">
        <v>4135</v>
      </c>
      <c r="E408" s="51" t="s">
        <v>130</v>
      </c>
      <c r="F408" s="51" t="s">
        <v>909</v>
      </c>
      <c r="G408" s="51" t="s">
        <v>119</v>
      </c>
      <c r="H408" s="141">
        <v>0.5</v>
      </c>
      <c r="I408" s="140"/>
      <c r="J408" s="140"/>
      <c r="K408" s="140"/>
    </row>
    <row r="409" spans="1:11" ht="12.75" customHeight="1" x14ac:dyDescent="0.2">
      <c r="A409" s="140"/>
      <c r="B409" s="140"/>
      <c r="C409" s="185" t="s">
        <v>4349</v>
      </c>
      <c r="D409" s="177" t="s">
        <v>4137</v>
      </c>
      <c r="E409" s="51"/>
      <c r="F409" s="51"/>
      <c r="G409" s="51"/>
      <c r="H409" s="141">
        <v>1</v>
      </c>
      <c r="I409" s="140"/>
      <c r="J409" s="140"/>
      <c r="K409" s="140"/>
    </row>
    <row r="410" spans="1:11" s="161" customFormat="1" ht="12.75" customHeight="1" x14ac:dyDescent="0.2">
      <c r="A410" s="157"/>
      <c r="B410" s="157"/>
      <c r="C410" s="173" t="s">
        <v>4350</v>
      </c>
      <c r="D410" s="178" t="s">
        <v>4139</v>
      </c>
      <c r="E410" s="157"/>
      <c r="F410" s="157"/>
      <c r="G410" s="157"/>
      <c r="H410" s="160"/>
      <c r="I410" s="157"/>
      <c r="J410" s="157"/>
      <c r="K410" s="157"/>
    </row>
    <row r="411" spans="1:11" s="161" customFormat="1" ht="12.75" customHeight="1" x14ac:dyDescent="0.2">
      <c r="A411" s="157"/>
      <c r="B411" s="157"/>
      <c r="C411" s="173" t="s">
        <v>4351</v>
      </c>
      <c r="D411" s="178" t="s">
        <v>4141</v>
      </c>
      <c r="E411" s="157"/>
      <c r="F411" s="157"/>
      <c r="G411" s="157"/>
      <c r="H411" s="160"/>
      <c r="I411" s="157"/>
      <c r="J411" s="157"/>
      <c r="K411" s="157"/>
    </row>
    <row r="412" spans="1:11" ht="12.75" customHeight="1" x14ac:dyDescent="0.2">
      <c r="A412" s="140"/>
      <c r="B412" s="140"/>
      <c r="C412" s="185" t="s">
        <v>4352</v>
      </c>
      <c r="D412" s="177" t="s">
        <v>4143</v>
      </c>
      <c r="E412" s="185"/>
      <c r="F412" s="185"/>
      <c r="G412" s="185"/>
      <c r="H412" s="141">
        <v>0.5</v>
      </c>
      <c r="I412" s="140"/>
      <c r="J412" s="140"/>
      <c r="K412" s="140"/>
    </row>
    <row r="413" spans="1:11" s="161" customFormat="1" ht="12.75" customHeight="1" x14ac:dyDescent="0.2">
      <c r="A413" s="157"/>
      <c r="B413" s="157"/>
      <c r="C413" s="173" t="s">
        <v>4353</v>
      </c>
      <c r="D413" s="179" t="s">
        <v>4137</v>
      </c>
      <c r="E413" s="157"/>
      <c r="F413" s="157"/>
      <c r="G413" s="157"/>
      <c r="H413" s="160"/>
      <c r="I413" s="157"/>
      <c r="J413" s="157"/>
      <c r="K413" s="157"/>
    </row>
    <row r="414" spans="1:11" ht="12.75" customHeight="1" x14ac:dyDescent="0.2">
      <c r="A414" s="140"/>
      <c r="B414" s="140"/>
      <c r="C414" s="185" t="s">
        <v>4354</v>
      </c>
      <c r="D414" s="180" t="s">
        <v>4146</v>
      </c>
      <c r="E414" s="51"/>
      <c r="F414" s="51"/>
      <c r="G414" s="51"/>
      <c r="H414" s="141">
        <v>1</v>
      </c>
      <c r="I414" s="140"/>
      <c r="J414" s="140"/>
      <c r="K414" s="140"/>
    </row>
    <row r="415" spans="1:11" ht="12.75" customHeight="1" x14ac:dyDescent="0.2">
      <c r="A415" s="140"/>
      <c r="B415" s="140"/>
      <c r="C415" s="185" t="s">
        <v>4355</v>
      </c>
      <c r="D415" s="180" t="s">
        <v>4148</v>
      </c>
      <c r="E415" s="51"/>
      <c r="F415" s="51"/>
      <c r="G415" s="51"/>
      <c r="H415" s="141">
        <v>1</v>
      </c>
      <c r="I415" s="140"/>
      <c r="J415" s="140"/>
      <c r="K415" s="140"/>
    </row>
    <row r="416" spans="1:11" ht="12.75" customHeight="1" x14ac:dyDescent="0.2">
      <c r="A416" s="140"/>
      <c r="B416" s="140"/>
      <c r="C416" s="185" t="s">
        <v>4356</v>
      </c>
      <c r="D416" s="181" t="s">
        <v>4150</v>
      </c>
      <c r="E416" s="51"/>
      <c r="F416" s="51"/>
      <c r="G416" s="51"/>
      <c r="H416" s="141">
        <v>0.5</v>
      </c>
      <c r="I416" s="140"/>
      <c r="J416" s="140"/>
      <c r="K416" s="140"/>
    </row>
    <row r="417" spans="1:11" ht="12.75" customHeight="1" x14ac:dyDescent="0.2">
      <c r="A417" s="140"/>
      <c r="B417" s="140"/>
      <c r="C417" s="185" t="s">
        <v>4357</v>
      </c>
      <c r="D417" s="177" t="s">
        <v>4152</v>
      </c>
      <c r="E417" s="51"/>
      <c r="F417" s="51"/>
      <c r="G417" s="51"/>
      <c r="H417" s="141">
        <v>0.5</v>
      </c>
      <c r="I417" s="140"/>
      <c r="J417" s="140"/>
      <c r="K417" s="140"/>
    </row>
    <row r="418" spans="1:11" ht="12.75" customHeight="1" x14ac:dyDescent="0.2">
      <c r="A418" s="140"/>
      <c r="B418" s="140"/>
      <c r="C418" s="185" t="s">
        <v>4358</v>
      </c>
      <c r="D418" s="182" t="s">
        <v>4154</v>
      </c>
      <c r="E418" s="51"/>
      <c r="F418" s="51"/>
      <c r="G418" s="51"/>
      <c r="H418" s="141">
        <v>1</v>
      </c>
      <c r="I418" s="140"/>
      <c r="J418" s="140"/>
      <c r="K418" s="140"/>
    </row>
    <row r="419" spans="1:11" ht="12.75" customHeight="1" x14ac:dyDescent="0.2">
      <c r="A419" s="140"/>
      <c r="B419" s="140"/>
      <c r="C419" s="185" t="s">
        <v>4359</v>
      </c>
      <c r="D419" s="183" t="s">
        <v>4156</v>
      </c>
      <c r="E419" s="51"/>
      <c r="F419" s="51"/>
      <c r="G419" s="51"/>
      <c r="H419" s="141">
        <v>0.5</v>
      </c>
      <c r="I419" s="140"/>
      <c r="J419" s="140"/>
      <c r="K419" s="140"/>
    </row>
    <row r="420" spans="1:11" ht="12.75" customHeight="1" x14ac:dyDescent="0.2">
      <c r="A420" s="140"/>
      <c r="B420" s="140"/>
      <c r="C420" s="185" t="s">
        <v>4360</v>
      </c>
      <c r="D420" s="183" t="s">
        <v>4158</v>
      </c>
      <c r="E420" s="51"/>
      <c r="F420" s="51"/>
      <c r="G420" s="51"/>
      <c r="H420" s="141">
        <v>0.5</v>
      </c>
      <c r="I420" s="140"/>
      <c r="J420" s="140"/>
      <c r="K420" s="140"/>
    </row>
    <row r="421" spans="1:11" ht="12.75" customHeight="1" x14ac:dyDescent="0.2">
      <c r="A421" s="140"/>
      <c r="B421" s="140"/>
      <c r="C421" s="185" t="s">
        <v>4361</v>
      </c>
      <c r="D421" s="184" t="s">
        <v>4160</v>
      </c>
      <c r="E421" s="51"/>
      <c r="F421" s="51"/>
      <c r="G421" s="51"/>
      <c r="H421" s="141">
        <v>0.5</v>
      </c>
      <c r="I421" s="140"/>
      <c r="J421" s="140"/>
      <c r="K421" s="140"/>
    </row>
    <row r="422" spans="1:11" ht="12.75" customHeight="1" x14ac:dyDescent="0.2">
      <c r="A422" s="140"/>
      <c r="B422" s="140"/>
      <c r="C422" s="185" t="s">
        <v>4362</v>
      </c>
      <c r="D422" s="184" t="s">
        <v>4162</v>
      </c>
      <c r="E422" s="51"/>
      <c r="F422" s="51"/>
      <c r="G422" s="51"/>
      <c r="H422" s="141">
        <v>0.5</v>
      </c>
      <c r="I422" s="140"/>
      <c r="J422" s="140"/>
      <c r="K422" s="140"/>
    </row>
    <row r="423" spans="1:11" ht="12.75" customHeight="1" x14ac:dyDescent="0.2">
      <c r="A423" s="140"/>
      <c r="B423" s="140"/>
      <c r="C423" s="185" t="s">
        <v>4363</v>
      </c>
      <c r="D423" s="184" t="s">
        <v>4164</v>
      </c>
      <c r="E423" s="51"/>
      <c r="F423" s="51"/>
      <c r="G423" s="51"/>
      <c r="H423" s="141">
        <v>0.5</v>
      </c>
      <c r="I423" s="140"/>
      <c r="J423" s="140"/>
      <c r="K423" s="140"/>
    </row>
    <row r="424" spans="1:11" ht="12.75" customHeight="1" x14ac:dyDescent="0.2">
      <c r="A424" s="140"/>
      <c r="B424" s="140"/>
      <c r="C424" s="185" t="s">
        <v>4364</v>
      </c>
      <c r="D424" s="184" t="s">
        <v>4166</v>
      </c>
      <c r="E424" s="51"/>
      <c r="F424" s="51"/>
      <c r="G424" s="51"/>
      <c r="H424" s="141">
        <v>0.5</v>
      </c>
      <c r="I424" s="140"/>
      <c r="J424" s="140"/>
      <c r="K424" s="140"/>
    </row>
    <row r="425" spans="1:11" ht="12.75" customHeight="1" x14ac:dyDescent="0.2">
      <c r="A425" s="140"/>
      <c r="B425" s="140"/>
      <c r="C425" s="185" t="s">
        <v>4365</v>
      </c>
      <c r="D425" s="184" t="s">
        <v>2655</v>
      </c>
      <c r="E425" s="51"/>
      <c r="F425" s="51"/>
      <c r="G425" s="51"/>
      <c r="H425" s="141">
        <v>0.5</v>
      </c>
      <c r="I425" s="140"/>
      <c r="J425" s="140"/>
      <c r="K425" s="140"/>
    </row>
    <row r="426" spans="1:11" ht="12.75" customHeight="1" x14ac:dyDescent="0.2">
      <c r="A426" s="140"/>
      <c r="B426" s="140"/>
      <c r="C426" s="185" t="s">
        <v>4366</v>
      </c>
      <c r="D426" s="177" t="s">
        <v>4135</v>
      </c>
      <c r="E426" s="51" t="s">
        <v>1140</v>
      </c>
      <c r="F426" s="51" t="s">
        <v>909</v>
      </c>
      <c r="G426" s="51" t="s">
        <v>37</v>
      </c>
      <c r="H426" s="141">
        <v>0.5</v>
      </c>
      <c r="I426" s="140"/>
      <c r="J426" s="140"/>
      <c r="K426" s="140"/>
    </row>
    <row r="427" spans="1:11" ht="12.75" customHeight="1" x14ac:dyDescent="0.2">
      <c r="A427" s="140"/>
      <c r="B427" s="140"/>
      <c r="C427" s="185" t="s">
        <v>4367</v>
      </c>
      <c r="D427" s="177" t="s">
        <v>4137</v>
      </c>
      <c r="E427" s="51"/>
      <c r="F427" s="51"/>
      <c r="G427" s="51"/>
      <c r="H427" s="141">
        <v>1</v>
      </c>
      <c r="I427" s="140"/>
      <c r="J427" s="140"/>
      <c r="K427" s="140"/>
    </row>
    <row r="428" spans="1:11" s="161" customFormat="1" ht="12.75" customHeight="1" x14ac:dyDescent="0.2">
      <c r="A428" s="157"/>
      <c r="B428" s="157"/>
      <c r="C428" s="173" t="s">
        <v>4368</v>
      </c>
      <c r="D428" s="178" t="s">
        <v>4139</v>
      </c>
      <c r="E428" s="157"/>
      <c r="F428" s="157"/>
      <c r="G428" s="157"/>
      <c r="H428" s="160"/>
      <c r="I428" s="157"/>
      <c r="J428" s="157"/>
      <c r="K428" s="157"/>
    </row>
    <row r="429" spans="1:11" s="161" customFormat="1" ht="12.75" customHeight="1" x14ac:dyDescent="0.2">
      <c r="A429" s="157"/>
      <c r="B429" s="157"/>
      <c r="C429" s="173" t="s">
        <v>4369</v>
      </c>
      <c r="D429" s="178" t="s">
        <v>4141</v>
      </c>
      <c r="E429" s="157"/>
      <c r="F429" s="157"/>
      <c r="G429" s="157"/>
      <c r="H429" s="160"/>
      <c r="I429" s="157"/>
      <c r="J429" s="157"/>
      <c r="K429" s="157"/>
    </row>
    <row r="430" spans="1:11" ht="12.75" customHeight="1" x14ac:dyDescent="0.2">
      <c r="A430" s="140"/>
      <c r="B430" s="140"/>
      <c r="C430" s="23" t="s">
        <v>4370</v>
      </c>
      <c r="D430" s="177" t="s">
        <v>4143</v>
      </c>
      <c r="E430" s="140"/>
      <c r="F430" s="140"/>
      <c r="G430" s="140"/>
      <c r="H430" s="141">
        <v>0.5</v>
      </c>
      <c r="I430" s="140"/>
      <c r="J430" s="140"/>
      <c r="K430" s="140"/>
    </row>
    <row r="431" spans="1:11" s="161" customFormat="1" ht="12.75" customHeight="1" x14ac:dyDescent="0.2">
      <c r="A431" s="157"/>
      <c r="B431" s="157"/>
      <c r="C431" s="173" t="s">
        <v>4371</v>
      </c>
      <c r="D431" s="179" t="s">
        <v>4137</v>
      </c>
      <c r="E431" s="157"/>
      <c r="F431" s="157"/>
      <c r="G431" s="157"/>
      <c r="H431" s="160"/>
      <c r="I431" s="157"/>
      <c r="J431" s="157"/>
      <c r="K431" s="157"/>
    </row>
    <row r="432" spans="1:11" ht="12.75" customHeight="1" x14ac:dyDescent="0.2">
      <c r="A432" s="140"/>
      <c r="B432" s="140"/>
      <c r="C432" s="185" t="s">
        <v>4372</v>
      </c>
      <c r="D432" s="180" t="s">
        <v>4146</v>
      </c>
      <c r="E432" s="51"/>
      <c r="F432" s="51"/>
      <c r="G432" s="51"/>
      <c r="H432" s="141">
        <v>1</v>
      </c>
      <c r="I432" s="140"/>
      <c r="J432" s="140"/>
      <c r="K432" s="140"/>
    </row>
    <row r="433" spans="1:11" ht="12.75" customHeight="1" x14ac:dyDescent="0.2">
      <c r="A433" s="140"/>
      <c r="B433" s="140"/>
      <c r="C433" s="185" t="s">
        <v>4373</v>
      </c>
      <c r="D433" s="180" t="s">
        <v>4148</v>
      </c>
      <c r="E433" s="51"/>
      <c r="F433" s="51"/>
      <c r="G433" s="51"/>
      <c r="H433" s="141">
        <v>1</v>
      </c>
      <c r="I433" s="140"/>
      <c r="J433" s="140"/>
      <c r="K433" s="140"/>
    </row>
    <row r="434" spans="1:11" ht="12.75" customHeight="1" x14ac:dyDescent="0.2">
      <c r="A434" s="140"/>
      <c r="B434" s="140"/>
      <c r="C434" s="185" t="s">
        <v>4374</v>
      </c>
      <c r="D434" s="181" t="s">
        <v>4150</v>
      </c>
      <c r="E434" s="51"/>
      <c r="F434" s="51"/>
      <c r="G434" s="51"/>
      <c r="H434" s="141">
        <v>0.5</v>
      </c>
      <c r="I434" s="140"/>
      <c r="J434" s="140"/>
      <c r="K434" s="140"/>
    </row>
    <row r="435" spans="1:11" ht="12.75" customHeight="1" x14ac:dyDescent="0.2">
      <c r="A435" s="140"/>
      <c r="B435" s="140"/>
      <c r="C435" s="185" t="s">
        <v>4375</v>
      </c>
      <c r="D435" s="177" t="s">
        <v>4152</v>
      </c>
      <c r="E435" s="51"/>
      <c r="F435" s="51"/>
      <c r="G435" s="51"/>
      <c r="H435" s="141">
        <v>0.5</v>
      </c>
      <c r="I435" s="140"/>
      <c r="J435" s="140"/>
      <c r="K435" s="140"/>
    </row>
    <row r="436" spans="1:11" ht="12.75" customHeight="1" x14ac:dyDescent="0.2">
      <c r="A436" s="140"/>
      <c r="B436" s="140"/>
      <c r="C436" s="185" t="s">
        <v>4376</v>
      </c>
      <c r="D436" s="182" t="s">
        <v>4154</v>
      </c>
      <c r="E436" s="51"/>
      <c r="F436" s="51"/>
      <c r="G436" s="51"/>
      <c r="H436" s="141">
        <v>1</v>
      </c>
      <c r="I436" s="140"/>
      <c r="J436" s="140"/>
      <c r="K436" s="140"/>
    </row>
    <row r="437" spans="1:11" ht="12.75" customHeight="1" x14ac:dyDescent="0.2">
      <c r="A437" s="140"/>
      <c r="B437" s="140"/>
      <c r="C437" s="185" t="s">
        <v>4377</v>
      </c>
      <c r="D437" s="183" t="s">
        <v>4156</v>
      </c>
      <c r="E437" s="51"/>
      <c r="F437" s="51"/>
      <c r="G437" s="51"/>
      <c r="H437" s="141">
        <v>0.5</v>
      </c>
      <c r="I437" s="140"/>
      <c r="J437" s="140"/>
      <c r="K437" s="140"/>
    </row>
    <row r="438" spans="1:11" ht="12.75" customHeight="1" x14ac:dyDescent="0.2">
      <c r="A438" s="140"/>
      <c r="B438" s="140"/>
      <c r="C438" s="185" t="s">
        <v>4378</v>
      </c>
      <c r="D438" s="183" t="s">
        <v>4158</v>
      </c>
      <c r="E438" s="51"/>
      <c r="F438" s="51"/>
      <c r="G438" s="51"/>
      <c r="H438" s="141">
        <v>0.5</v>
      </c>
      <c r="I438" s="140"/>
      <c r="J438" s="140"/>
      <c r="K438" s="140"/>
    </row>
    <row r="439" spans="1:11" ht="12.75" customHeight="1" x14ac:dyDescent="0.2">
      <c r="A439" s="140"/>
      <c r="B439" s="140"/>
      <c r="C439" s="185" t="s">
        <v>4379</v>
      </c>
      <c r="D439" s="184" t="s">
        <v>4160</v>
      </c>
      <c r="E439" s="51"/>
      <c r="F439" s="51"/>
      <c r="G439" s="51"/>
      <c r="H439" s="141">
        <v>0.5</v>
      </c>
      <c r="I439" s="140"/>
      <c r="J439" s="140"/>
      <c r="K439" s="140"/>
    </row>
    <row r="440" spans="1:11" ht="12.75" customHeight="1" x14ac:dyDescent="0.2">
      <c r="A440" s="140"/>
      <c r="B440" s="140"/>
      <c r="C440" s="185" t="s">
        <v>4380</v>
      </c>
      <c r="D440" s="184" t="s">
        <v>4162</v>
      </c>
      <c r="E440" s="51"/>
      <c r="F440" s="51"/>
      <c r="G440" s="51"/>
      <c r="H440" s="141">
        <v>0.5</v>
      </c>
      <c r="I440" s="140"/>
      <c r="J440" s="140"/>
      <c r="K440" s="140"/>
    </row>
    <row r="441" spans="1:11" ht="12.75" customHeight="1" x14ac:dyDescent="0.2">
      <c r="A441" s="140"/>
      <c r="B441" s="140"/>
      <c r="C441" s="185" t="s">
        <v>4381</v>
      </c>
      <c r="D441" s="184" t="s">
        <v>4164</v>
      </c>
      <c r="E441" s="51"/>
      <c r="F441" s="51"/>
      <c r="G441" s="51"/>
      <c r="H441" s="141">
        <v>0.5</v>
      </c>
      <c r="I441" s="140"/>
      <c r="J441" s="140"/>
      <c r="K441" s="140"/>
    </row>
    <row r="442" spans="1:11" ht="12.75" customHeight="1" x14ac:dyDescent="0.2">
      <c r="A442" s="140"/>
      <c r="B442" s="140"/>
      <c r="C442" s="185" t="s">
        <v>4382</v>
      </c>
      <c r="D442" s="184" t="s">
        <v>4166</v>
      </c>
      <c r="E442" s="51"/>
      <c r="F442" s="51"/>
      <c r="G442" s="51"/>
      <c r="H442" s="141">
        <v>0.5</v>
      </c>
      <c r="I442" s="140"/>
      <c r="J442" s="140"/>
      <c r="K442" s="140"/>
    </row>
    <row r="443" spans="1:11" ht="12.75" customHeight="1" x14ac:dyDescent="0.2">
      <c r="A443" s="140"/>
      <c r="B443" s="140"/>
      <c r="C443" s="185" t="s">
        <v>4383</v>
      </c>
      <c r="D443" s="184" t="s">
        <v>2655</v>
      </c>
      <c r="E443" s="51"/>
      <c r="F443" s="51"/>
      <c r="G443" s="51"/>
      <c r="H443" s="141">
        <v>0.5</v>
      </c>
      <c r="I443" s="140"/>
      <c r="J443" s="140"/>
      <c r="K443" s="140"/>
    </row>
    <row r="444" spans="1:11" ht="12.75" customHeight="1" x14ac:dyDescent="0.2">
      <c r="A444" s="140"/>
      <c r="B444" s="140"/>
      <c r="C444" s="185" t="s">
        <v>4384</v>
      </c>
      <c r="D444" s="177" t="s">
        <v>4135</v>
      </c>
      <c r="E444" s="51" t="s">
        <v>1140</v>
      </c>
      <c r="F444" s="51" t="s">
        <v>909</v>
      </c>
      <c r="G444" s="51" t="s">
        <v>119</v>
      </c>
      <c r="H444" s="141">
        <v>0.5</v>
      </c>
      <c r="I444" s="140"/>
      <c r="J444" s="140"/>
      <c r="K444" s="140"/>
    </row>
    <row r="445" spans="1:11" ht="12.75" customHeight="1" x14ac:dyDescent="0.2">
      <c r="A445" s="140"/>
      <c r="B445" s="140"/>
      <c r="C445" s="185" t="s">
        <v>4385</v>
      </c>
      <c r="D445" s="177" t="s">
        <v>4137</v>
      </c>
      <c r="E445" s="51"/>
      <c r="F445" s="51"/>
      <c r="G445" s="51"/>
      <c r="H445" s="141">
        <v>1</v>
      </c>
      <c r="I445" s="140"/>
      <c r="J445" s="140"/>
      <c r="K445" s="140"/>
    </row>
    <row r="446" spans="1:11" s="161" customFormat="1" ht="12.75" customHeight="1" x14ac:dyDescent="0.2">
      <c r="A446" s="157"/>
      <c r="B446" s="157"/>
      <c r="C446" s="173" t="s">
        <v>4386</v>
      </c>
      <c r="D446" s="178" t="s">
        <v>4139</v>
      </c>
      <c r="E446" s="157"/>
      <c r="F446" s="157"/>
      <c r="G446" s="157"/>
      <c r="H446" s="160"/>
      <c r="I446" s="157"/>
      <c r="J446" s="157"/>
      <c r="K446" s="157"/>
    </row>
    <row r="447" spans="1:11" s="161" customFormat="1" ht="12.75" customHeight="1" x14ac:dyDescent="0.2">
      <c r="A447" s="157"/>
      <c r="B447" s="157"/>
      <c r="C447" s="173" t="s">
        <v>4387</v>
      </c>
      <c r="D447" s="178" t="s">
        <v>4141</v>
      </c>
      <c r="E447" s="157"/>
      <c r="F447" s="157"/>
      <c r="G447" s="157"/>
      <c r="H447" s="160"/>
      <c r="I447" s="157"/>
      <c r="J447" s="157"/>
      <c r="K447" s="157"/>
    </row>
    <row r="448" spans="1:11" ht="12.75" customHeight="1" x14ac:dyDescent="0.2">
      <c r="A448" s="140"/>
      <c r="B448" s="140"/>
      <c r="C448" s="23" t="s">
        <v>4388</v>
      </c>
      <c r="D448" s="177" t="s">
        <v>4143</v>
      </c>
      <c r="E448" s="140"/>
      <c r="F448" s="140"/>
      <c r="G448" s="140"/>
      <c r="H448" s="141">
        <v>0.5</v>
      </c>
      <c r="I448" s="140"/>
      <c r="J448" s="140"/>
      <c r="K448" s="140"/>
    </row>
    <row r="449" spans="1:11" s="161" customFormat="1" ht="12.75" customHeight="1" x14ac:dyDescent="0.2">
      <c r="A449" s="157"/>
      <c r="B449" s="157"/>
      <c r="C449" s="173" t="s">
        <v>4389</v>
      </c>
      <c r="D449" s="179" t="s">
        <v>4137</v>
      </c>
      <c r="E449" s="157"/>
      <c r="F449" s="157"/>
      <c r="G449" s="157"/>
      <c r="H449" s="160"/>
      <c r="I449" s="157"/>
      <c r="J449" s="157"/>
      <c r="K449" s="157"/>
    </row>
    <row r="450" spans="1:11" ht="12.75" customHeight="1" x14ac:dyDescent="0.2">
      <c r="A450" s="140"/>
      <c r="B450" s="140"/>
      <c r="C450" s="185" t="s">
        <v>4390</v>
      </c>
      <c r="D450" s="180" t="s">
        <v>4146</v>
      </c>
      <c r="E450" s="51"/>
      <c r="F450" s="51"/>
      <c r="G450" s="51"/>
      <c r="H450" s="141">
        <v>1</v>
      </c>
      <c r="I450" s="140"/>
      <c r="J450" s="140"/>
      <c r="K450" s="140"/>
    </row>
    <row r="451" spans="1:11" ht="12.75" customHeight="1" x14ac:dyDescent="0.2">
      <c r="A451" s="140"/>
      <c r="B451" s="140"/>
      <c r="C451" s="185" t="s">
        <v>4391</v>
      </c>
      <c r="D451" s="180" t="s">
        <v>4148</v>
      </c>
      <c r="E451" s="51"/>
      <c r="F451" s="51"/>
      <c r="G451" s="51"/>
      <c r="H451" s="141">
        <v>1</v>
      </c>
      <c r="I451" s="140"/>
      <c r="J451" s="140"/>
      <c r="K451" s="140"/>
    </row>
    <row r="452" spans="1:11" ht="12.75" customHeight="1" x14ac:dyDescent="0.2">
      <c r="A452" s="140"/>
      <c r="B452" s="140"/>
      <c r="C452" s="185" t="s">
        <v>4392</v>
      </c>
      <c r="D452" s="181" t="s">
        <v>4150</v>
      </c>
      <c r="E452" s="51"/>
      <c r="F452" s="51"/>
      <c r="G452" s="51"/>
      <c r="H452" s="141">
        <v>0.5</v>
      </c>
      <c r="I452" s="140"/>
      <c r="J452" s="140"/>
      <c r="K452" s="140"/>
    </row>
    <row r="453" spans="1:11" ht="12.75" customHeight="1" x14ac:dyDescent="0.2">
      <c r="A453" s="140"/>
      <c r="B453" s="140"/>
      <c r="C453" s="185" t="s">
        <v>4393</v>
      </c>
      <c r="D453" s="177" t="s">
        <v>4152</v>
      </c>
      <c r="E453" s="51"/>
      <c r="F453" s="51"/>
      <c r="G453" s="51"/>
      <c r="H453" s="141">
        <v>0.5</v>
      </c>
      <c r="I453" s="140"/>
      <c r="J453" s="140"/>
      <c r="K453" s="140"/>
    </row>
    <row r="454" spans="1:11" ht="12.75" customHeight="1" x14ac:dyDescent="0.2">
      <c r="A454" s="140"/>
      <c r="B454" s="140"/>
      <c r="C454" s="185" t="s">
        <v>4394</v>
      </c>
      <c r="D454" s="182" t="s">
        <v>4154</v>
      </c>
      <c r="E454" s="51"/>
      <c r="F454" s="51"/>
      <c r="G454" s="51"/>
      <c r="H454" s="141">
        <v>1</v>
      </c>
      <c r="I454" s="140"/>
      <c r="J454" s="140"/>
      <c r="K454" s="140"/>
    </row>
    <row r="455" spans="1:11" ht="12.75" customHeight="1" x14ac:dyDescent="0.2">
      <c r="A455" s="140"/>
      <c r="B455" s="140"/>
      <c r="C455" s="185" t="s">
        <v>4395</v>
      </c>
      <c r="D455" s="183" t="s">
        <v>4156</v>
      </c>
      <c r="E455" s="51"/>
      <c r="F455" s="51"/>
      <c r="G455" s="51"/>
      <c r="H455" s="141">
        <v>0.5</v>
      </c>
      <c r="I455" s="140"/>
      <c r="J455" s="140"/>
      <c r="K455" s="140"/>
    </row>
    <row r="456" spans="1:11" ht="12.75" customHeight="1" x14ac:dyDescent="0.2">
      <c r="A456" s="140"/>
      <c r="B456" s="140"/>
      <c r="C456" s="185" t="s">
        <v>4396</v>
      </c>
      <c r="D456" s="183" t="s">
        <v>4158</v>
      </c>
      <c r="E456" s="51"/>
      <c r="F456" s="51"/>
      <c r="G456" s="51"/>
      <c r="H456" s="141">
        <v>0.5</v>
      </c>
      <c r="I456" s="140"/>
      <c r="J456" s="140"/>
      <c r="K456" s="140"/>
    </row>
    <row r="457" spans="1:11" ht="12.75" customHeight="1" x14ac:dyDescent="0.2">
      <c r="A457" s="140"/>
      <c r="B457" s="140"/>
      <c r="C457" s="185" t="s">
        <v>4397</v>
      </c>
      <c r="D457" s="184" t="s">
        <v>4160</v>
      </c>
      <c r="E457" s="51"/>
      <c r="F457" s="51"/>
      <c r="G457" s="51"/>
      <c r="H457" s="141">
        <v>0.5</v>
      </c>
      <c r="I457" s="140"/>
      <c r="J457" s="140"/>
      <c r="K457" s="140"/>
    </row>
    <row r="458" spans="1:11" ht="12.75" customHeight="1" x14ac:dyDescent="0.2">
      <c r="A458" s="140"/>
      <c r="B458" s="140"/>
      <c r="C458" s="185" t="s">
        <v>4398</v>
      </c>
      <c r="D458" s="184" t="s">
        <v>4162</v>
      </c>
      <c r="E458" s="51"/>
      <c r="F458" s="51"/>
      <c r="G458" s="51"/>
      <c r="H458" s="141">
        <v>0.5</v>
      </c>
      <c r="I458" s="140"/>
      <c r="J458" s="140"/>
      <c r="K458" s="140"/>
    </row>
    <row r="459" spans="1:11" ht="12.75" customHeight="1" x14ac:dyDescent="0.2">
      <c r="A459" s="140"/>
      <c r="B459" s="140"/>
      <c r="C459" s="185" t="s">
        <v>4399</v>
      </c>
      <c r="D459" s="184" t="s">
        <v>4164</v>
      </c>
      <c r="E459" s="51"/>
      <c r="F459" s="51"/>
      <c r="G459" s="51"/>
      <c r="H459" s="141">
        <v>0.5</v>
      </c>
      <c r="I459" s="140"/>
      <c r="J459" s="140"/>
      <c r="K459" s="140"/>
    </row>
    <row r="460" spans="1:11" ht="12.75" customHeight="1" x14ac:dyDescent="0.2">
      <c r="A460" s="140"/>
      <c r="B460" s="140"/>
      <c r="C460" s="185" t="s">
        <v>4400</v>
      </c>
      <c r="D460" s="184" t="s">
        <v>4166</v>
      </c>
      <c r="E460" s="51"/>
      <c r="F460" s="51"/>
      <c r="G460" s="51"/>
      <c r="H460" s="141">
        <v>0.5</v>
      </c>
      <c r="I460" s="140"/>
      <c r="J460" s="140"/>
      <c r="K460" s="140"/>
    </row>
    <row r="461" spans="1:11" ht="12.75" customHeight="1" x14ac:dyDescent="0.2">
      <c r="A461" s="140"/>
      <c r="B461" s="140"/>
      <c r="C461" s="185" t="s">
        <v>4401</v>
      </c>
      <c r="D461" s="184" t="s">
        <v>2655</v>
      </c>
      <c r="E461" s="51"/>
      <c r="F461" s="51"/>
      <c r="G461" s="51"/>
      <c r="H461" s="141">
        <v>0.5</v>
      </c>
      <c r="I461" s="140"/>
      <c r="J461" s="140"/>
      <c r="K461" s="140"/>
    </row>
    <row r="462" spans="1:11" ht="12.75" customHeight="1" x14ac:dyDescent="0.2">
      <c r="A462" s="140"/>
      <c r="B462" s="140"/>
      <c r="C462" s="185" t="s">
        <v>4402</v>
      </c>
      <c r="D462" s="177" t="s">
        <v>4135</v>
      </c>
      <c r="E462" s="51" t="s">
        <v>378</v>
      </c>
      <c r="F462" s="51" t="s">
        <v>909</v>
      </c>
      <c r="G462" s="51" t="s">
        <v>37</v>
      </c>
      <c r="H462" s="141">
        <v>0.5</v>
      </c>
      <c r="I462" s="140"/>
      <c r="J462" s="140"/>
      <c r="K462" s="140"/>
    </row>
    <row r="463" spans="1:11" ht="12.75" customHeight="1" x14ac:dyDescent="0.2">
      <c r="A463" s="140"/>
      <c r="B463" s="140"/>
      <c r="C463" s="185" t="s">
        <v>4403</v>
      </c>
      <c r="D463" s="177" t="s">
        <v>4137</v>
      </c>
      <c r="E463" s="51"/>
      <c r="F463" s="51"/>
      <c r="G463" s="51"/>
      <c r="H463" s="141">
        <v>1</v>
      </c>
      <c r="I463" s="140"/>
      <c r="J463" s="140"/>
      <c r="K463" s="140"/>
    </row>
    <row r="464" spans="1:11" s="161" customFormat="1" ht="12.75" customHeight="1" x14ac:dyDescent="0.2">
      <c r="A464" s="157"/>
      <c r="B464" s="157"/>
      <c r="C464" s="173" t="s">
        <v>4404</v>
      </c>
      <c r="D464" s="178" t="s">
        <v>4139</v>
      </c>
      <c r="E464" s="157"/>
      <c r="F464" s="157"/>
      <c r="G464" s="157"/>
      <c r="H464" s="160"/>
      <c r="I464" s="157"/>
      <c r="J464" s="157"/>
      <c r="K464" s="157"/>
    </row>
    <row r="465" spans="1:11" s="161" customFormat="1" ht="12.75" customHeight="1" x14ac:dyDescent="0.2">
      <c r="A465" s="157"/>
      <c r="B465" s="157"/>
      <c r="C465" s="173" t="s">
        <v>4405</v>
      </c>
      <c r="D465" s="178" t="s">
        <v>4141</v>
      </c>
      <c r="E465" s="157"/>
      <c r="F465" s="157"/>
      <c r="G465" s="157"/>
      <c r="H465" s="160"/>
      <c r="I465" s="157"/>
      <c r="J465" s="157"/>
      <c r="K465" s="157"/>
    </row>
    <row r="466" spans="1:11" ht="12.75" customHeight="1" x14ac:dyDescent="0.2">
      <c r="A466" s="140"/>
      <c r="B466" s="140"/>
      <c r="C466" s="23" t="s">
        <v>4406</v>
      </c>
      <c r="D466" s="177" t="s">
        <v>4143</v>
      </c>
      <c r="E466" s="140"/>
      <c r="F466" s="140"/>
      <c r="G466" s="140"/>
      <c r="H466" s="141">
        <v>0.5</v>
      </c>
      <c r="I466" s="140"/>
      <c r="J466" s="140"/>
      <c r="K466" s="140"/>
    </row>
    <row r="467" spans="1:11" s="161" customFormat="1" ht="12.75" customHeight="1" x14ac:dyDescent="0.2">
      <c r="A467" s="157"/>
      <c r="B467" s="157"/>
      <c r="C467" s="173" t="s">
        <v>4407</v>
      </c>
      <c r="D467" s="179" t="s">
        <v>4137</v>
      </c>
      <c r="E467" s="157"/>
      <c r="F467" s="157"/>
      <c r="G467" s="157"/>
      <c r="H467" s="160"/>
      <c r="I467" s="157"/>
      <c r="J467" s="157"/>
      <c r="K467" s="157"/>
    </row>
    <row r="468" spans="1:11" ht="12.75" customHeight="1" x14ac:dyDescent="0.2">
      <c r="A468" s="140"/>
      <c r="B468" s="140"/>
      <c r="C468" s="185" t="s">
        <v>4408</v>
      </c>
      <c r="D468" s="180" t="s">
        <v>4146</v>
      </c>
      <c r="E468" s="51"/>
      <c r="F468" s="51"/>
      <c r="G468" s="51"/>
      <c r="H468" s="141">
        <v>1</v>
      </c>
      <c r="I468" s="140"/>
      <c r="J468" s="140"/>
      <c r="K468" s="140"/>
    </row>
    <row r="469" spans="1:11" ht="12.75" customHeight="1" x14ac:dyDescent="0.2">
      <c r="A469" s="140"/>
      <c r="B469" s="140"/>
      <c r="C469" s="185" t="s">
        <v>4409</v>
      </c>
      <c r="D469" s="180" t="s">
        <v>4148</v>
      </c>
      <c r="E469" s="51"/>
      <c r="F469" s="51"/>
      <c r="G469" s="51"/>
      <c r="H469" s="141">
        <v>1</v>
      </c>
      <c r="I469" s="140"/>
      <c r="J469" s="140"/>
      <c r="K469" s="140"/>
    </row>
    <row r="470" spans="1:11" ht="12.75" customHeight="1" x14ac:dyDescent="0.2">
      <c r="A470" s="140"/>
      <c r="B470" s="140"/>
      <c r="C470" s="185" t="s">
        <v>4410</v>
      </c>
      <c r="D470" s="181" t="s">
        <v>4150</v>
      </c>
      <c r="E470" s="51"/>
      <c r="F470" s="51"/>
      <c r="G470" s="51"/>
      <c r="H470" s="141">
        <v>0.5</v>
      </c>
      <c r="I470" s="140"/>
      <c r="J470" s="140"/>
      <c r="K470" s="140"/>
    </row>
    <row r="471" spans="1:11" ht="12.75" customHeight="1" x14ac:dyDescent="0.2">
      <c r="A471" s="140"/>
      <c r="B471" s="140"/>
      <c r="C471" s="185" t="s">
        <v>4411</v>
      </c>
      <c r="D471" s="177" t="s">
        <v>4152</v>
      </c>
      <c r="E471" s="51"/>
      <c r="F471" s="51"/>
      <c r="G471" s="51"/>
      <c r="H471" s="141">
        <v>0.5</v>
      </c>
      <c r="I471" s="140"/>
      <c r="J471" s="140"/>
      <c r="K471" s="140"/>
    </row>
    <row r="472" spans="1:11" ht="12.75" customHeight="1" x14ac:dyDescent="0.2">
      <c r="A472" s="140"/>
      <c r="B472" s="140"/>
      <c r="C472" s="185" t="s">
        <v>4412</v>
      </c>
      <c r="D472" s="182" t="s">
        <v>4154</v>
      </c>
      <c r="E472" s="51"/>
      <c r="F472" s="51"/>
      <c r="G472" s="51"/>
      <c r="H472" s="141">
        <v>1</v>
      </c>
      <c r="I472" s="140"/>
      <c r="J472" s="140"/>
      <c r="K472" s="140"/>
    </row>
    <row r="473" spans="1:11" ht="12.75" customHeight="1" x14ac:dyDescent="0.2">
      <c r="A473" s="140"/>
      <c r="B473" s="140"/>
      <c r="C473" s="185" t="s">
        <v>4413</v>
      </c>
      <c r="D473" s="183" t="s">
        <v>4156</v>
      </c>
      <c r="E473" s="51"/>
      <c r="F473" s="51"/>
      <c r="G473" s="51"/>
      <c r="H473" s="141">
        <v>0.5</v>
      </c>
      <c r="I473" s="140"/>
      <c r="J473" s="140"/>
      <c r="K473" s="140"/>
    </row>
    <row r="474" spans="1:11" ht="12.75" customHeight="1" x14ac:dyDescent="0.2">
      <c r="A474" s="140"/>
      <c r="B474" s="140"/>
      <c r="C474" s="185" t="s">
        <v>4414</v>
      </c>
      <c r="D474" s="183" t="s">
        <v>4158</v>
      </c>
      <c r="E474" s="51"/>
      <c r="F474" s="51"/>
      <c r="G474" s="51"/>
      <c r="H474" s="141">
        <v>0.5</v>
      </c>
      <c r="I474" s="140"/>
      <c r="J474" s="140"/>
      <c r="K474" s="140"/>
    </row>
    <row r="475" spans="1:11" ht="12.75" customHeight="1" x14ac:dyDescent="0.2">
      <c r="A475" s="140"/>
      <c r="B475" s="140"/>
      <c r="C475" s="185" t="s">
        <v>4415</v>
      </c>
      <c r="D475" s="184" t="s">
        <v>4160</v>
      </c>
      <c r="E475" s="51"/>
      <c r="F475" s="51"/>
      <c r="G475" s="51"/>
      <c r="H475" s="141">
        <v>0.5</v>
      </c>
      <c r="I475" s="140"/>
      <c r="J475" s="140"/>
      <c r="K475" s="140"/>
    </row>
    <row r="476" spans="1:11" ht="12.75" customHeight="1" x14ac:dyDescent="0.2">
      <c r="A476" s="140"/>
      <c r="B476" s="140"/>
      <c r="C476" s="185" t="s">
        <v>4416</v>
      </c>
      <c r="D476" s="184" t="s">
        <v>4162</v>
      </c>
      <c r="E476" s="51"/>
      <c r="F476" s="51"/>
      <c r="G476" s="51"/>
      <c r="H476" s="141">
        <v>0.5</v>
      </c>
      <c r="I476" s="140"/>
      <c r="J476" s="140"/>
      <c r="K476" s="140"/>
    </row>
    <row r="477" spans="1:11" ht="12.75" customHeight="1" x14ac:dyDescent="0.2">
      <c r="A477" s="140"/>
      <c r="B477" s="140"/>
      <c r="C477" s="185" t="s">
        <v>4417</v>
      </c>
      <c r="D477" s="184" t="s">
        <v>4164</v>
      </c>
      <c r="E477" s="51"/>
      <c r="F477" s="51"/>
      <c r="G477" s="51"/>
      <c r="H477" s="141">
        <v>0.5</v>
      </c>
      <c r="I477" s="140"/>
      <c r="J477" s="140"/>
      <c r="K477" s="140"/>
    </row>
    <row r="478" spans="1:11" ht="12.75" customHeight="1" x14ac:dyDescent="0.2">
      <c r="A478" s="140"/>
      <c r="B478" s="140"/>
      <c r="C478" s="185" t="s">
        <v>4418</v>
      </c>
      <c r="D478" s="184" t="s">
        <v>4166</v>
      </c>
      <c r="E478" s="51"/>
      <c r="F478" s="51"/>
      <c r="G478" s="51"/>
      <c r="H478" s="141">
        <v>0.5</v>
      </c>
      <c r="I478" s="140"/>
      <c r="J478" s="140"/>
      <c r="K478" s="140"/>
    </row>
    <row r="479" spans="1:11" ht="12.75" customHeight="1" x14ac:dyDescent="0.2">
      <c r="A479" s="140"/>
      <c r="B479" s="140"/>
      <c r="C479" s="185" t="s">
        <v>4419</v>
      </c>
      <c r="D479" s="184" t="s">
        <v>2655</v>
      </c>
      <c r="E479" s="51"/>
      <c r="F479" s="51"/>
      <c r="G479" s="51"/>
      <c r="H479" s="141">
        <v>0.5</v>
      </c>
      <c r="I479" s="140"/>
      <c r="J479" s="140"/>
      <c r="K479" s="140"/>
    </row>
    <row r="480" spans="1:11" ht="12.75" customHeight="1" x14ac:dyDescent="0.2">
      <c r="A480" s="140"/>
      <c r="B480" s="140"/>
      <c r="C480" s="185" t="s">
        <v>4420</v>
      </c>
      <c r="D480" s="177" t="s">
        <v>4135</v>
      </c>
      <c r="E480" s="51" t="s">
        <v>378</v>
      </c>
      <c r="F480" s="51" t="s">
        <v>909</v>
      </c>
      <c r="G480" s="51" t="s">
        <v>119</v>
      </c>
      <c r="H480" s="141">
        <v>0.5</v>
      </c>
      <c r="I480" s="140"/>
      <c r="J480" s="140"/>
      <c r="K480" s="140"/>
    </row>
    <row r="481" spans="1:11" ht="12.75" customHeight="1" x14ac:dyDescent="0.2">
      <c r="A481" s="140"/>
      <c r="B481" s="140"/>
      <c r="C481" s="185" t="s">
        <v>4421</v>
      </c>
      <c r="D481" s="177" t="s">
        <v>4137</v>
      </c>
      <c r="E481" s="51"/>
      <c r="F481" s="51"/>
      <c r="G481" s="51"/>
      <c r="H481" s="141">
        <v>1</v>
      </c>
      <c r="I481" s="140"/>
      <c r="J481" s="140"/>
      <c r="K481" s="140"/>
    </row>
    <row r="482" spans="1:11" s="161" customFormat="1" ht="12.75" customHeight="1" x14ac:dyDescent="0.2">
      <c r="A482" s="157"/>
      <c r="B482" s="157"/>
      <c r="C482" s="173" t="s">
        <v>4422</v>
      </c>
      <c r="D482" s="178" t="s">
        <v>4139</v>
      </c>
      <c r="E482" s="157"/>
      <c r="F482" s="157"/>
      <c r="G482" s="157"/>
      <c r="H482" s="160"/>
      <c r="I482" s="157"/>
      <c r="J482" s="157"/>
      <c r="K482" s="157"/>
    </row>
    <row r="483" spans="1:11" s="161" customFormat="1" ht="12.75" customHeight="1" x14ac:dyDescent="0.2">
      <c r="A483" s="157"/>
      <c r="B483" s="157"/>
      <c r="C483" s="173" t="s">
        <v>4423</v>
      </c>
      <c r="D483" s="178" t="s">
        <v>4141</v>
      </c>
      <c r="E483" s="157"/>
      <c r="F483" s="157"/>
      <c r="G483" s="157"/>
      <c r="H483" s="160"/>
      <c r="I483" s="157"/>
      <c r="J483" s="157"/>
      <c r="K483" s="157"/>
    </row>
    <row r="484" spans="1:11" ht="12.75" customHeight="1" x14ac:dyDescent="0.2">
      <c r="A484" s="140"/>
      <c r="B484" s="140"/>
      <c r="C484" s="23" t="s">
        <v>4424</v>
      </c>
      <c r="D484" s="177" t="s">
        <v>4143</v>
      </c>
      <c r="E484" s="140"/>
      <c r="F484" s="140"/>
      <c r="G484" s="140"/>
      <c r="H484" s="141">
        <v>0.5</v>
      </c>
      <c r="I484" s="140"/>
      <c r="J484" s="140"/>
      <c r="K484" s="140"/>
    </row>
    <row r="485" spans="1:11" s="161" customFormat="1" ht="12.75" customHeight="1" x14ac:dyDescent="0.2">
      <c r="A485" s="157"/>
      <c r="B485" s="157"/>
      <c r="C485" s="173" t="s">
        <v>4425</v>
      </c>
      <c r="D485" s="179" t="s">
        <v>4137</v>
      </c>
      <c r="E485" s="157"/>
      <c r="F485" s="157"/>
      <c r="G485" s="157"/>
      <c r="H485" s="160"/>
      <c r="I485" s="157"/>
      <c r="J485" s="157"/>
      <c r="K485" s="157"/>
    </row>
    <row r="486" spans="1:11" ht="12.75" customHeight="1" x14ac:dyDescent="0.2">
      <c r="A486" s="140"/>
      <c r="B486" s="140"/>
      <c r="C486" s="185" t="s">
        <v>4426</v>
      </c>
      <c r="D486" s="180" t="s">
        <v>4146</v>
      </c>
      <c r="E486" s="51"/>
      <c r="F486" s="51"/>
      <c r="G486" s="51"/>
      <c r="H486" s="141">
        <v>1</v>
      </c>
      <c r="I486" s="140"/>
      <c r="J486" s="140"/>
      <c r="K486" s="140"/>
    </row>
    <row r="487" spans="1:11" ht="12.75" customHeight="1" x14ac:dyDescent="0.2">
      <c r="A487" s="140"/>
      <c r="B487" s="140"/>
      <c r="C487" s="185" t="s">
        <v>4427</v>
      </c>
      <c r="D487" s="180" t="s">
        <v>4148</v>
      </c>
      <c r="E487" s="51"/>
      <c r="F487" s="51"/>
      <c r="G487" s="51"/>
      <c r="H487" s="141">
        <v>1</v>
      </c>
      <c r="I487" s="140"/>
      <c r="J487" s="140"/>
      <c r="K487" s="140"/>
    </row>
    <row r="488" spans="1:11" ht="12.75" customHeight="1" x14ac:dyDescent="0.2">
      <c r="A488" s="140"/>
      <c r="B488" s="140"/>
      <c r="C488" s="185" t="s">
        <v>4428</v>
      </c>
      <c r="D488" s="181" t="s">
        <v>4150</v>
      </c>
      <c r="E488" s="51"/>
      <c r="F488" s="51"/>
      <c r="G488" s="51"/>
      <c r="H488" s="141">
        <v>0.5</v>
      </c>
      <c r="I488" s="140"/>
      <c r="J488" s="140"/>
      <c r="K488" s="140"/>
    </row>
    <row r="489" spans="1:11" ht="12.75" customHeight="1" x14ac:dyDescent="0.2">
      <c r="A489" s="140"/>
      <c r="B489" s="140"/>
      <c r="C489" s="185" t="s">
        <v>4429</v>
      </c>
      <c r="D489" s="177" t="s">
        <v>4152</v>
      </c>
      <c r="E489" s="51"/>
      <c r="F489" s="51"/>
      <c r="G489" s="51"/>
      <c r="H489" s="141">
        <v>0.5</v>
      </c>
      <c r="I489" s="140"/>
      <c r="J489" s="140"/>
      <c r="K489" s="140"/>
    </row>
    <row r="490" spans="1:11" ht="12.75" customHeight="1" x14ac:dyDescent="0.2">
      <c r="A490" s="140"/>
      <c r="B490" s="140"/>
      <c r="C490" s="185" t="s">
        <v>4430</v>
      </c>
      <c r="D490" s="182" t="s">
        <v>4154</v>
      </c>
      <c r="E490" s="51"/>
      <c r="F490" s="51"/>
      <c r="G490" s="51"/>
      <c r="H490" s="141">
        <v>1</v>
      </c>
      <c r="I490" s="140"/>
      <c r="J490" s="140"/>
      <c r="K490" s="140"/>
    </row>
    <row r="491" spans="1:11" ht="12.75" customHeight="1" x14ac:dyDescent="0.2">
      <c r="A491" s="140"/>
      <c r="B491" s="140"/>
      <c r="C491" s="185" t="s">
        <v>4431</v>
      </c>
      <c r="D491" s="183" t="s">
        <v>4156</v>
      </c>
      <c r="E491" s="51"/>
      <c r="F491" s="51"/>
      <c r="G491" s="51"/>
      <c r="H491" s="141">
        <v>0.5</v>
      </c>
      <c r="I491" s="140"/>
      <c r="J491" s="140"/>
      <c r="K491" s="140"/>
    </row>
    <row r="492" spans="1:11" ht="12.75" customHeight="1" x14ac:dyDescent="0.2">
      <c r="A492" s="140"/>
      <c r="B492" s="140"/>
      <c r="C492" s="185" t="s">
        <v>4432</v>
      </c>
      <c r="D492" s="183" t="s">
        <v>4158</v>
      </c>
      <c r="E492" s="51"/>
      <c r="F492" s="51"/>
      <c r="G492" s="51"/>
      <c r="H492" s="141">
        <v>0.5</v>
      </c>
      <c r="I492" s="140"/>
      <c r="J492" s="140"/>
      <c r="K492" s="140"/>
    </row>
    <row r="493" spans="1:11" ht="12.75" customHeight="1" x14ac:dyDescent="0.2">
      <c r="A493" s="140"/>
      <c r="B493" s="140"/>
      <c r="C493" s="185" t="s">
        <v>4433</v>
      </c>
      <c r="D493" s="184" t="s">
        <v>4160</v>
      </c>
      <c r="E493" s="51"/>
      <c r="F493" s="51"/>
      <c r="G493" s="51"/>
      <c r="H493" s="141">
        <v>0.5</v>
      </c>
      <c r="I493" s="140"/>
      <c r="J493" s="140"/>
      <c r="K493" s="140"/>
    </row>
    <row r="494" spans="1:11" ht="12.75" customHeight="1" x14ac:dyDescent="0.2">
      <c r="A494" s="140"/>
      <c r="B494" s="140"/>
      <c r="C494" s="185" t="s">
        <v>4434</v>
      </c>
      <c r="D494" s="184" t="s">
        <v>4162</v>
      </c>
      <c r="E494" s="51"/>
      <c r="F494" s="51"/>
      <c r="G494" s="51"/>
      <c r="H494" s="141">
        <v>0.5</v>
      </c>
      <c r="I494" s="140"/>
      <c r="J494" s="140"/>
      <c r="K494" s="140"/>
    </row>
    <row r="495" spans="1:11" ht="12.75" customHeight="1" x14ac:dyDescent="0.2">
      <c r="A495" s="140"/>
      <c r="B495" s="140"/>
      <c r="C495" s="185" t="s">
        <v>4435</v>
      </c>
      <c r="D495" s="184" t="s">
        <v>4164</v>
      </c>
      <c r="E495" s="51"/>
      <c r="F495" s="51"/>
      <c r="G495" s="51"/>
      <c r="H495" s="141">
        <v>0.5</v>
      </c>
      <c r="I495" s="140"/>
      <c r="J495" s="140"/>
      <c r="K495" s="140"/>
    </row>
    <row r="496" spans="1:11" ht="12.75" customHeight="1" x14ac:dyDescent="0.2">
      <c r="A496" s="140"/>
      <c r="B496" s="140"/>
      <c r="C496" s="185" t="s">
        <v>4436</v>
      </c>
      <c r="D496" s="184" t="s">
        <v>4166</v>
      </c>
      <c r="E496" s="51"/>
      <c r="F496" s="51"/>
      <c r="G496" s="51"/>
      <c r="H496" s="141">
        <v>0.5</v>
      </c>
      <c r="I496" s="140"/>
      <c r="J496" s="140"/>
      <c r="K496" s="140"/>
    </row>
    <row r="497" spans="1:11" ht="21" customHeight="1" x14ac:dyDescent="0.2">
      <c r="A497" s="140"/>
      <c r="B497" s="140"/>
      <c r="C497" s="185" t="s">
        <v>4437</v>
      </c>
      <c r="D497" s="184" t="s">
        <v>2655</v>
      </c>
      <c r="E497" s="51"/>
      <c r="F497" s="51"/>
      <c r="G497" s="51"/>
      <c r="H497" s="141">
        <v>0.5</v>
      </c>
      <c r="I497" s="140"/>
      <c r="J497" s="140"/>
      <c r="K497" s="140"/>
    </row>
    <row r="498" spans="1:11" ht="12.75" customHeight="1" x14ac:dyDescent="0.2">
      <c r="A498" s="140"/>
      <c r="B498" s="140"/>
      <c r="C498" s="31"/>
      <c r="D498" s="16" t="s">
        <v>4438</v>
      </c>
      <c r="E498" s="140"/>
      <c r="F498" s="140"/>
      <c r="G498" s="140"/>
      <c r="H498" s="141">
        <v>3</v>
      </c>
      <c r="I498" s="140"/>
      <c r="J498" s="140"/>
      <c r="K498" s="140"/>
    </row>
    <row r="499" spans="1:11" ht="12.75" customHeight="1" x14ac:dyDescent="0.2">
      <c r="A499" s="140"/>
      <c r="B499" s="140"/>
      <c r="C499" s="31"/>
      <c r="D499" s="16" t="s">
        <v>4439</v>
      </c>
      <c r="E499" s="140"/>
      <c r="F499" s="140"/>
      <c r="G499" s="140"/>
      <c r="H499" s="141">
        <v>3</v>
      </c>
      <c r="I499" s="140"/>
      <c r="J499" s="140"/>
      <c r="K499" s="140"/>
    </row>
    <row r="500" spans="1:11" ht="12.75" customHeight="1" x14ac:dyDescent="0.2">
      <c r="A500" s="140"/>
      <c r="B500" s="140"/>
      <c r="C500" s="31"/>
      <c r="D500" s="16" t="s">
        <v>1290</v>
      </c>
      <c r="E500" s="140"/>
      <c r="F500" s="140"/>
      <c r="G500" s="140"/>
      <c r="H500" s="141">
        <v>30</v>
      </c>
      <c r="I500" s="140"/>
      <c r="J500" s="140"/>
      <c r="K500" s="140"/>
    </row>
    <row r="501" spans="1:11" ht="12.75" customHeight="1" x14ac:dyDescent="0.2">
      <c r="A501" s="140"/>
      <c r="B501" s="140"/>
      <c r="C501" s="31" t="s">
        <v>4440</v>
      </c>
      <c r="D501" s="23" t="s">
        <v>2173</v>
      </c>
      <c r="E501" s="140" t="s">
        <v>130</v>
      </c>
      <c r="F501" s="140" t="s">
        <v>36</v>
      </c>
      <c r="G501" s="140" t="s">
        <v>37</v>
      </c>
      <c r="H501" s="141">
        <v>1</v>
      </c>
      <c r="I501" s="140"/>
      <c r="J501" s="140"/>
      <c r="K501" s="140"/>
    </row>
    <row r="502" spans="1:11" ht="12.75" customHeight="1" x14ac:dyDescent="0.2">
      <c r="A502" s="140"/>
      <c r="B502" s="140"/>
      <c r="C502" s="31" t="s">
        <v>4441</v>
      </c>
      <c r="D502" s="147" t="s">
        <v>3298</v>
      </c>
      <c r="E502" s="140"/>
      <c r="F502" s="140"/>
      <c r="G502" s="140"/>
      <c r="H502" s="141">
        <v>1</v>
      </c>
      <c r="I502" s="140"/>
      <c r="J502" s="140"/>
      <c r="K502" s="140"/>
    </row>
    <row r="503" spans="1:11" ht="12.75" customHeight="1" x14ac:dyDescent="0.2">
      <c r="A503" s="140"/>
      <c r="B503" s="140"/>
      <c r="C503" s="31" t="s">
        <v>4442</v>
      </c>
      <c r="D503" s="17" t="s">
        <v>4443</v>
      </c>
      <c r="E503" s="140"/>
      <c r="F503" s="140"/>
      <c r="G503" s="140"/>
      <c r="H503" s="141">
        <v>1</v>
      </c>
      <c r="I503" s="140"/>
      <c r="J503" s="140"/>
      <c r="K503" s="140"/>
    </row>
    <row r="504" spans="1:11" ht="12.75" customHeight="1" x14ac:dyDescent="0.2">
      <c r="A504" s="140"/>
      <c r="B504" s="140"/>
      <c r="C504" s="31" t="s">
        <v>4444</v>
      </c>
      <c r="D504" s="17" t="s">
        <v>4445</v>
      </c>
      <c r="E504" s="140"/>
      <c r="F504" s="140"/>
      <c r="G504" s="140"/>
      <c r="H504" s="141">
        <v>1</v>
      </c>
      <c r="I504" s="140"/>
      <c r="J504" s="140"/>
      <c r="K504" s="140"/>
    </row>
    <row r="505" spans="1:11" ht="12.75" customHeight="1" x14ac:dyDescent="0.2">
      <c r="A505" s="140"/>
      <c r="B505" s="140"/>
      <c r="C505" s="31" t="s">
        <v>4446</v>
      </c>
      <c r="D505" s="16" t="s">
        <v>4447</v>
      </c>
      <c r="E505" s="140"/>
      <c r="F505" s="140"/>
      <c r="G505" s="140"/>
      <c r="H505" s="141">
        <v>1</v>
      </c>
      <c r="I505" s="140"/>
      <c r="J505" s="140"/>
      <c r="K505" s="140"/>
    </row>
    <row r="506" spans="1:11" ht="12.75" customHeight="1" x14ac:dyDescent="0.2">
      <c r="A506" s="140"/>
      <c r="B506" s="140"/>
      <c r="C506" s="31" t="s">
        <v>4448</v>
      </c>
      <c r="D506" s="16" t="s">
        <v>4449</v>
      </c>
      <c r="E506" s="140"/>
      <c r="F506" s="140"/>
      <c r="G506" s="140"/>
      <c r="H506" s="141">
        <v>1</v>
      </c>
      <c r="I506" s="140"/>
      <c r="J506" s="140"/>
      <c r="K506" s="140"/>
    </row>
    <row r="507" spans="1:11" ht="12.75" customHeight="1" x14ac:dyDescent="0.2">
      <c r="A507" s="140"/>
      <c r="B507" s="140"/>
      <c r="C507" s="31" t="s">
        <v>4450</v>
      </c>
      <c r="D507" s="16" t="s">
        <v>4451</v>
      </c>
      <c r="E507" s="140"/>
      <c r="F507" s="140"/>
      <c r="G507" s="140"/>
      <c r="H507" s="141">
        <v>1</v>
      </c>
      <c r="I507" s="140"/>
      <c r="J507" s="140"/>
      <c r="K507" s="140"/>
    </row>
    <row r="508" spans="1:11" ht="12.75" customHeight="1" x14ac:dyDescent="0.2">
      <c r="A508" s="140"/>
      <c r="B508" s="140"/>
      <c r="C508" s="31" t="s">
        <v>4452</v>
      </c>
      <c r="D508" s="16" t="s">
        <v>4453</v>
      </c>
      <c r="E508" s="140"/>
      <c r="F508" s="140"/>
      <c r="G508" s="140"/>
      <c r="H508" s="141">
        <v>1</v>
      </c>
      <c r="I508" s="140"/>
      <c r="J508" s="140"/>
      <c r="K508" s="140"/>
    </row>
    <row r="509" spans="1:11" ht="12.75" customHeight="1" x14ac:dyDescent="0.2">
      <c r="A509" s="140"/>
      <c r="B509" s="140"/>
      <c r="C509" s="31" t="s">
        <v>4454</v>
      </c>
      <c r="D509" s="16" t="s">
        <v>4455</v>
      </c>
      <c r="E509" s="140"/>
      <c r="F509" s="140"/>
      <c r="G509" s="140"/>
      <c r="H509" s="141">
        <v>1</v>
      </c>
      <c r="I509" s="140"/>
      <c r="J509" s="140"/>
      <c r="K509" s="140"/>
    </row>
    <row r="510" spans="1:11" ht="12.75" customHeight="1" x14ac:dyDescent="0.2">
      <c r="A510" s="140"/>
      <c r="B510" s="140"/>
      <c r="C510" s="31" t="s">
        <v>4456</v>
      </c>
      <c r="D510" s="16" t="s">
        <v>4457</v>
      </c>
      <c r="E510" s="140"/>
      <c r="F510" s="140"/>
      <c r="G510" s="140"/>
      <c r="H510" s="141">
        <v>1</v>
      </c>
      <c r="I510" s="140"/>
      <c r="J510" s="140"/>
      <c r="K510" s="140"/>
    </row>
    <row r="511" spans="1:11" ht="12.75" customHeight="1" x14ac:dyDescent="0.2">
      <c r="A511" s="140"/>
      <c r="B511" s="140"/>
      <c r="C511" s="31" t="s">
        <v>4458</v>
      </c>
      <c r="D511" s="16" t="s">
        <v>4459</v>
      </c>
      <c r="E511" s="140"/>
      <c r="F511" s="140"/>
      <c r="G511" s="140"/>
      <c r="H511" s="141">
        <v>1</v>
      </c>
      <c r="I511" s="140"/>
      <c r="J511" s="140"/>
      <c r="K511" s="140"/>
    </row>
    <row r="512" spans="1:11" ht="12.75" customHeight="1" x14ac:dyDescent="0.2">
      <c r="A512" s="140"/>
      <c r="B512" s="140"/>
      <c r="C512" s="31" t="s">
        <v>4460</v>
      </c>
      <c r="D512" s="16" t="s">
        <v>4461</v>
      </c>
      <c r="E512" s="140"/>
      <c r="F512" s="140"/>
      <c r="G512" s="140"/>
      <c r="H512" s="141">
        <v>1</v>
      </c>
      <c r="I512" s="140"/>
      <c r="J512" s="140"/>
      <c r="K512" s="140"/>
    </row>
    <row r="513" spans="1:11" ht="12.75" customHeight="1" x14ac:dyDescent="0.2">
      <c r="A513" s="140"/>
      <c r="B513" s="140"/>
      <c r="C513" s="31" t="s">
        <v>4462</v>
      </c>
      <c r="D513" s="16" t="s">
        <v>4463</v>
      </c>
      <c r="E513" s="140"/>
      <c r="F513" s="140"/>
      <c r="G513" s="140"/>
      <c r="H513" s="141">
        <v>1</v>
      </c>
      <c r="I513" s="140"/>
      <c r="J513" s="140"/>
      <c r="K513" s="140"/>
    </row>
    <row r="514" spans="1:11" ht="12.75" customHeight="1" x14ac:dyDescent="0.2">
      <c r="A514" s="140"/>
      <c r="B514" s="140"/>
      <c r="C514" s="31" t="s">
        <v>4464</v>
      </c>
      <c r="D514" s="16" t="s">
        <v>4465</v>
      </c>
      <c r="E514" s="140"/>
      <c r="F514" s="140"/>
      <c r="G514" s="140"/>
      <c r="H514" s="141">
        <v>1</v>
      </c>
      <c r="I514" s="140"/>
      <c r="J514" s="140"/>
      <c r="K514" s="140"/>
    </row>
    <row r="515" spans="1:11" ht="12.75" customHeight="1" x14ac:dyDescent="0.2">
      <c r="A515" s="140"/>
      <c r="B515" s="140"/>
      <c r="C515" s="31" t="s">
        <v>4466</v>
      </c>
      <c r="D515" s="16" t="s">
        <v>4467</v>
      </c>
      <c r="E515" s="140"/>
      <c r="F515" s="140"/>
      <c r="G515" s="140"/>
      <c r="H515" s="141">
        <v>1</v>
      </c>
      <c r="I515" s="140"/>
      <c r="J515" s="140"/>
      <c r="K515" s="140"/>
    </row>
    <row r="516" spans="1:11" ht="12.75" customHeight="1" x14ac:dyDescent="0.2">
      <c r="A516" s="140"/>
      <c r="B516" s="140"/>
      <c r="C516" s="31" t="s">
        <v>4468</v>
      </c>
      <c r="D516" s="16" t="s">
        <v>4469</v>
      </c>
      <c r="E516" s="140"/>
      <c r="F516" s="140"/>
      <c r="G516" s="140"/>
      <c r="H516" s="141">
        <v>1</v>
      </c>
      <c r="I516" s="140"/>
      <c r="J516" s="140"/>
      <c r="K516" s="140"/>
    </row>
    <row r="517" spans="1:11" ht="12.75" customHeight="1" x14ac:dyDescent="0.2">
      <c r="A517" s="140"/>
      <c r="B517" s="140"/>
      <c r="C517" s="31" t="s">
        <v>4470</v>
      </c>
      <c r="D517" s="16" t="s">
        <v>4471</v>
      </c>
      <c r="E517" s="140"/>
      <c r="F517" s="140"/>
      <c r="G517" s="140"/>
      <c r="H517" s="141">
        <v>1</v>
      </c>
      <c r="I517" s="140"/>
      <c r="J517" s="140"/>
      <c r="K517" s="140"/>
    </row>
    <row r="518" spans="1:11" ht="12.75" customHeight="1" x14ac:dyDescent="0.2">
      <c r="A518" s="140"/>
      <c r="B518" s="140"/>
      <c r="C518" s="31" t="s">
        <v>4472</v>
      </c>
      <c r="D518" s="16" t="s">
        <v>4473</v>
      </c>
      <c r="E518" s="140"/>
      <c r="F518" s="140"/>
      <c r="G518" s="140"/>
      <c r="H518" s="141">
        <v>1</v>
      </c>
      <c r="I518" s="140"/>
      <c r="J518" s="140"/>
      <c r="K518" s="140"/>
    </row>
    <row r="519" spans="1:11" ht="12.75" customHeight="1" x14ac:dyDescent="0.2">
      <c r="A519" s="140"/>
      <c r="B519" s="140"/>
      <c r="C519" s="31" t="s">
        <v>4474</v>
      </c>
      <c r="D519" s="16" t="s">
        <v>4475</v>
      </c>
      <c r="E519" s="140"/>
      <c r="F519" s="140"/>
      <c r="G519" s="140"/>
      <c r="H519" s="141">
        <v>1</v>
      </c>
      <c r="I519" s="140"/>
      <c r="J519" s="140"/>
      <c r="K519" s="140"/>
    </row>
    <row r="520" spans="1:11" ht="12.75" customHeight="1" x14ac:dyDescent="0.2">
      <c r="A520" s="140"/>
      <c r="B520" s="140"/>
      <c r="C520" s="31" t="s">
        <v>4476</v>
      </c>
      <c r="D520" s="16" t="s">
        <v>4477</v>
      </c>
      <c r="E520" s="140"/>
      <c r="F520" s="140"/>
      <c r="G520" s="140"/>
      <c r="H520" s="141">
        <v>1</v>
      </c>
      <c r="I520" s="140"/>
      <c r="J520" s="140"/>
      <c r="K520" s="140"/>
    </row>
    <row r="521" spans="1:11" ht="12.75" customHeight="1" x14ac:dyDescent="0.2">
      <c r="A521" s="140"/>
      <c r="B521" s="140"/>
      <c r="C521" s="31" t="s">
        <v>4478</v>
      </c>
      <c r="D521" s="16" t="s">
        <v>4479</v>
      </c>
      <c r="E521" s="140"/>
      <c r="F521" s="140"/>
      <c r="G521" s="140"/>
      <c r="H521" s="141">
        <v>1</v>
      </c>
      <c r="I521" s="140"/>
      <c r="J521" s="140"/>
      <c r="K521" s="140"/>
    </row>
    <row r="522" spans="1:11" ht="12.75" customHeight="1" x14ac:dyDescent="0.2">
      <c r="A522" s="140"/>
      <c r="B522" s="140"/>
      <c r="C522" s="31" t="s">
        <v>4480</v>
      </c>
      <c r="D522" s="16" t="s">
        <v>4481</v>
      </c>
      <c r="E522" s="140"/>
      <c r="F522" s="140"/>
      <c r="G522" s="140"/>
      <c r="H522" s="141">
        <v>1</v>
      </c>
      <c r="I522" s="140"/>
      <c r="J522" s="140"/>
      <c r="K522" s="140"/>
    </row>
    <row r="523" spans="1:11" ht="12.75" customHeight="1" x14ac:dyDescent="0.2">
      <c r="A523" s="140"/>
      <c r="B523" s="140"/>
      <c r="C523" s="31" t="s">
        <v>4482</v>
      </c>
      <c r="D523" s="16" t="s">
        <v>4483</v>
      </c>
      <c r="E523" s="140"/>
      <c r="F523" s="140"/>
      <c r="G523" s="140"/>
      <c r="H523" s="141">
        <v>1</v>
      </c>
      <c r="I523" s="140"/>
      <c r="J523" s="140"/>
      <c r="K523" s="140"/>
    </row>
    <row r="524" spans="1:11" ht="12.75" customHeight="1" x14ac:dyDescent="0.2">
      <c r="A524" s="140"/>
      <c r="B524" s="140"/>
      <c r="C524" s="31" t="s">
        <v>4484</v>
      </c>
      <c r="D524" s="16" t="s">
        <v>4485</v>
      </c>
      <c r="E524" s="140"/>
      <c r="F524" s="140"/>
      <c r="G524" s="140"/>
      <c r="H524" s="141">
        <v>1</v>
      </c>
      <c r="I524" s="140"/>
      <c r="J524" s="140"/>
      <c r="K524" s="140"/>
    </row>
    <row r="525" spans="1:11" ht="12.75" customHeight="1" x14ac:dyDescent="0.2">
      <c r="A525" s="140"/>
      <c r="B525" s="140"/>
      <c r="C525" s="31" t="s">
        <v>4486</v>
      </c>
      <c r="D525" s="16" t="s">
        <v>2227</v>
      </c>
      <c r="E525" s="140"/>
      <c r="F525" s="140"/>
      <c r="G525" s="140"/>
      <c r="H525" s="141">
        <v>1</v>
      </c>
      <c r="I525" s="140"/>
      <c r="J525" s="140"/>
      <c r="K525" s="140"/>
    </row>
    <row r="526" spans="1:11" ht="12.75" customHeight="1" x14ac:dyDescent="0.2">
      <c r="A526" s="140"/>
      <c r="B526" s="140"/>
      <c r="C526" s="31" t="s">
        <v>4487</v>
      </c>
      <c r="D526" s="16" t="s">
        <v>2229</v>
      </c>
      <c r="E526" s="140"/>
      <c r="F526" s="140"/>
      <c r="G526" s="140"/>
      <c r="H526" s="141">
        <v>1</v>
      </c>
      <c r="I526" s="140"/>
      <c r="J526" s="140"/>
      <c r="K526" s="140"/>
    </row>
    <row r="527" spans="1:11" ht="12.75" customHeight="1" x14ac:dyDescent="0.2">
      <c r="A527" s="140"/>
      <c r="B527" s="140"/>
      <c r="C527" s="31" t="s">
        <v>4488</v>
      </c>
      <c r="D527" s="186" t="s">
        <v>2231</v>
      </c>
      <c r="E527" s="140"/>
      <c r="F527" s="140"/>
      <c r="G527" s="140"/>
      <c r="H527" s="141">
        <v>1</v>
      </c>
      <c r="I527" s="140"/>
      <c r="J527" s="140"/>
      <c r="K527" s="140"/>
    </row>
    <row r="528" spans="1:11" ht="12.75" customHeight="1" x14ac:dyDescent="0.2">
      <c r="A528" s="140"/>
      <c r="B528" s="140"/>
      <c r="C528" s="31" t="s">
        <v>4489</v>
      </c>
      <c r="D528" s="16" t="s">
        <v>2233</v>
      </c>
      <c r="E528" s="140"/>
      <c r="F528" s="140"/>
      <c r="G528" s="140"/>
      <c r="H528" s="141">
        <v>1</v>
      </c>
      <c r="I528" s="140"/>
      <c r="J528" s="140"/>
      <c r="K528" s="140"/>
    </row>
    <row r="529" spans="1:11" ht="12.75" customHeight="1" x14ac:dyDescent="0.2">
      <c r="A529" s="140"/>
      <c r="B529" s="140"/>
      <c r="C529" s="31" t="s">
        <v>4490</v>
      </c>
      <c r="D529" s="16" t="s">
        <v>2235</v>
      </c>
      <c r="E529" s="140"/>
      <c r="F529" s="140"/>
      <c r="G529" s="140"/>
      <c r="H529" s="141">
        <v>1</v>
      </c>
      <c r="I529" s="140"/>
      <c r="J529" s="140"/>
      <c r="K529" s="140"/>
    </row>
    <row r="530" spans="1:11" ht="12.75" customHeight="1" x14ac:dyDescent="0.2">
      <c r="A530" s="140"/>
      <c r="B530" s="140"/>
      <c r="C530" s="31" t="s">
        <v>4491</v>
      </c>
      <c r="D530" s="16" t="s">
        <v>2237</v>
      </c>
      <c r="E530" s="140"/>
      <c r="F530" s="140"/>
      <c r="G530" s="140"/>
      <c r="H530" s="141">
        <v>1</v>
      </c>
      <c r="I530" s="140"/>
      <c r="J530" s="140"/>
      <c r="K530" s="140"/>
    </row>
    <row r="531" spans="1:11" ht="12.75" customHeight="1" x14ac:dyDescent="0.2">
      <c r="A531" s="140"/>
      <c r="B531" s="140"/>
      <c r="C531" s="31" t="s">
        <v>4492</v>
      </c>
      <c r="D531" s="16" t="s">
        <v>2239</v>
      </c>
      <c r="E531" s="140"/>
      <c r="F531" s="140"/>
      <c r="G531" s="140"/>
      <c r="H531" s="141">
        <v>1</v>
      </c>
      <c r="I531" s="140"/>
      <c r="J531" s="140"/>
      <c r="K531" s="140"/>
    </row>
    <row r="532" spans="1:11" ht="12.75" customHeight="1" x14ac:dyDescent="0.2">
      <c r="A532" s="140"/>
      <c r="B532" s="140"/>
      <c r="C532" s="31" t="s">
        <v>4493</v>
      </c>
      <c r="D532" s="16" t="s">
        <v>2241</v>
      </c>
      <c r="E532" s="140"/>
      <c r="F532" s="140"/>
      <c r="G532" s="140"/>
      <c r="H532" s="141">
        <v>1</v>
      </c>
      <c r="I532" s="140"/>
      <c r="J532" s="140"/>
      <c r="K532" s="140"/>
    </row>
    <row r="533" spans="1:11" ht="12.75" customHeight="1" x14ac:dyDescent="0.2">
      <c r="A533" s="140"/>
      <c r="B533" s="140"/>
      <c r="C533" s="31" t="s">
        <v>4494</v>
      </c>
      <c r="D533" s="16" t="s">
        <v>2243</v>
      </c>
      <c r="E533" s="140"/>
      <c r="F533" s="140"/>
      <c r="G533" s="140"/>
      <c r="H533" s="141">
        <v>1</v>
      </c>
      <c r="I533" s="140"/>
      <c r="J533" s="140"/>
      <c r="K533" s="140"/>
    </row>
    <row r="534" spans="1:11" ht="12.75" customHeight="1" x14ac:dyDescent="0.2">
      <c r="A534" s="140"/>
      <c r="B534" s="140"/>
      <c r="C534" s="31" t="s">
        <v>4495</v>
      </c>
      <c r="D534" s="16" t="s">
        <v>2245</v>
      </c>
      <c r="E534" s="140"/>
      <c r="F534" s="140"/>
      <c r="G534" s="140"/>
      <c r="H534" s="141">
        <v>1</v>
      </c>
      <c r="I534" s="140"/>
      <c r="J534" s="140"/>
      <c r="K534" s="140"/>
    </row>
    <row r="535" spans="1:11" ht="12.75" customHeight="1" x14ac:dyDescent="0.2">
      <c r="A535" s="140"/>
      <c r="B535" s="140"/>
      <c r="C535" s="31" t="s">
        <v>4496</v>
      </c>
      <c r="D535" s="23" t="s">
        <v>4497</v>
      </c>
      <c r="E535" s="140"/>
      <c r="F535" s="140"/>
      <c r="G535" s="140"/>
      <c r="H535" s="141">
        <v>1</v>
      </c>
      <c r="I535" s="140"/>
      <c r="J535" s="140"/>
      <c r="K535" s="140"/>
    </row>
    <row r="536" spans="1:11" ht="12.75" customHeight="1" x14ac:dyDescent="0.2">
      <c r="A536" s="140"/>
      <c r="B536" s="140"/>
      <c r="C536" s="31" t="s">
        <v>4498</v>
      </c>
      <c r="D536" s="16" t="s">
        <v>2249</v>
      </c>
      <c r="E536" s="140"/>
      <c r="F536" s="140"/>
      <c r="G536" s="140"/>
      <c r="H536" s="141">
        <v>1</v>
      </c>
      <c r="I536" s="140"/>
      <c r="J536" s="140"/>
      <c r="K536" s="140"/>
    </row>
    <row r="537" spans="1:11" ht="12.75" customHeight="1" x14ac:dyDescent="0.2">
      <c r="A537" s="140"/>
      <c r="B537" s="140"/>
      <c r="C537" s="31" t="s">
        <v>4499</v>
      </c>
      <c r="D537" s="16" t="s">
        <v>2251</v>
      </c>
      <c r="E537" s="140"/>
      <c r="F537" s="140"/>
      <c r="G537" s="140"/>
      <c r="H537" s="141">
        <v>1</v>
      </c>
      <c r="I537" s="140"/>
      <c r="J537" s="140"/>
      <c r="K537" s="140"/>
    </row>
    <row r="538" spans="1:11" ht="12.75" customHeight="1" x14ac:dyDescent="0.2">
      <c r="A538" s="140"/>
      <c r="B538" s="140"/>
      <c r="C538" s="31" t="s">
        <v>4500</v>
      </c>
      <c r="D538" s="186" t="s">
        <v>2253</v>
      </c>
      <c r="E538" s="140"/>
      <c r="F538" s="140"/>
      <c r="G538" s="140"/>
      <c r="H538" s="141">
        <v>1</v>
      </c>
      <c r="I538" s="140"/>
      <c r="J538" s="140"/>
      <c r="K538" s="140"/>
    </row>
    <row r="539" spans="1:11" ht="12.75" customHeight="1" x14ac:dyDescent="0.2">
      <c r="A539" s="140"/>
      <c r="B539" s="140"/>
      <c r="C539" s="31" t="s">
        <v>4501</v>
      </c>
      <c r="D539" s="16" t="s">
        <v>2255</v>
      </c>
      <c r="E539" s="140"/>
      <c r="F539" s="140"/>
      <c r="G539" s="140"/>
      <c r="H539" s="141">
        <v>1</v>
      </c>
      <c r="I539" s="140"/>
      <c r="J539" s="140"/>
      <c r="K539" s="140"/>
    </row>
    <row r="540" spans="1:11" ht="12.75" customHeight="1" x14ac:dyDescent="0.2">
      <c r="A540" s="140"/>
      <c r="B540" s="140"/>
      <c r="C540" s="31" t="s">
        <v>2256</v>
      </c>
      <c r="D540" s="16" t="s">
        <v>2257</v>
      </c>
      <c r="E540" s="140"/>
      <c r="F540" s="140"/>
      <c r="G540" s="140"/>
      <c r="H540" s="141">
        <v>1</v>
      </c>
      <c r="I540" s="140"/>
      <c r="J540" s="140"/>
      <c r="K540" s="140"/>
    </row>
    <row r="541" spans="1:11" ht="12.75" customHeight="1" x14ac:dyDescent="0.2">
      <c r="A541" s="140"/>
      <c r="B541" s="140"/>
      <c r="C541" s="31" t="s">
        <v>4502</v>
      </c>
      <c r="D541" s="163" t="s">
        <v>2259</v>
      </c>
      <c r="E541" s="140"/>
      <c r="F541" s="140"/>
      <c r="G541" s="140"/>
      <c r="H541" s="141">
        <v>1</v>
      </c>
      <c r="I541" s="140"/>
      <c r="J541" s="140"/>
      <c r="K541" s="140"/>
    </row>
    <row r="542" spans="1:11" ht="12.75" customHeight="1" x14ac:dyDescent="0.2">
      <c r="A542" s="140"/>
      <c r="B542" s="140"/>
      <c r="C542" s="31" t="s">
        <v>4503</v>
      </c>
      <c r="D542" s="16" t="s">
        <v>2261</v>
      </c>
      <c r="E542" s="140"/>
      <c r="F542" s="140"/>
      <c r="G542" s="140"/>
      <c r="H542" s="141">
        <v>1</v>
      </c>
      <c r="I542" s="140"/>
      <c r="J542" s="140"/>
      <c r="K542" s="140"/>
    </row>
    <row r="543" spans="1:11" ht="12.75" customHeight="1" x14ac:dyDescent="0.2">
      <c r="A543" s="140"/>
      <c r="B543" s="140"/>
      <c r="C543" s="31" t="s">
        <v>4504</v>
      </c>
      <c r="D543" s="16" t="s">
        <v>2263</v>
      </c>
      <c r="E543" s="140"/>
      <c r="F543" s="140"/>
      <c r="G543" s="140"/>
      <c r="H543" s="141">
        <v>1</v>
      </c>
      <c r="I543" s="140"/>
      <c r="J543" s="140"/>
      <c r="K543" s="140"/>
    </row>
    <row r="544" spans="1:11" ht="12.75" customHeight="1" x14ac:dyDescent="0.2">
      <c r="A544" s="140"/>
      <c r="B544" s="140"/>
      <c r="C544" s="31" t="s">
        <v>4505</v>
      </c>
      <c r="D544" s="16" t="s">
        <v>2265</v>
      </c>
      <c r="E544" s="140"/>
      <c r="F544" s="140"/>
      <c r="G544" s="140"/>
      <c r="H544" s="141">
        <v>1</v>
      </c>
      <c r="I544" s="140"/>
      <c r="J544" s="140"/>
      <c r="K544" s="140"/>
    </row>
    <row r="545" spans="1:11" ht="12.75" customHeight="1" x14ac:dyDescent="0.2">
      <c r="A545" s="140"/>
      <c r="B545" s="140"/>
      <c r="C545" s="31" t="s">
        <v>4506</v>
      </c>
      <c r="D545" s="16" t="s">
        <v>4507</v>
      </c>
      <c r="E545" s="140"/>
      <c r="F545" s="140"/>
      <c r="G545" s="140"/>
      <c r="H545" s="141">
        <v>1</v>
      </c>
      <c r="I545" s="140"/>
      <c r="J545" s="140"/>
      <c r="K545" s="140"/>
    </row>
    <row r="546" spans="1:11" ht="12.75" customHeight="1" x14ac:dyDescent="0.2">
      <c r="A546" s="140"/>
      <c r="B546" s="140"/>
      <c r="C546" s="31" t="s">
        <v>4508</v>
      </c>
      <c r="D546" s="16" t="s">
        <v>4509</v>
      </c>
      <c r="E546" s="140"/>
      <c r="F546" s="140"/>
      <c r="G546" s="140"/>
      <c r="H546" s="141">
        <v>1</v>
      </c>
      <c r="I546" s="140"/>
      <c r="J546" s="140"/>
      <c r="K546" s="140"/>
    </row>
    <row r="547" spans="1:11" ht="12.75" customHeight="1" x14ac:dyDescent="0.2">
      <c r="A547" s="140"/>
      <c r="B547" s="140"/>
      <c r="C547" s="31" t="s">
        <v>4510</v>
      </c>
      <c r="D547" s="16" t="s">
        <v>4511</v>
      </c>
      <c r="E547" s="140"/>
      <c r="F547" s="140"/>
      <c r="G547" s="140"/>
      <c r="H547" s="141">
        <v>1</v>
      </c>
      <c r="I547" s="140"/>
      <c r="J547" s="140"/>
      <c r="K547" s="140"/>
    </row>
    <row r="548" spans="1:11" ht="12.75" customHeight="1" x14ac:dyDescent="0.2">
      <c r="A548" s="140"/>
      <c r="B548" s="140"/>
      <c r="C548" s="31" t="s">
        <v>4512</v>
      </c>
      <c r="D548" s="16" t="s">
        <v>4513</v>
      </c>
      <c r="E548" s="140"/>
      <c r="F548" s="140"/>
      <c r="G548" s="140"/>
      <c r="H548" s="141">
        <v>1</v>
      </c>
      <c r="I548" s="140"/>
      <c r="J548" s="140"/>
      <c r="K548" s="140"/>
    </row>
    <row r="549" spans="1:11" ht="12.75" customHeight="1" x14ac:dyDescent="0.2">
      <c r="A549" s="140"/>
      <c r="B549" s="140"/>
      <c r="C549" s="31" t="s">
        <v>4514</v>
      </c>
      <c r="D549" s="16" t="s">
        <v>2275</v>
      </c>
      <c r="E549" s="140"/>
      <c r="F549" s="140"/>
      <c r="G549" s="140"/>
      <c r="H549" s="141">
        <v>1</v>
      </c>
      <c r="I549" s="140"/>
      <c r="J549" s="140"/>
      <c r="K549" s="140"/>
    </row>
    <row r="550" spans="1:11" ht="12.75" customHeight="1" x14ac:dyDescent="0.2">
      <c r="A550" s="140"/>
      <c r="B550" s="140"/>
      <c r="C550" s="23" t="s">
        <v>4515</v>
      </c>
      <c r="D550" s="16" t="s">
        <v>2277</v>
      </c>
      <c r="E550" s="140"/>
      <c r="F550" s="140"/>
      <c r="G550" s="140"/>
      <c r="H550" s="141">
        <v>1</v>
      </c>
      <c r="I550" s="140"/>
      <c r="J550" s="140"/>
      <c r="K550" s="140"/>
    </row>
    <row r="551" spans="1:11" ht="12.75" customHeight="1" x14ac:dyDescent="0.2">
      <c r="A551" s="140"/>
      <c r="B551" s="140"/>
      <c r="C551" s="23" t="s">
        <v>4516</v>
      </c>
      <c r="D551" s="16" t="s">
        <v>2279</v>
      </c>
      <c r="E551" s="140"/>
      <c r="F551" s="140"/>
      <c r="G551" s="140"/>
      <c r="H551" s="141">
        <v>1</v>
      </c>
      <c r="I551" s="140"/>
      <c r="J551" s="140"/>
      <c r="K551" s="140"/>
    </row>
    <row r="552" spans="1:11" ht="12.75" customHeight="1" x14ac:dyDescent="0.2">
      <c r="A552" s="140"/>
      <c r="B552" s="140"/>
      <c r="C552" s="23" t="s">
        <v>4517</v>
      </c>
      <c r="D552" s="23" t="s">
        <v>2281</v>
      </c>
      <c r="E552" s="140"/>
      <c r="F552" s="140"/>
      <c r="G552" s="140"/>
      <c r="H552" s="141">
        <v>1</v>
      </c>
      <c r="I552" s="140"/>
      <c r="J552" s="140"/>
      <c r="K552" s="140"/>
    </row>
    <row r="553" spans="1:11" ht="12.75" customHeight="1" x14ac:dyDescent="0.2">
      <c r="A553" s="140"/>
      <c r="B553" s="140"/>
      <c r="C553" s="23" t="s">
        <v>4518</v>
      </c>
      <c r="D553" s="16" t="s">
        <v>2283</v>
      </c>
      <c r="E553" s="140"/>
      <c r="F553" s="140"/>
      <c r="G553" s="140"/>
      <c r="H553" s="141">
        <v>1</v>
      </c>
      <c r="I553" s="140"/>
      <c r="J553" s="140"/>
      <c r="K553" s="140"/>
    </row>
    <row r="554" spans="1:11" ht="12.75" customHeight="1" x14ac:dyDescent="0.2">
      <c r="A554" s="140"/>
      <c r="B554" s="140"/>
      <c r="C554" s="122" t="s">
        <v>4519</v>
      </c>
      <c r="D554" s="23" t="s">
        <v>3304</v>
      </c>
      <c r="E554" s="140" t="s">
        <v>130</v>
      </c>
      <c r="F554" s="140" t="s">
        <v>36</v>
      </c>
      <c r="G554" s="140" t="s">
        <v>119</v>
      </c>
      <c r="H554" s="141">
        <v>0.5</v>
      </c>
      <c r="I554" s="140"/>
      <c r="J554" s="140"/>
      <c r="K554" s="140"/>
    </row>
    <row r="555" spans="1:11" ht="12.75" customHeight="1" x14ac:dyDescent="0.2">
      <c r="A555" s="140"/>
      <c r="B555" s="140"/>
      <c r="C555" s="122" t="s">
        <v>4520</v>
      </c>
      <c r="D555" s="147" t="s">
        <v>3306</v>
      </c>
      <c r="E555" s="140"/>
      <c r="F555" s="140"/>
      <c r="G555" s="140"/>
      <c r="H555" s="141">
        <v>0.5</v>
      </c>
      <c r="I555" s="140"/>
      <c r="J555" s="140"/>
      <c r="K555" s="140"/>
    </row>
    <row r="556" spans="1:11" ht="12.75" customHeight="1" x14ac:dyDescent="0.2">
      <c r="A556" s="140"/>
      <c r="B556" s="140"/>
      <c r="C556" s="122" t="s">
        <v>4521</v>
      </c>
      <c r="D556" s="17" t="s">
        <v>2697</v>
      </c>
      <c r="E556" s="140"/>
      <c r="F556" s="140"/>
      <c r="G556" s="140"/>
      <c r="H556" s="141">
        <v>0.5</v>
      </c>
      <c r="I556" s="140"/>
      <c r="J556" s="140"/>
      <c r="K556" s="140"/>
    </row>
    <row r="557" spans="1:11" ht="12.75" customHeight="1" x14ac:dyDescent="0.2">
      <c r="A557" s="140"/>
      <c r="B557" s="140"/>
      <c r="C557" s="122" t="s">
        <v>4522</v>
      </c>
      <c r="D557" s="17" t="s">
        <v>2699</v>
      </c>
      <c r="E557" s="140"/>
      <c r="F557" s="140"/>
      <c r="G557" s="140"/>
      <c r="H557" s="141">
        <v>0.5</v>
      </c>
      <c r="I557" s="140"/>
      <c r="J557" s="140"/>
      <c r="K557" s="140"/>
    </row>
    <row r="558" spans="1:11" ht="12.75" customHeight="1" x14ac:dyDescent="0.2">
      <c r="A558" s="140"/>
      <c r="B558" s="140"/>
      <c r="C558" s="122" t="s">
        <v>4523</v>
      </c>
      <c r="D558" s="17" t="s">
        <v>4524</v>
      </c>
      <c r="E558" s="140"/>
      <c r="F558" s="140"/>
      <c r="G558" s="140"/>
      <c r="H558" s="141">
        <v>0.5</v>
      </c>
      <c r="I558" s="140"/>
      <c r="J558" s="140"/>
      <c r="K558" s="140"/>
    </row>
    <row r="559" spans="1:11" ht="12.75" customHeight="1" x14ac:dyDescent="0.2">
      <c r="A559" s="140"/>
      <c r="B559" s="140"/>
      <c r="C559" s="122" t="s">
        <v>4525</v>
      </c>
      <c r="D559" s="17" t="s">
        <v>4526</v>
      </c>
      <c r="E559" s="140"/>
      <c r="F559" s="140"/>
      <c r="G559" s="140"/>
      <c r="H559" s="141">
        <v>0.5</v>
      </c>
      <c r="I559" s="140"/>
      <c r="J559" s="140"/>
      <c r="K559" s="140"/>
    </row>
    <row r="560" spans="1:11" ht="12.75" customHeight="1" x14ac:dyDescent="0.2">
      <c r="A560" s="140"/>
      <c r="B560" s="140"/>
      <c r="C560" s="122" t="s">
        <v>4527</v>
      </c>
      <c r="D560" s="17" t="s">
        <v>4528</v>
      </c>
      <c r="E560" s="140"/>
      <c r="F560" s="140"/>
      <c r="G560" s="140"/>
      <c r="H560" s="141">
        <v>0.5</v>
      </c>
      <c r="I560" s="140"/>
      <c r="J560" s="140"/>
      <c r="K560" s="140"/>
    </row>
    <row r="561" spans="1:11" ht="12.75" customHeight="1" x14ac:dyDescent="0.2">
      <c r="A561" s="140"/>
      <c r="B561" s="140"/>
      <c r="C561" s="122" t="s">
        <v>4529</v>
      </c>
      <c r="D561" s="17" t="s">
        <v>4530</v>
      </c>
      <c r="E561" s="140"/>
      <c r="F561" s="140"/>
      <c r="G561" s="140"/>
      <c r="H561" s="141">
        <v>0.5</v>
      </c>
      <c r="I561" s="140"/>
      <c r="J561" s="140"/>
      <c r="K561" s="140"/>
    </row>
    <row r="562" spans="1:11" ht="12.75" customHeight="1" x14ac:dyDescent="0.2">
      <c r="A562" s="140"/>
      <c r="B562" s="140"/>
      <c r="C562" s="122" t="s">
        <v>4531</v>
      </c>
      <c r="D562" s="17" t="s">
        <v>4532</v>
      </c>
      <c r="E562" s="140"/>
      <c r="F562" s="140"/>
      <c r="G562" s="140"/>
      <c r="H562" s="141">
        <v>0.5</v>
      </c>
      <c r="I562" s="140"/>
      <c r="J562" s="140"/>
      <c r="K562" s="140"/>
    </row>
    <row r="563" spans="1:11" ht="12.75" customHeight="1" x14ac:dyDescent="0.2">
      <c r="A563" s="140"/>
      <c r="B563" s="140"/>
      <c r="C563" s="122" t="s">
        <v>4533</v>
      </c>
      <c r="D563" s="17" t="s">
        <v>4534</v>
      </c>
      <c r="E563" s="140"/>
      <c r="F563" s="140"/>
      <c r="G563" s="140"/>
      <c r="H563" s="141">
        <v>0.5</v>
      </c>
      <c r="I563" s="140"/>
      <c r="J563" s="140"/>
      <c r="K563" s="140"/>
    </row>
    <row r="564" spans="1:11" ht="12.75" customHeight="1" x14ac:dyDescent="0.2">
      <c r="A564" s="140"/>
      <c r="B564" s="140"/>
      <c r="C564" s="122" t="s">
        <v>4535</v>
      </c>
      <c r="D564" s="17" t="s">
        <v>4536</v>
      </c>
      <c r="E564" s="140"/>
      <c r="F564" s="140"/>
      <c r="G564" s="140"/>
      <c r="H564" s="141">
        <v>0.5</v>
      </c>
      <c r="I564" s="140"/>
      <c r="J564" s="140"/>
      <c r="K564" s="140"/>
    </row>
    <row r="565" spans="1:11" ht="12.75" customHeight="1" x14ac:dyDescent="0.2">
      <c r="A565" s="140"/>
      <c r="B565" s="140"/>
      <c r="C565" s="122" t="s">
        <v>4537</v>
      </c>
      <c r="D565" s="17" t="s">
        <v>4538</v>
      </c>
      <c r="E565" s="140"/>
      <c r="F565" s="140"/>
      <c r="G565" s="140"/>
      <c r="H565" s="141">
        <v>0.5</v>
      </c>
      <c r="I565" s="140"/>
      <c r="J565" s="140"/>
      <c r="K565" s="140"/>
    </row>
    <row r="566" spans="1:11" ht="12.75" customHeight="1" x14ac:dyDescent="0.2">
      <c r="A566" s="140"/>
      <c r="B566" s="140"/>
      <c r="C566" s="122" t="s">
        <v>4539</v>
      </c>
      <c r="D566" s="17" t="s">
        <v>4540</v>
      </c>
      <c r="E566" s="140"/>
      <c r="F566" s="140"/>
      <c r="G566" s="140"/>
      <c r="H566" s="141">
        <v>0.5</v>
      </c>
      <c r="I566" s="140"/>
      <c r="J566" s="140"/>
      <c r="K566" s="140"/>
    </row>
    <row r="567" spans="1:11" ht="12.75" customHeight="1" x14ac:dyDescent="0.2">
      <c r="A567" s="140"/>
      <c r="B567" s="140"/>
      <c r="C567" s="122" t="s">
        <v>4541</v>
      </c>
      <c r="D567" s="17" t="s">
        <v>4542</v>
      </c>
      <c r="E567" s="140"/>
      <c r="F567" s="140"/>
      <c r="G567" s="140"/>
      <c r="H567" s="141">
        <v>0.5</v>
      </c>
      <c r="I567" s="140"/>
      <c r="J567" s="140"/>
      <c r="K567" s="140"/>
    </row>
    <row r="568" spans="1:11" ht="12.75" customHeight="1" x14ac:dyDescent="0.2">
      <c r="A568" s="140"/>
      <c r="B568" s="140"/>
      <c r="C568" s="122" t="s">
        <v>4543</v>
      </c>
      <c r="D568" s="17" t="s">
        <v>4544</v>
      </c>
      <c r="E568" s="140"/>
      <c r="F568" s="140"/>
      <c r="G568" s="140"/>
      <c r="H568" s="141">
        <v>0.5</v>
      </c>
      <c r="I568" s="140"/>
      <c r="J568" s="140"/>
      <c r="K568" s="140"/>
    </row>
    <row r="569" spans="1:11" ht="12.75" customHeight="1" x14ac:dyDescent="0.2">
      <c r="A569" s="140"/>
      <c r="B569" s="140"/>
      <c r="C569" s="122" t="s">
        <v>4545</v>
      </c>
      <c r="D569" s="23" t="s">
        <v>2701</v>
      </c>
      <c r="E569" s="140"/>
      <c r="F569" s="140"/>
      <c r="G569" s="140"/>
      <c r="H569" s="141">
        <v>0.5</v>
      </c>
      <c r="I569" s="140"/>
      <c r="J569" s="140"/>
      <c r="K569" s="140"/>
    </row>
    <row r="570" spans="1:11" ht="12.75" customHeight="1" x14ac:dyDescent="0.2">
      <c r="A570" s="140"/>
      <c r="B570" s="140"/>
      <c r="C570" s="122" t="s">
        <v>4546</v>
      </c>
      <c r="D570" s="16" t="s">
        <v>4547</v>
      </c>
      <c r="E570" s="140"/>
      <c r="F570" s="140"/>
      <c r="G570" s="140"/>
      <c r="H570" s="141">
        <v>0.5</v>
      </c>
      <c r="I570" s="140"/>
      <c r="J570" s="140"/>
      <c r="K570" s="140"/>
    </row>
    <row r="571" spans="1:11" ht="12.75" customHeight="1" x14ac:dyDescent="0.2">
      <c r="A571" s="140"/>
      <c r="B571" s="140"/>
      <c r="C571" s="122" t="s">
        <v>4548</v>
      </c>
      <c r="D571" s="16" t="s">
        <v>4549</v>
      </c>
      <c r="E571" s="140"/>
      <c r="F571" s="140"/>
      <c r="G571" s="140"/>
      <c r="H571" s="141">
        <v>0.5</v>
      </c>
      <c r="I571" s="140"/>
      <c r="J571" s="140"/>
      <c r="K571" s="140"/>
    </row>
    <row r="572" spans="1:11" ht="12.75" customHeight="1" x14ac:dyDescent="0.2">
      <c r="A572" s="140"/>
      <c r="B572" s="140"/>
      <c r="C572" s="122" t="s">
        <v>4550</v>
      </c>
      <c r="D572" s="16" t="s">
        <v>4551</v>
      </c>
      <c r="E572" s="140"/>
      <c r="F572" s="140"/>
      <c r="G572" s="140"/>
      <c r="H572" s="141">
        <v>0.5</v>
      </c>
      <c r="I572" s="140"/>
      <c r="J572" s="140"/>
      <c r="K572" s="140"/>
    </row>
    <row r="573" spans="1:11" ht="12.75" customHeight="1" x14ac:dyDescent="0.2">
      <c r="A573" s="140"/>
      <c r="B573" s="140"/>
      <c r="C573" s="122" t="s">
        <v>4552</v>
      </c>
      <c r="D573" s="16" t="s">
        <v>4553</v>
      </c>
      <c r="E573" s="140"/>
      <c r="F573" s="140"/>
      <c r="G573" s="140"/>
      <c r="H573" s="141">
        <v>0.5</v>
      </c>
      <c r="I573" s="140"/>
      <c r="J573" s="140"/>
      <c r="K573" s="140"/>
    </row>
    <row r="574" spans="1:11" ht="12.75" customHeight="1" x14ac:dyDescent="0.2">
      <c r="A574" s="140"/>
      <c r="B574" s="140"/>
      <c r="C574" s="122" t="s">
        <v>4554</v>
      </c>
      <c r="D574" s="16" t="s">
        <v>4555</v>
      </c>
      <c r="E574" s="140"/>
      <c r="F574" s="140"/>
      <c r="G574" s="140"/>
      <c r="H574" s="141">
        <v>0.5</v>
      </c>
      <c r="I574" s="140"/>
      <c r="J574" s="140"/>
      <c r="K574" s="140"/>
    </row>
    <row r="575" spans="1:11" ht="12.75" customHeight="1" x14ac:dyDescent="0.2">
      <c r="A575" s="140"/>
      <c r="B575" s="140"/>
      <c r="C575" s="122" t="s">
        <v>4556</v>
      </c>
      <c r="D575" s="16" t="s">
        <v>4557</v>
      </c>
      <c r="E575" s="140"/>
      <c r="F575" s="140"/>
      <c r="G575" s="140"/>
      <c r="H575" s="141">
        <v>0.5</v>
      </c>
      <c r="I575" s="140"/>
      <c r="J575" s="140"/>
      <c r="K575" s="140"/>
    </row>
    <row r="576" spans="1:11" ht="12.75" customHeight="1" x14ac:dyDescent="0.2">
      <c r="A576" s="140"/>
      <c r="B576" s="140"/>
      <c r="C576" s="122" t="s">
        <v>4558</v>
      </c>
      <c r="D576" s="16" t="s">
        <v>4559</v>
      </c>
      <c r="E576" s="140"/>
      <c r="F576" s="140"/>
      <c r="G576" s="140"/>
      <c r="H576" s="141">
        <v>0.5</v>
      </c>
      <c r="I576" s="140"/>
      <c r="J576" s="140"/>
      <c r="K576" s="140"/>
    </row>
    <row r="577" spans="1:11" ht="12.75" customHeight="1" x14ac:dyDescent="0.2">
      <c r="A577" s="140"/>
      <c r="B577" s="140"/>
      <c r="C577" s="122" t="s">
        <v>4560</v>
      </c>
      <c r="D577" s="16" t="s">
        <v>4561</v>
      </c>
      <c r="E577" s="140"/>
      <c r="F577" s="140"/>
      <c r="G577" s="140"/>
      <c r="H577" s="141">
        <v>0.5</v>
      </c>
      <c r="I577" s="140"/>
      <c r="J577" s="140"/>
      <c r="K577" s="140"/>
    </row>
    <row r="578" spans="1:11" ht="12.75" customHeight="1" x14ac:dyDescent="0.2">
      <c r="A578" s="140"/>
      <c r="B578" s="140"/>
      <c r="C578" s="122" t="s">
        <v>4562</v>
      </c>
      <c r="D578" s="16" t="s">
        <v>2747</v>
      </c>
      <c r="E578" s="140"/>
      <c r="F578" s="140"/>
      <c r="G578" s="140"/>
      <c r="H578" s="141">
        <v>0.5</v>
      </c>
      <c r="I578" s="140"/>
      <c r="J578" s="140"/>
      <c r="K578" s="140"/>
    </row>
    <row r="579" spans="1:11" ht="12.75" customHeight="1" x14ac:dyDescent="0.2">
      <c r="A579" s="140"/>
      <c r="B579" s="140"/>
      <c r="C579" s="122" t="s">
        <v>4563</v>
      </c>
      <c r="D579" s="16" t="s">
        <v>2749</v>
      </c>
      <c r="E579" s="140"/>
      <c r="F579" s="140"/>
      <c r="G579" s="140"/>
      <c r="H579" s="141">
        <v>0.5</v>
      </c>
      <c r="I579" s="140"/>
      <c r="J579" s="140"/>
      <c r="K579" s="140"/>
    </row>
    <row r="580" spans="1:11" ht="12.75" customHeight="1" x14ac:dyDescent="0.2">
      <c r="A580" s="140"/>
      <c r="B580" s="140"/>
      <c r="C580" s="122" t="s">
        <v>4564</v>
      </c>
      <c r="D580" s="16" t="s">
        <v>4565</v>
      </c>
      <c r="E580" s="140"/>
      <c r="F580" s="140"/>
      <c r="G580" s="140"/>
      <c r="H580" s="141">
        <v>0.5</v>
      </c>
      <c r="I580" s="140"/>
      <c r="J580" s="140"/>
      <c r="K580" s="140"/>
    </row>
    <row r="581" spans="1:11" ht="12.75" customHeight="1" x14ac:dyDescent="0.2">
      <c r="A581" s="140"/>
      <c r="B581" s="140"/>
      <c r="C581" s="122" t="s">
        <v>4566</v>
      </c>
      <c r="D581" s="186" t="s">
        <v>4567</v>
      </c>
      <c r="E581" s="140"/>
      <c r="F581" s="140"/>
      <c r="G581" s="140"/>
      <c r="H581" s="141">
        <v>0.5</v>
      </c>
      <c r="I581" s="140"/>
      <c r="J581" s="140"/>
      <c r="K581" s="140"/>
    </row>
    <row r="582" spans="1:11" ht="12.75" customHeight="1" x14ac:dyDescent="0.2">
      <c r="A582" s="140"/>
      <c r="B582" s="140"/>
      <c r="C582" s="122" t="s">
        <v>4568</v>
      </c>
      <c r="D582" s="16" t="s">
        <v>4569</v>
      </c>
      <c r="E582" s="140"/>
      <c r="F582" s="140"/>
      <c r="G582" s="140"/>
      <c r="H582" s="141">
        <v>0.5</v>
      </c>
      <c r="I582" s="140"/>
      <c r="J582" s="140"/>
      <c r="K582" s="140"/>
    </row>
    <row r="583" spans="1:11" ht="12.75" customHeight="1" x14ac:dyDescent="0.2">
      <c r="A583" s="140"/>
      <c r="B583" s="140"/>
      <c r="C583" s="122" t="s">
        <v>4570</v>
      </c>
      <c r="D583" s="16" t="s">
        <v>4571</v>
      </c>
      <c r="E583" s="140"/>
      <c r="F583" s="140"/>
      <c r="G583" s="140"/>
      <c r="H583" s="141">
        <v>0.5</v>
      </c>
      <c r="I583" s="140"/>
      <c r="J583" s="140"/>
      <c r="K583" s="140"/>
    </row>
    <row r="584" spans="1:11" ht="12.75" customHeight="1" x14ac:dyDescent="0.2">
      <c r="A584" s="140"/>
      <c r="B584" s="140"/>
      <c r="C584" s="122" t="s">
        <v>4572</v>
      </c>
      <c r="D584" s="16" t="s">
        <v>4573</v>
      </c>
      <c r="E584" s="140"/>
      <c r="F584" s="140"/>
      <c r="G584" s="140"/>
      <c r="H584" s="141">
        <v>0.5</v>
      </c>
      <c r="I584" s="140"/>
      <c r="J584" s="140"/>
      <c r="K584" s="140"/>
    </row>
    <row r="585" spans="1:11" ht="12.75" customHeight="1" x14ac:dyDescent="0.2">
      <c r="A585" s="140"/>
      <c r="B585" s="140"/>
      <c r="C585" s="122" t="s">
        <v>4574</v>
      </c>
      <c r="D585" s="186" t="s">
        <v>4575</v>
      </c>
      <c r="E585" s="140"/>
      <c r="F585" s="140"/>
      <c r="G585" s="140"/>
      <c r="H585" s="141">
        <v>0.5</v>
      </c>
      <c r="I585" s="140"/>
      <c r="J585" s="140"/>
      <c r="K585" s="140"/>
    </row>
    <row r="586" spans="1:11" ht="12.75" customHeight="1" x14ac:dyDescent="0.2">
      <c r="A586" s="140"/>
      <c r="B586" s="140"/>
      <c r="C586" s="122" t="s">
        <v>4576</v>
      </c>
      <c r="D586" s="16" t="s">
        <v>2763</v>
      </c>
      <c r="E586" s="140"/>
      <c r="F586" s="140"/>
      <c r="G586" s="140"/>
      <c r="H586" s="141">
        <v>0.5</v>
      </c>
      <c r="I586" s="140"/>
      <c r="J586" s="140"/>
      <c r="K586" s="140"/>
    </row>
    <row r="587" spans="1:11" ht="12.75" customHeight="1" x14ac:dyDescent="0.2">
      <c r="A587" s="140"/>
      <c r="B587" s="140"/>
      <c r="C587" s="122" t="s">
        <v>4577</v>
      </c>
      <c r="D587" s="16" t="s">
        <v>2765</v>
      </c>
      <c r="E587" s="140"/>
      <c r="F587" s="140"/>
      <c r="G587" s="140"/>
      <c r="H587" s="141">
        <v>0.5</v>
      </c>
      <c r="I587" s="140"/>
      <c r="J587" s="140"/>
      <c r="K587" s="140"/>
    </row>
    <row r="588" spans="1:11" ht="12.75" customHeight="1" x14ac:dyDescent="0.2">
      <c r="A588" s="140"/>
      <c r="B588" s="140"/>
      <c r="C588" s="122" t="s">
        <v>4578</v>
      </c>
      <c r="D588" s="16" t="s">
        <v>4579</v>
      </c>
      <c r="E588" s="140"/>
      <c r="F588" s="140"/>
      <c r="G588" s="140"/>
      <c r="H588" s="141">
        <v>0.5</v>
      </c>
      <c r="I588" s="140"/>
      <c r="J588" s="140"/>
      <c r="K588" s="140"/>
    </row>
    <row r="589" spans="1:11" ht="12.75" customHeight="1" x14ac:dyDescent="0.2">
      <c r="A589" s="140"/>
      <c r="B589" s="140"/>
      <c r="C589" s="122" t="s">
        <v>4580</v>
      </c>
      <c r="D589" s="16" t="s">
        <v>2769</v>
      </c>
      <c r="E589" s="140"/>
      <c r="F589" s="140"/>
      <c r="G589" s="140"/>
      <c r="H589" s="141">
        <v>0.5</v>
      </c>
      <c r="I589" s="140"/>
      <c r="J589" s="140"/>
      <c r="K589" s="140"/>
    </row>
    <row r="590" spans="1:11" ht="12.75" customHeight="1" x14ac:dyDescent="0.2">
      <c r="A590" s="140"/>
      <c r="B590" s="140"/>
      <c r="C590" s="122" t="s">
        <v>4581</v>
      </c>
      <c r="D590" s="16" t="s">
        <v>2771</v>
      </c>
      <c r="E590" s="140"/>
      <c r="F590" s="140"/>
      <c r="G590" s="140"/>
      <c r="H590" s="141">
        <v>0.5</v>
      </c>
      <c r="I590" s="140"/>
      <c r="J590" s="140"/>
      <c r="K590" s="140"/>
    </row>
    <row r="591" spans="1:11" ht="12.75" customHeight="1" x14ac:dyDescent="0.2">
      <c r="A591" s="140"/>
      <c r="B591" s="140"/>
      <c r="C591" s="122" t="s">
        <v>4582</v>
      </c>
      <c r="D591" s="16" t="s">
        <v>2773</v>
      </c>
      <c r="E591" s="140"/>
      <c r="F591" s="140"/>
      <c r="G591" s="140"/>
      <c r="H591" s="141">
        <v>0.5</v>
      </c>
      <c r="I591" s="140"/>
      <c r="J591" s="140"/>
      <c r="K591" s="140"/>
    </row>
    <row r="592" spans="1:11" ht="12.75" customHeight="1" x14ac:dyDescent="0.2">
      <c r="A592" s="140"/>
      <c r="B592" s="140"/>
      <c r="C592" s="122" t="s">
        <v>4583</v>
      </c>
      <c r="D592" s="16" t="s">
        <v>2775</v>
      </c>
      <c r="E592" s="140"/>
      <c r="F592" s="140"/>
      <c r="G592" s="140"/>
      <c r="H592" s="141">
        <v>0.5</v>
      </c>
      <c r="I592" s="140"/>
      <c r="J592" s="140"/>
      <c r="K592" s="140"/>
    </row>
    <row r="593" spans="1:11" ht="12.75" customHeight="1" x14ac:dyDescent="0.2">
      <c r="A593" s="140"/>
      <c r="B593" s="140"/>
      <c r="C593" s="122" t="s">
        <v>4584</v>
      </c>
      <c r="D593" s="16" t="s">
        <v>2777</v>
      </c>
      <c r="E593" s="140"/>
      <c r="F593" s="140"/>
      <c r="G593" s="140"/>
      <c r="H593" s="141">
        <v>0.5</v>
      </c>
      <c r="I593" s="140"/>
      <c r="J593" s="140"/>
      <c r="K593" s="140"/>
    </row>
    <row r="594" spans="1:11" ht="12.75" customHeight="1" x14ac:dyDescent="0.2">
      <c r="A594" s="140"/>
      <c r="B594" s="140"/>
      <c r="C594" s="122" t="s">
        <v>4585</v>
      </c>
      <c r="D594" s="163" t="s">
        <v>2259</v>
      </c>
      <c r="E594" s="140"/>
      <c r="F594" s="140"/>
      <c r="G594" s="140"/>
      <c r="H594" s="141">
        <v>0.5</v>
      </c>
      <c r="I594" s="140"/>
      <c r="J594" s="140"/>
      <c r="K594" s="140"/>
    </row>
    <row r="595" spans="1:11" ht="12.75" customHeight="1" x14ac:dyDescent="0.2">
      <c r="A595" s="140"/>
      <c r="B595" s="140"/>
      <c r="C595" s="122" t="s">
        <v>4586</v>
      </c>
      <c r="D595" s="16" t="s">
        <v>2780</v>
      </c>
      <c r="E595" s="140"/>
      <c r="F595" s="140"/>
      <c r="G595" s="140"/>
      <c r="H595" s="141">
        <v>0.5</v>
      </c>
      <c r="I595" s="140"/>
      <c r="J595" s="140"/>
      <c r="K595" s="140"/>
    </row>
    <row r="596" spans="1:11" ht="12.75" customHeight="1" x14ac:dyDescent="0.2">
      <c r="A596" s="140"/>
      <c r="B596" s="140"/>
      <c r="C596" s="122" t="s">
        <v>4587</v>
      </c>
      <c r="D596" s="16" t="s">
        <v>2782</v>
      </c>
      <c r="E596" s="140"/>
      <c r="F596" s="140"/>
      <c r="G596" s="140"/>
      <c r="H596" s="141">
        <v>0.5</v>
      </c>
      <c r="I596" s="140"/>
      <c r="J596" s="140"/>
      <c r="K596" s="140"/>
    </row>
    <row r="597" spans="1:11" ht="12.75" customHeight="1" x14ac:dyDescent="0.2">
      <c r="A597" s="140"/>
      <c r="B597" s="140"/>
      <c r="C597" s="122" t="s">
        <v>4588</v>
      </c>
      <c r="D597" s="16" t="s">
        <v>2784</v>
      </c>
      <c r="E597" s="140"/>
      <c r="F597" s="140"/>
      <c r="G597" s="140"/>
      <c r="H597" s="141">
        <v>0.5</v>
      </c>
      <c r="I597" s="140"/>
      <c r="J597" s="140"/>
      <c r="K597" s="140"/>
    </row>
    <row r="598" spans="1:11" ht="12.75" customHeight="1" x14ac:dyDescent="0.2">
      <c r="A598" s="140"/>
      <c r="B598" s="140"/>
      <c r="C598" s="122" t="s">
        <v>4589</v>
      </c>
      <c r="D598" s="16" t="s">
        <v>2786</v>
      </c>
      <c r="E598" s="140"/>
      <c r="F598" s="140"/>
      <c r="G598" s="140"/>
      <c r="H598" s="141">
        <v>0.5</v>
      </c>
      <c r="I598" s="140"/>
      <c r="J598" s="140"/>
      <c r="K598" s="140"/>
    </row>
    <row r="599" spans="1:11" ht="12.75" customHeight="1" x14ac:dyDescent="0.2">
      <c r="A599" s="140"/>
      <c r="B599" s="140"/>
      <c r="C599" s="122" t="s">
        <v>4590</v>
      </c>
      <c r="D599" s="16" t="s">
        <v>2788</v>
      </c>
      <c r="E599" s="140"/>
      <c r="F599" s="140"/>
      <c r="G599" s="140"/>
      <c r="H599" s="141">
        <v>0.5</v>
      </c>
      <c r="I599" s="140"/>
      <c r="J599" s="140"/>
      <c r="K599" s="140"/>
    </row>
    <row r="600" spans="1:11" ht="12.75" customHeight="1" x14ac:dyDescent="0.2">
      <c r="A600" s="140"/>
      <c r="B600" s="140"/>
      <c r="C600" s="122" t="s">
        <v>4591</v>
      </c>
      <c r="D600" s="16" t="s">
        <v>2790</v>
      </c>
      <c r="E600" s="140"/>
      <c r="F600" s="140"/>
      <c r="G600" s="140"/>
      <c r="H600" s="141">
        <v>0.5</v>
      </c>
      <c r="I600" s="140"/>
      <c r="J600" s="140"/>
      <c r="K600" s="140"/>
    </row>
    <row r="601" spans="1:11" ht="12.75" customHeight="1" x14ac:dyDescent="0.2">
      <c r="A601" s="140"/>
      <c r="B601" s="140"/>
      <c r="C601" s="122" t="s">
        <v>4592</v>
      </c>
      <c r="D601" s="16" t="s">
        <v>2273</v>
      </c>
      <c r="E601" s="140"/>
      <c r="F601" s="140"/>
      <c r="G601" s="140"/>
      <c r="H601" s="141">
        <v>0.5</v>
      </c>
      <c r="I601" s="140"/>
      <c r="J601" s="140"/>
      <c r="K601" s="140"/>
    </row>
    <row r="602" spans="1:11" ht="12.75" customHeight="1" x14ac:dyDescent="0.2">
      <c r="A602" s="140"/>
      <c r="B602" s="140"/>
      <c r="C602" s="122" t="s">
        <v>4593</v>
      </c>
      <c r="D602" s="16" t="s">
        <v>2793</v>
      </c>
      <c r="E602" s="140"/>
      <c r="F602" s="140"/>
      <c r="G602" s="140"/>
      <c r="H602" s="141">
        <v>0.5</v>
      </c>
      <c r="I602" s="140"/>
      <c r="J602" s="140"/>
      <c r="K602" s="140"/>
    </row>
    <row r="603" spans="1:11" ht="12.75" customHeight="1" x14ac:dyDescent="0.2">
      <c r="A603" s="140"/>
      <c r="B603" s="140"/>
      <c r="C603" s="122" t="s">
        <v>4594</v>
      </c>
      <c r="D603" s="16" t="s">
        <v>2795</v>
      </c>
      <c r="E603" s="140"/>
      <c r="F603" s="140"/>
      <c r="G603" s="140"/>
      <c r="H603" s="141">
        <v>0.5</v>
      </c>
      <c r="I603" s="140"/>
      <c r="J603" s="140"/>
      <c r="K603" s="140"/>
    </row>
    <row r="604" spans="1:11" ht="12.75" customHeight="1" x14ac:dyDescent="0.2">
      <c r="A604" s="140"/>
      <c r="B604" s="140"/>
      <c r="C604" s="122" t="s">
        <v>4595</v>
      </c>
      <c r="D604" s="16" t="s">
        <v>2797</v>
      </c>
      <c r="E604" s="140"/>
      <c r="F604" s="140"/>
      <c r="G604" s="140"/>
      <c r="H604" s="141">
        <v>0.5</v>
      </c>
      <c r="I604" s="140"/>
      <c r="J604" s="140"/>
      <c r="K604" s="140"/>
    </row>
    <row r="605" spans="1:11" ht="12.75" customHeight="1" x14ac:dyDescent="0.2">
      <c r="A605" s="140"/>
      <c r="B605" s="140"/>
      <c r="C605" s="122" t="s">
        <v>4596</v>
      </c>
      <c r="D605" s="23" t="s">
        <v>2281</v>
      </c>
      <c r="E605" s="140"/>
      <c r="F605" s="140"/>
      <c r="G605" s="140"/>
      <c r="H605" s="141">
        <v>0.5</v>
      </c>
      <c r="I605" s="140"/>
      <c r="J605" s="140"/>
      <c r="K605" s="140"/>
    </row>
    <row r="606" spans="1:11" ht="12.75" customHeight="1" x14ac:dyDescent="0.2">
      <c r="A606" s="140"/>
      <c r="B606" s="140"/>
      <c r="C606" s="122" t="s">
        <v>4597</v>
      </c>
      <c r="D606" s="16" t="s">
        <v>4598</v>
      </c>
      <c r="E606" s="140"/>
      <c r="F606" s="140"/>
      <c r="G606" s="140"/>
      <c r="H606" s="141">
        <v>0.5</v>
      </c>
      <c r="I606" s="140"/>
      <c r="J606" s="140"/>
      <c r="K606" s="140"/>
    </row>
    <row r="607" spans="1:11" ht="12.75" customHeight="1" x14ac:dyDescent="0.2">
      <c r="A607" s="140"/>
      <c r="B607" s="140"/>
      <c r="C607" s="31" t="s">
        <v>4599</v>
      </c>
      <c r="D607" s="23" t="s">
        <v>2173</v>
      </c>
      <c r="E607" s="140" t="s">
        <v>378</v>
      </c>
      <c r="F607" s="140" t="s">
        <v>36</v>
      </c>
      <c r="G607" s="140" t="s">
        <v>37</v>
      </c>
      <c r="H607" s="141">
        <v>0.5</v>
      </c>
      <c r="I607" s="140"/>
      <c r="J607" s="140"/>
      <c r="K607" s="140"/>
    </row>
    <row r="608" spans="1:11" ht="12.75" customHeight="1" x14ac:dyDescent="0.2">
      <c r="A608" s="140"/>
      <c r="B608" s="140"/>
      <c r="C608" s="31" t="s">
        <v>4600</v>
      </c>
      <c r="D608" s="147" t="s">
        <v>3298</v>
      </c>
      <c r="E608" s="140"/>
      <c r="F608" s="140"/>
      <c r="G608" s="140"/>
      <c r="H608" s="141">
        <v>0.5</v>
      </c>
      <c r="I608" s="140"/>
      <c r="J608" s="140"/>
      <c r="K608" s="140"/>
    </row>
    <row r="609" spans="1:11" ht="12.75" customHeight="1" x14ac:dyDescent="0.2">
      <c r="A609" s="140"/>
      <c r="B609" s="140"/>
      <c r="C609" s="31" t="s">
        <v>4601</v>
      </c>
      <c r="D609" s="17" t="s">
        <v>4443</v>
      </c>
      <c r="E609" s="140"/>
      <c r="F609" s="140"/>
      <c r="G609" s="140"/>
      <c r="H609" s="141">
        <v>0.5</v>
      </c>
      <c r="I609" s="140"/>
      <c r="J609" s="140"/>
      <c r="K609" s="140"/>
    </row>
    <row r="610" spans="1:11" ht="12.75" customHeight="1" x14ac:dyDescent="0.2">
      <c r="A610" s="140"/>
      <c r="B610" s="140"/>
      <c r="C610" s="31" t="s">
        <v>4602</v>
      </c>
      <c r="D610" s="17" t="s">
        <v>4445</v>
      </c>
      <c r="E610" s="140"/>
      <c r="F610" s="140"/>
      <c r="G610" s="140"/>
      <c r="H610" s="141">
        <v>0.5</v>
      </c>
      <c r="I610" s="140"/>
      <c r="J610" s="140"/>
      <c r="K610" s="140"/>
    </row>
    <row r="611" spans="1:11" ht="12.75" customHeight="1" x14ac:dyDescent="0.2">
      <c r="A611" s="140"/>
      <c r="B611" s="140"/>
      <c r="C611" s="31" t="s">
        <v>4603</v>
      </c>
      <c r="D611" s="16" t="s">
        <v>4447</v>
      </c>
      <c r="E611" s="140"/>
      <c r="F611" s="140"/>
      <c r="G611" s="140"/>
      <c r="H611" s="141">
        <v>0.5</v>
      </c>
      <c r="I611" s="140"/>
      <c r="J611" s="140"/>
      <c r="K611" s="140"/>
    </row>
    <row r="612" spans="1:11" ht="12.75" customHeight="1" x14ac:dyDescent="0.2">
      <c r="A612" s="140"/>
      <c r="B612" s="140"/>
      <c r="C612" s="31" t="s">
        <v>4604</v>
      </c>
      <c r="D612" s="16" t="s">
        <v>4449</v>
      </c>
      <c r="E612" s="140"/>
      <c r="F612" s="140"/>
      <c r="G612" s="140"/>
      <c r="H612" s="141">
        <v>0.5</v>
      </c>
      <c r="I612" s="140"/>
      <c r="J612" s="140"/>
      <c r="K612" s="140"/>
    </row>
    <row r="613" spans="1:11" ht="12.75" customHeight="1" x14ac:dyDescent="0.2">
      <c r="A613" s="140"/>
      <c r="B613" s="140"/>
      <c r="C613" s="31" t="s">
        <v>4605</v>
      </c>
      <c r="D613" s="16" t="s">
        <v>4451</v>
      </c>
      <c r="E613" s="140"/>
      <c r="F613" s="140"/>
      <c r="G613" s="140"/>
      <c r="H613" s="141">
        <v>0.5</v>
      </c>
      <c r="I613" s="140"/>
      <c r="J613" s="140"/>
      <c r="K613" s="140"/>
    </row>
    <row r="614" spans="1:11" ht="12.75" customHeight="1" x14ac:dyDescent="0.2">
      <c r="A614" s="140"/>
      <c r="B614" s="140"/>
      <c r="C614" s="31" t="s">
        <v>4606</v>
      </c>
      <c r="D614" s="16" t="s">
        <v>4453</v>
      </c>
      <c r="E614" s="140"/>
      <c r="F614" s="140"/>
      <c r="G614" s="140"/>
      <c r="H614" s="141">
        <v>0.5</v>
      </c>
      <c r="I614" s="140"/>
      <c r="J614" s="140"/>
      <c r="K614" s="140"/>
    </row>
    <row r="615" spans="1:11" ht="12.75" customHeight="1" x14ac:dyDescent="0.2">
      <c r="A615" s="140"/>
      <c r="B615" s="140"/>
      <c r="C615" s="31" t="s">
        <v>4607</v>
      </c>
      <c r="D615" s="16" t="s">
        <v>4455</v>
      </c>
      <c r="E615" s="140"/>
      <c r="F615" s="140"/>
      <c r="G615" s="140"/>
      <c r="H615" s="141">
        <v>0.5</v>
      </c>
      <c r="I615" s="140"/>
      <c r="J615" s="140"/>
      <c r="K615" s="140"/>
    </row>
    <row r="616" spans="1:11" ht="12.75" customHeight="1" x14ac:dyDescent="0.2">
      <c r="A616" s="140"/>
      <c r="B616" s="140"/>
      <c r="C616" s="31" t="s">
        <v>4608</v>
      </c>
      <c r="D616" s="16" t="s">
        <v>4457</v>
      </c>
      <c r="E616" s="140"/>
      <c r="F616" s="140"/>
      <c r="G616" s="140"/>
      <c r="H616" s="141">
        <v>0.5</v>
      </c>
      <c r="I616" s="140"/>
      <c r="J616" s="140"/>
      <c r="K616" s="140"/>
    </row>
    <row r="617" spans="1:11" ht="12.75" customHeight="1" x14ac:dyDescent="0.2">
      <c r="A617" s="140"/>
      <c r="B617" s="140"/>
      <c r="C617" s="31" t="s">
        <v>4609</v>
      </c>
      <c r="D617" s="16" t="s">
        <v>4459</v>
      </c>
      <c r="E617" s="140"/>
      <c r="F617" s="140"/>
      <c r="G617" s="140"/>
      <c r="H617" s="141">
        <v>0.5</v>
      </c>
      <c r="I617" s="140"/>
      <c r="J617" s="140"/>
      <c r="K617" s="140"/>
    </row>
    <row r="618" spans="1:11" ht="12.75" customHeight="1" x14ac:dyDescent="0.2">
      <c r="A618" s="140"/>
      <c r="B618" s="140"/>
      <c r="C618" s="31" t="s">
        <v>4610</v>
      </c>
      <c r="D618" s="16" t="s">
        <v>4461</v>
      </c>
      <c r="E618" s="140"/>
      <c r="F618" s="140"/>
      <c r="G618" s="140"/>
      <c r="H618" s="141">
        <v>0.5</v>
      </c>
      <c r="I618" s="140"/>
      <c r="J618" s="140"/>
      <c r="K618" s="140"/>
    </row>
    <row r="619" spans="1:11" ht="12.75" customHeight="1" x14ac:dyDescent="0.2">
      <c r="A619" s="140"/>
      <c r="B619" s="140"/>
      <c r="C619" s="31" t="s">
        <v>4611</v>
      </c>
      <c r="D619" s="16" t="s">
        <v>4612</v>
      </c>
      <c r="E619" s="140"/>
      <c r="F619" s="140"/>
      <c r="G619" s="140"/>
      <c r="H619" s="141">
        <v>0.5</v>
      </c>
      <c r="I619" s="140"/>
      <c r="J619" s="140"/>
      <c r="K619" s="140"/>
    </row>
    <row r="620" spans="1:11" ht="12.75" customHeight="1" x14ac:dyDescent="0.2">
      <c r="A620" s="140"/>
      <c r="B620" s="140"/>
      <c r="C620" s="31" t="s">
        <v>4613</v>
      </c>
      <c r="D620" s="16" t="s">
        <v>4465</v>
      </c>
      <c r="E620" s="140"/>
      <c r="F620" s="140"/>
      <c r="G620" s="140"/>
      <c r="H620" s="141">
        <v>0.5</v>
      </c>
      <c r="I620" s="140"/>
      <c r="J620" s="140"/>
      <c r="K620" s="140"/>
    </row>
    <row r="621" spans="1:11" ht="12.75" customHeight="1" x14ac:dyDescent="0.2">
      <c r="A621" s="140"/>
      <c r="B621" s="140"/>
      <c r="C621" s="31" t="s">
        <v>4614</v>
      </c>
      <c r="D621" s="16" t="s">
        <v>4467</v>
      </c>
      <c r="E621" s="140"/>
      <c r="F621" s="140"/>
      <c r="G621" s="140"/>
      <c r="H621" s="141">
        <v>0.5</v>
      </c>
      <c r="I621" s="140"/>
      <c r="J621" s="140"/>
      <c r="K621" s="140"/>
    </row>
    <row r="622" spans="1:11" ht="12.75" customHeight="1" x14ac:dyDescent="0.2">
      <c r="A622" s="140"/>
      <c r="B622" s="140"/>
      <c r="C622" s="31" t="s">
        <v>4615</v>
      </c>
      <c r="D622" s="16" t="s">
        <v>4616</v>
      </c>
      <c r="E622" s="140"/>
      <c r="F622" s="140"/>
      <c r="G622" s="140"/>
      <c r="H622" s="141">
        <v>0.5</v>
      </c>
      <c r="I622" s="140"/>
      <c r="J622" s="140"/>
      <c r="K622" s="140"/>
    </row>
    <row r="623" spans="1:11" ht="12.75" customHeight="1" x14ac:dyDescent="0.2">
      <c r="A623" s="140"/>
      <c r="B623" s="140"/>
      <c r="C623" s="31" t="s">
        <v>4617</v>
      </c>
      <c r="D623" s="16" t="s">
        <v>4469</v>
      </c>
      <c r="E623" s="140"/>
      <c r="F623" s="140"/>
      <c r="G623" s="140"/>
      <c r="H623" s="141">
        <v>0.5</v>
      </c>
      <c r="I623" s="140"/>
      <c r="J623" s="140"/>
      <c r="K623" s="140"/>
    </row>
    <row r="624" spans="1:11" ht="12.75" customHeight="1" x14ac:dyDescent="0.2">
      <c r="A624" s="140"/>
      <c r="B624" s="140"/>
      <c r="C624" s="31" t="s">
        <v>4618</v>
      </c>
      <c r="D624" s="16" t="s">
        <v>4471</v>
      </c>
      <c r="E624" s="140"/>
      <c r="F624" s="140"/>
      <c r="G624" s="140"/>
      <c r="H624" s="141">
        <v>0.5</v>
      </c>
      <c r="I624" s="140"/>
      <c r="J624" s="140"/>
      <c r="K624" s="140"/>
    </row>
    <row r="625" spans="1:11" ht="12.75" customHeight="1" x14ac:dyDescent="0.2">
      <c r="A625" s="140"/>
      <c r="B625" s="140"/>
      <c r="C625" s="31" t="s">
        <v>4619</v>
      </c>
      <c r="D625" s="16" t="s">
        <v>4473</v>
      </c>
      <c r="E625" s="140"/>
      <c r="F625" s="140"/>
      <c r="G625" s="140"/>
      <c r="H625" s="141">
        <v>0.5</v>
      </c>
      <c r="I625" s="140"/>
      <c r="J625" s="140"/>
      <c r="K625" s="140"/>
    </row>
    <row r="626" spans="1:11" ht="12.75" customHeight="1" x14ac:dyDescent="0.2">
      <c r="A626" s="140"/>
      <c r="B626" s="140"/>
      <c r="C626" s="31" t="s">
        <v>4620</v>
      </c>
      <c r="D626" s="16" t="s">
        <v>4475</v>
      </c>
      <c r="E626" s="140"/>
      <c r="F626" s="140"/>
      <c r="G626" s="140"/>
      <c r="H626" s="141">
        <v>0.5</v>
      </c>
      <c r="I626" s="140"/>
      <c r="J626" s="140"/>
      <c r="K626" s="140"/>
    </row>
    <row r="627" spans="1:11" ht="12.75" customHeight="1" x14ac:dyDescent="0.2">
      <c r="A627" s="140"/>
      <c r="B627" s="140"/>
      <c r="C627" s="31" t="s">
        <v>4621</v>
      </c>
      <c r="D627" s="16" t="s">
        <v>4622</v>
      </c>
      <c r="E627" s="140"/>
      <c r="F627" s="140"/>
      <c r="G627" s="140"/>
      <c r="H627" s="141">
        <v>0.5</v>
      </c>
      <c r="I627" s="140"/>
      <c r="J627" s="140"/>
      <c r="K627" s="140"/>
    </row>
    <row r="628" spans="1:11" ht="12.75" customHeight="1" x14ac:dyDescent="0.2">
      <c r="A628" s="140"/>
      <c r="B628" s="140"/>
      <c r="C628" s="31" t="s">
        <v>4623</v>
      </c>
      <c r="D628" s="16" t="s">
        <v>4479</v>
      </c>
      <c r="E628" s="140"/>
      <c r="F628" s="140"/>
      <c r="G628" s="140"/>
      <c r="H628" s="141">
        <v>0.5</v>
      </c>
      <c r="I628" s="140"/>
      <c r="J628" s="140"/>
      <c r="K628" s="140"/>
    </row>
    <row r="629" spans="1:11" ht="12.75" customHeight="1" x14ac:dyDescent="0.2">
      <c r="A629" s="140"/>
      <c r="B629" s="140"/>
      <c r="C629" s="31" t="s">
        <v>4624</v>
      </c>
      <c r="D629" s="16" t="s">
        <v>4625</v>
      </c>
      <c r="E629" s="140"/>
      <c r="F629" s="140"/>
      <c r="G629" s="140"/>
      <c r="H629" s="141">
        <v>0.5</v>
      </c>
      <c r="I629" s="140"/>
      <c r="J629" s="140"/>
      <c r="K629" s="140"/>
    </row>
    <row r="630" spans="1:11" ht="12.75" customHeight="1" x14ac:dyDescent="0.2">
      <c r="A630" s="140"/>
      <c r="B630" s="140"/>
      <c r="C630" s="31" t="s">
        <v>4626</v>
      </c>
      <c r="D630" s="16" t="s">
        <v>4627</v>
      </c>
      <c r="E630" s="140"/>
      <c r="F630" s="140"/>
      <c r="G630" s="140"/>
      <c r="H630" s="141">
        <v>0.5</v>
      </c>
      <c r="I630" s="140"/>
      <c r="J630" s="140"/>
      <c r="K630" s="140"/>
    </row>
    <row r="631" spans="1:11" ht="12.75" customHeight="1" x14ac:dyDescent="0.2">
      <c r="A631" s="140"/>
      <c r="B631" s="140"/>
      <c r="C631" s="31" t="s">
        <v>4628</v>
      </c>
      <c r="D631" s="16" t="s">
        <v>4483</v>
      </c>
      <c r="E631" s="140"/>
      <c r="F631" s="140"/>
      <c r="G631" s="140"/>
      <c r="H631" s="141">
        <v>0.5</v>
      </c>
      <c r="I631" s="140"/>
      <c r="J631" s="140"/>
      <c r="K631" s="140"/>
    </row>
    <row r="632" spans="1:11" ht="12.75" customHeight="1" x14ac:dyDescent="0.2">
      <c r="A632" s="140"/>
      <c r="B632" s="140"/>
      <c r="C632" s="31" t="s">
        <v>4629</v>
      </c>
      <c r="D632" s="16" t="s">
        <v>4485</v>
      </c>
      <c r="E632" s="140"/>
      <c r="F632" s="140"/>
      <c r="G632" s="140"/>
      <c r="H632" s="141">
        <v>0.5</v>
      </c>
      <c r="I632" s="140"/>
      <c r="J632" s="140"/>
      <c r="K632" s="140"/>
    </row>
    <row r="633" spans="1:11" ht="12.75" customHeight="1" x14ac:dyDescent="0.2">
      <c r="A633" s="140"/>
      <c r="B633" s="140"/>
      <c r="C633" s="31" t="s">
        <v>4630</v>
      </c>
      <c r="D633" s="16" t="s">
        <v>2227</v>
      </c>
      <c r="E633" s="140"/>
      <c r="F633" s="140"/>
      <c r="G633" s="140"/>
      <c r="H633" s="141">
        <v>0.5</v>
      </c>
      <c r="I633" s="140"/>
      <c r="J633" s="140"/>
      <c r="K633" s="140"/>
    </row>
    <row r="634" spans="1:11" ht="12.75" customHeight="1" x14ac:dyDescent="0.2">
      <c r="A634" s="140"/>
      <c r="B634" s="140"/>
      <c r="C634" s="31" t="s">
        <v>4631</v>
      </c>
      <c r="D634" s="16" t="s">
        <v>2229</v>
      </c>
      <c r="E634" s="140"/>
      <c r="F634" s="140"/>
      <c r="G634" s="140"/>
      <c r="H634" s="141">
        <v>0.5</v>
      </c>
      <c r="I634" s="140"/>
      <c r="J634" s="140"/>
      <c r="K634" s="140"/>
    </row>
    <row r="635" spans="1:11" ht="12.75" customHeight="1" x14ac:dyDescent="0.2">
      <c r="A635" s="140"/>
      <c r="B635" s="140"/>
      <c r="C635" s="31" t="s">
        <v>4632</v>
      </c>
      <c r="D635" s="186" t="s">
        <v>2231</v>
      </c>
      <c r="E635" s="140"/>
      <c r="F635" s="140"/>
      <c r="G635" s="140"/>
      <c r="H635" s="141">
        <v>0.5</v>
      </c>
      <c r="I635" s="140"/>
      <c r="J635" s="140"/>
      <c r="K635" s="140"/>
    </row>
    <row r="636" spans="1:11" ht="12.75" customHeight="1" x14ac:dyDescent="0.2">
      <c r="A636" s="140"/>
      <c r="B636" s="140"/>
      <c r="C636" s="31" t="s">
        <v>4633</v>
      </c>
      <c r="D636" s="16" t="s">
        <v>2233</v>
      </c>
      <c r="E636" s="140"/>
      <c r="F636" s="140"/>
      <c r="G636" s="140"/>
      <c r="H636" s="141">
        <v>0.5</v>
      </c>
      <c r="I636" s="140"/>
      <c r="J636" s="140"/>
      <c r="K636" s="140"/>
    </row>
    <row r="637" spans="1:11" ht="12.75" customHeight="1" x14ac:dyDescent="0.2">
      <c r="A637" s="140"/>
      <c r="B637" s="140"/>
      <c r="C637" s="31" t="s">
        <v>4634</v>
      </c>
      <c r="D637" s="16" t="s">
        <v>2235</v>
      </c>
      <c r="E637" s="140"/>
      <c r="F637" s="140"/>
      <c r="G637" s="140"/>
      <c r="H637" s="141">
        <v>0.5</v>
      </c>
      <c r="I637" s="140"/>
      <c r="J637" s="140"/>
      <c r="K637" s="140"/>
    </row>
    <row r="638" spans="1:11" ht="12.75" customHeight="1" x14ac:dyDescent="0.2">
      <c r="A638" s="140"/>
      <c r="B638" s="140"/>
      <c r="C638" s="31" t="s">
        <v>4635</v>
      </c>
      <c r="D638" s="16" t="s">
        <v>2237</v>
      </c>
      <c r="E638" s="140"/>
      <c r="F638" s="140"/>
      <c r="G638" s="140"/>
      <c r="H638" s="141">
        <v>0.5</v>
      </c>
      <c r="I638" s="140"/>
      <c r="J638" s="140"/>
      <c r="K638" s="140"/>
    </row>
    <row r="639" spans="1:11" ht="12.75" customHeight="1" x14ac:dyDescent="0.2">
      <c r="A639" s="140"/>
      <c r="B639" s="140"/>
      <c r="C639" s="31" t="s">
        <v>4636</v>
      </c>
      <c r="D639" s="16" t="s">
        <v>2239</v>
      </c>
      <c r="E639" s="140"/>
      <c r="F639" s="140"/>
      <c r="G639" s="140"/>
      <c r="H639" s="141">
        <v>0.5</v>
      </c>
      <c r="I639" s="140"/>
      <c r="J639" s="140"/>
      <c r="K639" s="140"/>
    </row>
    <row r="640" spans="1:11" ht="12.75" customHeight="1" x14ac:dyDescent="0.2">
      <c r="A640" s="140"/>
      <c r="B640" s="140"/>
      <c r="C640" s="31" t="s">
        <v>4637</v>
      </c>
      <c r="D640" s="16" t="s">
        <v>2241</v>
      </c>
      <c r="E640" s="140"/>
      <c r="F640" s="140"/>
      <c r="G640" s="140"/>
      <c r="H640" s="141">
        <v>0.5</v>
      </c>
      <c r="I640" s="140"/>
      <c r="J640" s="140"/>
      <c r="K640" s="140"/>
    </row>
    <row r="641" spans="1:11" ht="12.75" customHeight="1" x14ac:dyDescent="0.2">
      <c r="A641" s="140"/>
      <c r="B641" s="140"/>
      <c r="C641" s="31" t="s">
        <v>4638</v>
      </c>
      <c r="D641" s="16" t="s">
        <v>2243</v>
      </c>
      <c r="E641" s="140"/>
      <c r="F641" s="140"/>
      <c r="G641" s="140"/>
      <c r="H641" s="141">
        <v>0.5</v>
      </c>
      <c r="I641" s="140"/>
      <c r="J641" s="140"/>
      <c r="K641" s="140"/>
    </row>
    <row r="642" spans="1:11" ht="12.75" customHeight="1" x14ac:dyDescent="0.2">
      <c r="A642" s="140"/>
      <c r="B642" s="140"/>
      <c r="C642" s="31" t="s">
        <v>4639</v>
      </c>
      <c r="D642" s="16" t="s">
        <v>2245</v>
      </c>
      <c r="E642" s="140"/>
      <c r="F642" s="140"/>
      <c r="G642" s="140"/>
      <c r="H642" s="141">
        <v>0.5</v>
      </c>
      <c r="I642" s="140"/>
      <c r="J642" s="140"/>
      <c r="K642" s="140"/>
    </row>
    <row r="643" spans="1:11" ht="12.75" customHeight="1" x14ac:dyDescent="0.2">
      <c r="A643" s="140"/>
      <c r="B643" s="140"/>
      <c r="C643" s="31" t="s">
        <v>4640</v>
      </c>
      <c r="D643" s="23" t="s">
        <v>4497</v>
      </c>
      <c r="E643" s="140"/>
      <c r="F643" s="140"/>
      <c r="G643" s="140"/>
      <c r="H643" s="141">
        <v>0.5</v>
      </c>
      <c r="I643" s="140"/>
      <c r="J643" s="140"/>
      <c r="K643" s="140"/>
    </row>
    <row r="644" spans="1:11" ht="12.75" customHeight="1" x14ac:dyDescent="0.2">
      <c r="A644" s="140"/>
      <c r="B644" s="140"/>
      <c r="C644" s="31" t="s">
        <v>4641</v>
      </c>
      <c r="D644" s="16" t="s">
        <v>2249</v>
      </c>
      <c r="E644" s="140"/>
      <c r="F644" s="140"/>
      <c r="G644" s="140"/>
      <c r="H644" s="141">
        <v>0.5</v>
      </c>
      <c r="I644" s="140"/>
      <c r="J644" s="140"/>
      <c r="K644" s="140"/>
    </row>
    <row r="645" spans="1:11" ht="12.75" customHeight="1" x14ac:dyDescent="0.2">
      <c r="A645" s="140"/>
      <c r="B645" s="140"/>
      <c r="C645" s="31" t="s">
        <v>4642</v>
      </c>
      <c r="D645" s="16" t="s">
        <v>2251</v>
      </c>
      <c r="E645" s="140"/>
      <c r="F645" s="140"/>
      <c r="G645" s="140"/>
      <c r="H645" s="141">
        <v>0.5</v>
      </c>
      <c r="I645" s="140"/>
      <c r="J645" s="140"/>
      <c r="K645" s="140"/>
    </row>
    <row r="646" spans="1:11" ht="12.75" customHeight="1" x14ac:dyDescent="0.2">
      <c r="A646" s="140"/>
      <c r="B646" s="140"/>
      <c r="C646" s="31" t="s">
        <v>4643</v>
      </c>
      <c r="D646" s="186" t="s">
        <v>2253</v>
      </c>
      <c r="E646" s="140"/>
      <c r="F646" s="140"/>
      <c r="G646" s="140"/>
      <c r="H646" s="141">
        <v>0.5</v>
      </c>
      <c r="I646" s="140"/>
      <c r="J646" s="140"/>
      <c r="K646" s="140"/>
    </row>
    <row r="647" spans="1:11" ht="12.75" customHeight="1" x14ac:dyDescent="0.2">
      <c r="A647" s="140"/>
      <c r="B647" s="140"/>
      <c r="C647" s="31" t="s">
        <v>4644</v>
      </c>
      <c r="D647" s="16" t="s">
        <v>2255</v>
      </c>
      <c r="E647" s="140"/>
      <c r="F647" s="140"/>
      <c r="G647" s="140"/>
      <c r="H647" s="141">
        <v>0.5</v>
      </c>
      <c r="I647" s="140"/>
      <c r="J647" s="140"/>
      <c r="K647" s="140"/>
    </row>
    <row r="648" spans="1:11" ht="12.75" customHeight="1" x14ac:dyDescent="0.2">
      <c r="A648" s="140"/>
      <c r="B648" s="140"/>
      <c r="C648" s="31" t="s">
        <v>4645</v>
      </c>
      <c r="D648" s="16" t="s">
        <v>2257</v>
      </c>
      <c r="E648" s="140"/>
      <c r="F648" s="140"/>
      <c r="G648" s="140"/>
      <c r="H648" s="141">
        <v>0.5</v>
      </c>
      <c r="I648" s="140"/>
      <c r="J648" s="140"/>
      <c r="K648" s="140"/>
    </row>
    <row r="649" spans="1:11" ht="12.75" customHeight="1" x14ac:dyDescent="0.2">
      <c r="A649" s="140"/>
      <c r="B649" s="140"/>
      <c r="C649" s="31" t="s">
        <v>4646</v>
      </c>
      <c r="D649" s="163" t="s">
        <v>2259</v>
      </c>
      <c r="E649" s="140"/>
      <c r="F649" s="140"/>
      <c r="G649" s="140"/>
      <c r="H649" s="141">
        <v>0.5</v>
      </c>
      <c r="I649" s="140"/>
      <c r="J649" s="140"/>
      <c r="K649" s="140"/>
    </row>
    <row r="650" spans="1:11" ht="12.75" customHeight="1" x14ac:dyDescent="0.2">
      <c r="A650" s="140"/>
      <c r="B650" s="140"/>
      <c r="C650" s="31" t="s">
        <v>4647</v>
      </c>
      <c r="D650" s="16" t="s">
        <v>2261</v>
      </c>
      <c r="E650" s="140"/>
      <c r="F650" s="140"/>
      <c r="G650" s="140"/>
      <c r="H650" s="141">
        <v>0.5</v>
      </c>
      <c r="I650" s="140"/>
      <c r="J650" s="140"/>
      <c r="K650" s="140"/>
    </row>
    <row r="651" spans="1:11" ht="12.75" customHeight="1" x14ac:dyDescent="0.2">
      <c r="A651" s="140"/>
      <c r="B651" s="140"/>
      <c r="C651" s="31" t="s">
        <v>4648</v>
      </c>
      <c r="D651" s="16" t="s">
        <v>2263</v>
      </c>
      <c r="E651" s="140"/>
      <c r="F651" s="140"/>
      <c r="G651" s="140"/>
      <c r="H651" s="141">
        <v>0.5</v>
      </c>
      <c r="I651" s="140"/>
      <c r="J651" s="140"/>
      <c r="K651" s="140"/>
    </row>
    <row r="652" spans="1:11" ht="12.75" customHeight="1" x14ac:dyDescent="0.2">
      <c r="A652" s="140"/>
      <c r="B652" s="140"/>
      <c r="C652" s="31" t="s">
        <v>4649</v>
      </c>
      <c r="D652" s="16" t="s">
        <v>2265</v>
      </c>
      <c r="E652" s="140"/>
      <c r="F652" s="140"/>
      <c r="G652" s="140"/>
      <c r="H652" s="141">
        <v>0.5</v>
      </c>
      <c r="I652" s="140"/>
      <c r="J652" s="140"/>
      <c r="K652" s="140"/>
    </row>
    <row r="653" spans="1:11" ht="12.75" customHeight="1" x14ac:dyDescent="0.2">
      <c r="A653" s="140"/>
      <c r="B653" s="140"/>
      <c r="C653" s="31" t="s">
        <v>4650</v>
      </c>
      <c r="D653" s="16" t="s">
        <v>4507</v>
      </c>
      <c r="E653" s="140"/>
      <c r="F653" s="140"/>
      <c r="G653" s="140"/>
      <c r="H653" s="141">
        <v>0.5</v>
      </c>
      <c r="I653" s="140"/>
      <c r="J653" s="140"/>
      <c r="K653" s="140"/>
    </row>
    <row r="654" spans="1:11" ht="12.75" customHeight="1" x14ac:dyDescent="0.2">
      <c r="A654" s="140"/>
      <c r="B654" s="140"/>
      <c r="C654" s="31" t="s">
        <v>4651</v>
      </c>
      <c r="D654" s="16" t="s">
        <v>4509</v>
      </c>
      <c r="E654" s="140"/>
      <c r="F654" s="140"/>
      <c r="G654" s="140"/>
      <c r="H654" s="141">
        <v>0.5</v>
      </c>
      <c r="I654" s="140"/>
      <c r="J654" s="140"/>
      <c r="K654" s="140"/>
    </row>
    <row r="655" spans="1:11" ht="12.75" customHeight="1" x14ac:dyDescent="0.2">
      <c r="A655" s="140"/>
      <c r="B655" s="140"/>
      <c r="C655" s="31" t="s">
        <v>4652</v>
      </c>
      <c r="D655" s="16" t="s">
        <v>4511</v>
      </c>
      <c r="E655" s="140"/>
      <c r="F655" s="140"/>
      <c r="G655" s="140"/>
      <c r="H655" s="141">
        <v>0.5</v>
      </c>
      <c r="I655" s="140"/>
      <c r="J655" s="140"/>
      <c r="K655" s="140"/>
    </row>
    <row r="656" spans="1:11" ht="12.75" customHeight="1" x14ac:dyDescent="0.2">
      <c r="A656" s="140"/>
      <c r="B656" s="140"/>
      <c r="C656" s="31" t="s">
        <v>4653</v>
      </c>
      <c r="D656" s="16" t="s">
        <v>4513</v>
      </c>
      <c r="E656" s="140"/>
      <c r="F656" s="140"/>
      <c r="G656" s="140"/>
      <c r="H656" s="141">
        <v>0.5</v>
      </c>
      <c r="I656" s="140"/>
      <c r="J656" s="140"/>
      <c r="K656" s="140"/>
    </row>
    <row r="657" spans="1:11" ht="12.75" customHeight="1" x14ac:dyDescent="0.2">
      <c r="A657" s="140"/>
      <c r="B657" s="140"/>
      <c r="C657" s="31" t="s">
        <v>4654</v>
      </c>
      <c r="D657" s="16" t="s">
        <v>2275</v>
      </c>
      <c r="E657" s="140"/>
      <c r="F657" s="140"/>
      <c r="G657" s="140"/>
      <c r="H657" s="141">
        <v>0.5</v>
      </c>
      <c r="I657" s="140"/>
      <c r="J657" s="140"/>
      <c r="K657" s="140"/>
    </row>
    <row r="658" spans="1:11" ht="12.75" customHeight="1" x14ac:dyDescent="0.2">
      <c r="A658" s="140"/>
      <c r="B658" s="140"/>
      <c r="C658" s="23" t="s">
        <v>4655</v>
      </c>
      <c r="D658" s="16" t="s">
        <v>2277</v>
      </c>
      <c r="E658" s="140"/>
      <c r="F658" s="140"/>
      <c r="G658" s="140"/>
      <c r="H658" s="141">
        <v>0.5</v>
      </c>
      <c r="I658" s="140"/>
      <c r="J658" s="140"/>
      <c r="K658" s="140"/>
    </row>
    <row r="659" spans="1:11" ht="12.75" customHeight="1" x14ac:dyDescent="0.2">
      <c r="A659" s="140"/>
      <c r="B659" s="140"/>
      <c r="C659" s="23" t="s">
        <v>4656</v>
      </c>
      <c r="D659" s="16" t="s">
        <v>2279</v>
      </c>
      <c r="E659" s="140"/>
      <c r="F659" s="140"/>
      <c r="G659" s="140"/>
      <c r="H659" s="141">
        <v>0.5</v>
      </c>
      <c r="I659" s="140"/>
      <c r="J659" s="140"/>
      <c r="K659" s="140"/>
    </row>
    <row r="660" spans="1:11" ht="12.75" customHeight="1" x14ac:dyDescent="0.2">
      <c r="A660" s="140"/>
      <c r="B660" s="140"/>
      <c r="C660" s="23" t="s">
        <v>4657</v>
      </c>
      <c r="D660" s="23" t="s">
        <v>2281</v>
      </c>
      <c r="E660" s="140"/>
      <c r="F660" s="140"/>
      <c r="G660" s="140"/>
      <c r="H660" s="141">
        <v>0.5</v>
      </c>
      <c r="I660" s="140"/>
      <c r="J660" s="140"/>
      <c r="K660" s="140"/>
    </row>
    <row r="661" spans="1:11" ht="12.75" customHeight="1" x14ac:dyDescent="0.2">
      <c r="A661" s="140"/>
      <c r="B661" s="140"/>
      <c r="C661" s="23" t="s">
        <v>4658</v>
      </c>
      <c r="D661" s="16" t="s">
        <v>2283</v>
      </c>
      <c r="E661" s="140"/>
      <c r="F661" s="140"/>
      <c r="G661" s="140"/>
      <c r="H661" s="141">
        <v>0.5</v>
      </c>
      <c r="I661" s="140"/>
      <c r="J661" s="140"/>
      <c r="K661" s="140"/>
    </row>
    <row r="662" spans="1:11" ht="12.75" customHeight="1" x14ac:dyDescent="0.2">
      <c r="A662" s="140"/>
      <c r="B662" s="140"/>
      <c r="C662" s="122" t="s">
        <v>4659</v>
      </c>
      <c r="D662" s="23" t="s">
        <v>3304</v>
      </c>
      <c r="E662" s="140" t="s">
        <v>378</v>
      </c>
      <c r="F662" s="140" t="s">
        <v>36</v>
      </c>
      <c r="G662" s="140" t="s">
        <v>119</v>
      </c>
      <c r="H662" s="141">
        <v>0.5</v>
      </c>
      <c r="I662" s="140"/>
      <c r="J662" s="140"/>
      <c r="K662" s="140"/>
    </row>
    <row r="663" spans="1:11" ht="12.75" customHeight="1" x14ac:dyDescent="0.2">
      <c r="A663" s="140"/>
      <c r="B663" s="140"/>
      <c r="C663" s="122" t="s">
        <v>4660</v>
      </c>
      <c r="D663" s="147" t="s">
        <v>3306</v>
      </c>
      <c r="E663" s="140"/>
      <c r="F663" s="140"/>
      <c r="G663" s="140"/>
      <c r="H663" s="141">
        <v>0.5</v>
      </c>
      <c r="I663" s="140"/>
      <c r="J663" s="140"/>
      <c r="K663" s="140"/>
    </row>
    <row r="664" spans="1:11" ht="12.75" customHeight="1" x14ac:dyDescent="0.2">
      <c r="A664" s="140"/>
      <c r="B664" s="140"/>
      <c r="C664" s="122" t="s">
        <v>4661</v>
      </c>
      <c r="D664" s="17" t="s">
        <v>2697</v>
      </c>
      <c r="E664" s="140"/>
      <c r="F664" s="140"/>
      <c r="G664" s="140"/>
      <c r="H664" s="141">
        <v>0.5</v>
      </c>
      <c r="I664" s="140"/>
      <c r="J664" s="140"/>
      <c r="K664" s="140"/>
    </row>
    <row r="665" spans="1:11" ht="12.75" customHeight="1" x14ac:dyDescent="0.2">
      <c r="A665" s="140"/>
      <c r="B665" s="140"/>
      <c r="C665" s="122" t="s">
        <v>4662</v>
      </c>
      <c r="D665" s="17" t="s">
        <v>2699</v>
      </c>
      <c r="E665" s="140"/>
      <c r="F665" s="140"/>
      <c r="G665" s="140"/>
      <c r="H665" s="141">
        <v>0.5</v>
      </c>
      <c r="I665" s="140"/>
      <c r="J665" s="140"/>
      <c r="K665" s="140"/>
    </row>
    <row r="666" spans="1:11" ht="12.75" customHeight="1" x14ac:dyDescent="0.2">
      <c r="A666" s="140"/>
      <c r="B666" s="140"/>
      <c r="C666" s="122" t="s">
        <v>4663</v>
      </c>
      <c r="D666" s="17" t="s">
        <v>4524</v>
      </c>
      <c r="E666" s="140"/>
      <c r="F666" s="140"/>
      <c r="G666" s="140"/>
      <c r="H666" s="141">
        <v>0.5</v>
      </c>
      <c r="I666" s="140"/>
      <c r="J666" s="140"/>
      <c r="K666" s="140"/>
    </row>
    <row r="667" spans="1:11" ht="12.75" customHeight="1" x14ac:dyDescent="0.2">
      <c r="A667" s="140"/>
      <c r="B667" s="140"/>
      <c r="C667" s="122" t="s">
        <v>4664</v>
      </c>
      <c r="D667" s="17" t="s">
        <v>4526</v>
      </c>
      <c r="E667" s="140"/>
      <c r="F667" s="140"/>
      <c r="G667" s="140"/>
      <c r="H667" s="141">
        <v>0.5</v>
      </c>
      <c r="I667" s="140"/>
      <c r="J667" s="140"/>
      <c r="K667" s="140"/>
    </row>
    <row r="668" spans="1:11" ht="12.75" customHeight="1" x14ac:dyDescent="0.2">
      <c r="A668" s="140"/>
      <c r="B668" s="140"/>
      <c r="C668" s="122" t="s">
        <v>4665</v>
      </c>
      <c r="D668" s="17" t="s">
        <v>4528</v>
      </c>
      <c r="E668" s="140"/>
      <c r="F668" s="140"/>
      <c r="G668" s="140"/>
      <c r="H668" s="141">
        <v>0.5</v>
      </c>
      <c r="I668" s="140"/>
      <c r="J668" s="140"/>
      <c r="K668" s="140"/>
    </row>
    <row r="669" spans="1:11" ht="12.75" customHeight="1" x14ac:dyDescent="0.2">
      <c r="A669" s="140"/>
      <c r="B669" s="140"/>
      <c r="C669" s="122" t="s">
        <v>4666</v>
      </c>
      <c r="D669" s="17" t="s">
        <v>4530</v>
      </c>
      <c r="E669" s="140"/>
      <c r="F669" s="140"/>
      <c r="G669" s="140"/>
      <c r="H669" s="141">
        <v>0.5</v>
      </c>
      <c r="I669" s="140"/>
      <c r="J669" s="140"/>
      <c r="K669" s="140"/>
    </row>
    <row r="670" spans="1:11" ht="12.75" customHeight="1" x14ac:dyDescent="0.2">
      <c r="A670" s="140"/>
      <c r="B670" s="140"/>
      <c r="C670" s="122" t="s">
        <v>4667</v>
      </c>
      <c r="D670" s="17" t="s">
        <v>4532</v>
      </c>
      <c r="E670" s="140"/>
      <c r="F670" s="140"/>
      <c r="G670" s="140"/>
      <c r="H670" s="141">
        <v>0.5</v>
      </c>
      <c r="I670" s="140"/>
      <c r="J670" s="140"/>
      <c r="K670" s="140"/>
    </row>
    <row r="671" spans="1:11" ht="12.75" customHeight="1" x14ac:dyDescent="0.2">
      <c r="A671" s="140"/>
      <c r="B671" s="140"/>
      <c r="C671" s="122" t="s">
        <v>4668</v>
      </c>
      <c r="D671" s="17" t="s">
        <v>4534</v>
      </c>
      <c r="E671" s="140"/>
      <c r="F671" s="140"/>
      <c r="G671" s="140"/>
      <c r="H671" s="141">
        <v>0.5</v>
      </c>
      <c r="I671" s="140"/>
      <c r="J671" s="140"/>
      <c r="K671" s="140"/>
    </row>
    <row r="672" spans="1:11" ht="12.75" customHeight="1" x14ac:dyDescent="0.2">
      <c r="A672" s="140"/>
      <c r="B672" s="140"/>
      <c r="C672" s="122" t="s">
        <v>4669</v>
      </c>
      <c r="D672" s="17" t="s">
        <v>4536</v>
      </c>
      <c r="E672" s="140"/>
      <c r="F672" s="140"/>
      <c r="G672" s="140"/>
      <c r="H672" s="141">
        <v>0.5</v>
      </c>
      <c r="I672" s="140"/>
      <c r="J672" s="140"/>
      <c r="K672" s="140"/>
    </row>
    <row r="673" spans="1:11" ht="12.75" customHeight="1" x14ac:dyDescent="0.2">
      <c r="A673" s="140"/>
      <c r="B673" s="140"/>
      <c r="C673" s="122" t="s">
        <v>4670</v>
      </c>
      <c r="D673" s="17" t="s">
        <v>4538</v>
      </c>
      <c r="E673" s="140"/>
      <c r="F673" s="140"/>
      <c r="G673" s="140"/>
      <c r="H673" s="141">
        <v>0.5</v>
      </c>
      <c r="I673" s="140"/>
      <c r="J673" s="140"/>
      <c r="K673" s="140"/>
    </row>
    <row r="674" spans="1:11" ht="12.75" customHeight="1" x14ac:dyDescent="0.2">
      <c r="A674" s="140"/>
      <c r="B674" s="140"/>
      <c r="C674" s="122" t="s">
        <v>4671</v>
      </c>
      <c r="D674" s="17" t="s">
        <v>4540</v>
      </c>
      <c r="E674" s="140"/>
      <c r="F674" s="140"/>
      <c r="G674" s="140"/>
      <c r="H674" s="141">
        <v>0.5</v>
      </c>
      <c r="I674" s="140"/>
      <c r="J674" s="140"/>
      <c r="K674" s="140"/>
    </row>
    <row r="675" spans="1:11" ht="12.75" customHeight="1" x14ac:dyDescent="0.2">
      <c r="A675" s="140"/>
      <c r="B675" s="140"/>
      <c r="C675" s="122" t="s">
        <v>4672</v>
      </c>
      <c r="D675" s="17" t="s">
        <v>4673</v>
      </c>
      <c r="E675" s="140"/>
      <c r="F675" s="140"/>
      <c r="G675" s="140"/>
      <c r="H675" s="141">
        <v>0.5</v>
      </c>
      <c r="I675" s="140"/>
      <c r="J675" s="140"/>
      <c r="K675" s="140"/>
    </row>
    <row r="676" spans="1:11" ht="12.75" customHeight="1" x14ac:dyDescent="0.2">
      <c r="A676" s="140"/>
      <c r="B676" s="140"/>
      <c r="C676" s="122" t="s">
        <v>4674</v>
      </c>
      <c r="D676" s="17" t="s">
        <v>4544</v>
      </c>
      <c r="E676" s="140"/>
      <c r="F676" s="140"/>
      <c r="G676" s="140"/>
      <c r="H676" s="141">
        <v>0.5</v>
      </c>
      <c r="I676" s="140"/>
      <c r="J676" s="140"/>
      <c r="K676" s="140"/>
    </row>
    <row r="677" spans="1:11" ht="12.75" customHeight="1" x14ac:dyDescent="0.2">
      <c r="A677" s="140"/>
      <c r="B677" s="140"/>
      <c r="C677" s="122" t="s">
        <v>4675</v>
      </c>
      <c r="D677" s="23" t="s">
        <v>2701</v>
      </c>
      <c r="E677" s="140"/>
      <c r="F677" s="140"/>
      <c r="G677" s="140"/>
      <c r="H677" s="141">
        <v>0.5</v>
      </c>
      <c r="I677" s="140"/>
      <c r="J677" s="140"/>
      <c r="K677" s="140"/>
    </row>
    <row r="678" spans="1:11" ht="12.75" customHeight="1" x14ac:dyDescent="0.2">
      <c r="A678" s="140"/>
      <c r="B678" s="140"/>
      <c r="C678" s="122" t="s">
        <v>4676</v>
      </c>
      <c r="D678" s="16" t="s">
        <v>4547</v>
      </c>
      <c r="E678" s="140"/>
      <c r="F678" s="140"/>
      <c r="G678" s="140"/>
      <c r="H678" s="141">
        <v>0.5</v>
      </c>
      <c r="I678" s="140"/>
      <c r="J678" s="140"/>
      <c r="K678" s="140"/>
    </row>
    <row r="679" spans="1:11" ht="12.75" customHeight="1" x14ac:dyDescent="0.2">
      <c r="A679" s="140"/>
      <c r="B679" s="140"/>
      <c r="C679" s="122" t="s">
        <v>4677</v>
      </c>
      <c r="D679" s="16" t="s">
        <v>4549</v>
      </c>
      <c r="E679" s="140"/>
      <c r="F679" s="140"/>
      <c r="G679" s="140"/>
      <c r="H679" s="141">
        <v>0.5</v>
      </c>
      <c r="I679" s="140"/>
      <c r="J679" s="140"/>
      <c r="K679" s="140"/>
    </row>
    <row r="680" spans="1:11" ht="12.75" customHeight="1" x14ac:dyDescent="0.2">
      <c r="A680" s="140"/>
      <c r="B680" s="140"/>
      <c r="C680" s="122" t="s">
        <v>4678</v>
      </c>
      <c r="D680" s="16" t="s">
        <v>4551</v>
      </c>
      <c r="E680" s="140"/>
      <c r="F680" s="140"/>
      <c r="G680" s="140"/>
      <c r="H680" s="141">
        <v>0.5</v>
      </c>
      <c r="I680" s="140"/>
      <c r="J680" s="140"/>
      <c r="K680" s="140"/>
    </row>
    <row r="681" spans="1:11" ht="12.75" customHeight="1" x14ac:dyDescent="0.2">
      <c r="A681" s="140"/>
      <c r="B681" s="140"/>
      <c r="C681" s="122" t="s">
        <v>4679</v>
      </c>
      <c r="D681" s="16" t="s">
        <v>4553</v>
      </c>
      <c r="E681" s="140"/>
      <c r="F681" s="140"/>
      <c r="G681" s="140"/>
      <c r="H681" s="141">
        <v>0.5</v>
      </c>
      <c r="I681" s="140"/>
      <c r="J681" s="140"/>
      <c r="K681" s="140"/>
    </row>
    <row r="682" spans="1:11" ht="12.75" customHeight="1" x14ac:dyDescent="0.2">
      <c r="A682" s="140"/>
      <c r="B682" s="140"/>
      <c r="C682" s="122" t="s">
        <v>4680</v>
      </c>
      <c r="D682" s="16" t="s">
        <v>4555</v>
      </c>
      <c r="E682" s="140"/>
      <c r="F682" s="140"/>
      <c r="G682" s="140"/>
      <c r="H682" s="141">
        <v>0.5</v>
      </c>
      <c r="I682" s="140"/>
      <c r="J682" s="140"/>
      <c r="K682" s="140"/>
    </row>
    <row r="683" spans="1:11" ht="12.75" customHeight="1" x14ac:dyDescent="0.2">
      <c r="A683" s="140"/>
      <c r="B683" s="140"/>
      <c r="C683" s="122" t="s">
        <v>4681</v>
      </c>
      <c r="D683" s="16" t="s">
        <v>4557</v>
      </c>
      <c r="E683" s="140"/>
      <c r="F683" s="140"/>
      <c r="G683" s="140"/>
      <c r="H683" s="141">
        <v>0.5</v>
      </c>
      <c r="I683" s="140"/>
      <c r="J683" s="140"/>
      <c r="K683" s="140"/>
    </row>
    <row r="684" spans="1:11" ht="12.75" customHeight="1" x14ac:dyDescent="0.2">
      <c r="A684" s="140"/>
      <c r="B684" s="140"/>
      <c r="C684" s="122" t="s">
        <v>4682</v>
      </c>
      <c r="D684" s="16" t="s">
        <v>4559</v>
      </c>
      <c r="E684" s="140"/>
      <c r="F684" s="140"/>
      <c r="G684" s="140"/>
      <c r="H684" s="141">
        <v>0.5</v>
      </c>
      <c r="I684" s="140"/>
      <c r="J684" s="140"/>
      <c r="K684" s="140"/>
    </row>
    <row r="685" spans="1:11" ht="12.75" customHeight="1" x14ac:dyDescent="0.2">
      <c r="A685" s="140"/>
      <c r="B685" s="140"/>
      <c r="C685" s="122" t="s">
        <v>4683</v>
      </c>
      <c r="D685" s="16" t="s">
        <v>4561</v>
      </c>
      <c r="E685" s="140"/>
      <c r="F685" s="140"/>
      <c r="G685" s="140"/>
      <c r="H685" s="141">
        <v>0.5</v>
      </c>
      <c r="I685" s="140"/>
      <c r="J685" s="140"/>
      <c r="K685" s="140"/>
    </row>
    <row r="686" spans="1:11" ht="12.75" customHeight="1" x14ac:dyDescent="0.2">
      <c r="A686" s="140"/>
      <c r="B686" s="140"/>
      <c r="C686" s="122" t="s">
        <v>4684</v>
      </c>
      <c r="D686" s="16" t="s">
        <v>2747</v>
      </c>
      <c r="E686" s="140"/>
      <c r="F686" s="140"/>
      <c r="G686" s="140"/>
      <c r="H686" s="141">
        <v>0.5</v>
      </c>
      <c r="I686" s="140"/>
      <c r="J686" s="140"/>
      <c r="K686" s="140"/>
    </row>
    <row r="687" spans="1:11" ht="12.75" customHeight="1" x14ac:dyDescent="0.2">
      <c r="A687" s="140"/>
      <c r="B687" s="140"/>
      <c r="C687" s="122" t="s">
        <v>4685</v>
      </c>
      <c r="D687" s="16" t="s">
        <v>2749</v>
      </c>
      <c r="E687" s="140"/>
      <c r="F687" s="140"/>
      <c r="G687" s="140"/>
      <c r="H687" s="141">
        <v>0.5</v>
      </c>
      <c r="I687" s="140"/>
      <c r="J687" s="140"/>
      <c r="K687" s="140"/>
    </row>
    <row r="688" spans="1:11" ht="12.75" customHeight="1" x14ac:dyDescent="0.2">
      <c r="A688" s="140"/>
      <c r="B688" s="140"/>
      <c r="C688" s="122" t="s">
        <v>4686</v>
      </c>
      <c r="D688" s="16" t="s">
        <v>4565</v>
      </c>
      <c r="E688" s="140"/>
      <c r="F688" s="140"/>
      <c r="G688" s="140"/>
      <c r="H688" s="141">
        <v>0.5</v>
      </c>
      <c r="I688" s="140"/>
      <c r="J688" s="140"/>
      <c r="K688" s="140"/>
    </row>
    <row r="689" spans="1:11" ht="12.75" customHeight="1" x14ac:dyDescent="0.2">
      <c r="A689" s="140"/>
      <c r="B689" s="140"/>
      <c r="C689" s="122" t="s">
        <v>4687</v>
      </c>
      <c r="D689" s="186" t="s">
        <v>4567</v>
      </c>
      <c r="E689" s="140"/>
      <c r="F689" s="140"/>
      <c r="G689" s="140"/>
      <c r="H689" s="141">
        <v>0.5</v>
      </c>
      <c r="I689" s="140"/>
      <c r="J689" s="140"/>
      <c r="K689" s="140"/>
    </row>
    <row r="690" spans="1:11" ht="12.75" customHeight="1" x14ac:dyDescent="0.2">
      <c r="A690" s="140"/>
      <c r="B690" s="140"/>
      <c r="C690" s="122" t="s">
        <v>4688</v>
      </c>
      <c r="D690" s="16" t="s">
        <v>4569</v>
      </c>
      <c r="E690" s="140"/>
      <c r="F690" s="140"/>
      <c r="G690" s="140"/>
      <c r="H690" s="141">
        <v>0.5</v>
      </c>
      <c r="I690" s="140"/>
      <c r="J690" s="140"/>
      <c r="K690" s="140"/>
    </row>
    <row r="691" spans="1:11" ht="12.75" customHeight="1" x14ac:dyDescent="0.2">
      <c r="A691" s="140"/>
      <c r="B691" s="140"/>
      <c r="C691" s="122" t="s">
        <v>4689</v>
      </c>
      <c r="D691" s="16" t="s">
        <v>4571</v>
      </c>
      <c r="E691" s="140"/>
      <c r="F691" s="140"/>
      <c r="G691" s="140"/>
      <c r="H691" s="141">
        <v>0.5</v>
      </c>
      <c r="I691" s="140"/>
      <c r="J691" s="140"/>
      <c r="K691" s="140"/>
    </row>
    <row r="692" spans="1:11" ht="12.75" customHeight="1" x14ac:dyDescent="0.2">
      <c r="A692" s="140"/>
      <c r="B692" s="140"/>
      <c r="C692" s="122" t="s">
        <v>4690</v>
      </c>
      <c r="D692" s="16" t="s">
        <v>4573</v>
      </c>
      <c r="E692" s="140"/>
      <c r="F692" s="140"/>
      <c r="G692" s="140"/>
      <c r="H692" s="141">
        <v>0.5</v>
      </c>
      <c r="I692" s="140"/>
      <c r="J692" s="140"/>
      <c r="K692" s="140"/>
    </row>
    <row r="693" spans="1:11" ht="12.75" customHeight="1" x14ac:dyDescent="0.2">
      <c r="A693" s="140"/>
      <c r="B693" s="140"/>
      <c r="C693" s="122" t="s">
        <v>4691</v>
      </c>
      <c r="D693" s="186" t="s">
        <v>4575</v>
      </c>
      <c r="E693" s="140"/>
      <c r="F693" s="140"/>
      <c r="G693" s="140"/>
      <c r="H693" s="141">
        <v>0.5</v>
      </c>
      <c r="I693" s="140"/>
      <c r="J693" s="140"/>
      <c r="K693" s="140"/>
    </row>
    <row r="694" spans="1:11" ht="12.75" customHeight="1" x14ac:dyDescent="0.2">
      <c r="A694" s="140"/>
      <c r="B694" s="140"/>
      <c r="C694" s="122" t="s">
        <v>4692</v>
      </c>
      <c r="D694" s="16" t="s">
        <v>2763</v>
      </c>
      <c r="E694" s="140"/>
      <c r="F694" s="140"/>
      <c r="G694" s="140"/>
      <c r="H694" s="141">
        <v>0.5</v>
      </c>
      <c r="I694" s="140"/>
      <c r="J694" s="140"/>
      <c r="K694" s="140"/>
    </row>
    <row r="695" spans="1:11" ht="12.75" customHeight="1" x14ac:dyDescent="0.2">
      <c r="A695" s="140"/>
      <c r="B695" s="140"/>
      <c r="C695" s="122" t="s">
        <v>4693</v>
      </c>
      <c r="D695" s="16" t="s">
        <v>2765</v>
      </c>
      <c r="E695" s="140"/>
      <c r="F695" s="140"/>
      <c r="G695" s="140"/>
      <c r="H695" s="141">
        <v>0.5</v>
      </c>
      <c r="I695" s="140"/>
      <c r="J695" s="140"/>
      <c r="K695" s="140"/>
    </row>
    <row r="696" spans="1:11" ht="12.75" customHeight="1" x14ac:dyDescent="0.2">
      <c r="A696" s="140"/>
      <c r="B696" s="140"/>
      <c r="C696" s="122" t="s">
        <v>4694</v>
      </c>
      <c r="D696" s="16" t="s">
        <v>4579</v>
      </c>
      <c r="E696" s="140"/>
      <c r="F696" s="140"/>
      <c r="G696" s="140"/>
      <c r="H696" s="141">
        <v>0.5</v>
      </c>
      <c r="I696" s="140"/>
      <c r="J696" s="140"/>
      <c r="K696" s="140"/>
    </row>
    <row r="697" spans="1:11" ht="12.75" customHeight="1" x14ac:dyDescent="0.2">
      <c r="A697" s="140"/>
      <c r="B697" s="140"/>
      <c r="C697" s="122" t="s">
        <v>4695</v>
      </c>
      <c r="D697" s="16" t="s">
        <v>2769</v>
      </c>
      <c r="E697" s="140"/>
      <c r="F697" s="140"/>
      <c r="G697" s="140"/>
      <c r="H697" s="141">
        <v>0.5</v>
      </c>
      <c r="I697" s="140"/>
      <c r="J697" s="140"/>
      <c r="K697" s="140"/>
    </row>
    <row r="698" spans="1:11" ht="12.75" customHeight="1" x14ac:dyDescent="0.2">
      <c r="A698" s="140"/>
      <c r="B698" s="140"/>
      <c r="C698" s="122" t="s">
        <v>4696</v>
      </c>
      <c r="D698" s="16" t="s">
        <v>2771</v>
      </c>
      <c r="E698" s="140"/>
      <c r="F698" s="140"/>
      <c r="G698" s="140"/>
      <c r="H698" s="141">
        <v>0.5</v>
      </c>
      <c r="I698" s="140"/>
      <c r="J698" s="140"/>
      <c r="K698" s="140"/>
    </row>
    <row r="699" spans="1:11" ht="12.75" customHeight="1" x14ac:dyDescent="0.2">
      <c r="A699" s="140"/>
      <c r="B699" s="140"/>
      <c r="C699" s="122" t="s">
        <v>4697</v>
      </c>
      <c r="D699" s="16" t="s">
        <v>2773</v>
      </c>
      <c r="E699" s="140"/>
      <c r="F699" s="140"/>
      <c r="G699" s="140"/>
      <c r="H699" s="141">
        <v>0.5</v>
      </c>
      <c r="I699" s="140"/>
      <c r="J699" s="140"/>
      <c r="K699" s="140"/>
    </row>
    <row r="700" spans="1:11" ht="12.75" customHeight="1" x14ac:dyDescent="0.2">
      <c r="A700" s="140"/>
      <c r="B700" s="140"/>
      <c r="C700" s="122" t="s">
        <v>4698</v>
      </c>
      <c r="D700" s="16" t="s">
        <v>2775</v>
      </c>
      <c r="E700" s="140"/>
      <c r="F700" s="140"/>
      <c r="G700" s="140"/>
      <c r="H700" s="141">
        <v>0.5</v>
      </c>
      <c r="I700" s="140"/>
      <c r="J700" s="140"/>
      <c r="K700" s="140"/>
    </row>
    <row r="701" spans="1:11" ht="12.75" customHeight="1" x14ac:dyDescent="0.2">
      <c r="A701" s="140"/>
      <c r="B701" s="140"/>
      <c r="C701" s="122" t="s">
        <v>4699</v>
      </c>
      <c r="D701" s="16" t="s">
        <v>2777</v>
      </c>
      <c r="E701" s="140"/>
      <c r="F701" s="140"/>
      <c r="G701" s="140"/>
      <c r="H701" s="141">
        <v>0.5</v>
      </c>
      <c r="I701" s="140"/>
      <c r="J701" s="140"/>
      <c r="K701" s="140"/>
    </row>
    <row r="702" spans="1:11" ht="12.75" customHeight="1" x14ac:dyDescent="0.2">
      <c r="A702" s="140"/>
      <c r="B702" s="140"/>
      <c r="C702" s="122" t="s">
        <v>4700</v>
      </c>
      <c r="D702" s="163" t="s">
        <v>2259</v>
      </c>
      <c r="E702" s="140"/>
      <c r="F702" s="140"/>
      <c r="G702" s="140"/>
      <c r="H702" s="141">
        <v>0.5</v>
      </c>
      <c r="I702" s="140"/>
      <c r="J702" s="140"/>
      <c r="K702" s="140"/>
    </row>
    <row r="703" spans="1:11" ht="12.75" customHeight="1" x14ac:dyDescent="0.2">
      <c r="A703" s="140"/>
      <c r="B703" s="140"/>
      <c r="C703" s="122" t="s">
        <v>4701</v>
      </c>
      <c r="D703" s="16" t="s">
        <v>2780</v>
      </c>
      <c r="E703" s="140"/>
      <c r="F703" s="140"/>
      <c r="G703" s="140"/>
      <c r="H703" s="141">
        <v>0.5</v>
      </c>
      <c r="I703" s="140"/>
      <c r="J703" s="140"/>
      <c r="K703" s="140"/>
    </row>
    <row r="704" spans="1:11" ht="12.75" customHeight="1" x14ac:dyDescent="0.2">
      <c r="A704" s="140"/>
      <c r="B704" s="140"/>
      <c r="C704" s="122" t="s">
        <v>4702</v>
      </c>
      <c r="D704" s="16" t="s">
        <v>2782</v>
      </c>
      <c r="E704" s="140"/>
      <c r="F704" s="140"/>
      <c r="G704" s="140"/>
      <c r="H704" s="141">
        <v>0.5</v>
      </c>
      <c r="I704" s="140"/>
      <c r="J704" s="140"/>
      <c r="K704" s="140"/>
    </row>
    <row r="705" spans="1:11" ht="12.75" customHeight="1" x14ac:dyDescent="0.2">
      <c r="A705" s="140"/>
      <c r="B705" s="140"/>
      <c r="C705" s="122" t="s">
        <v>4703</v>
      </c>
      <c r="D705" s="16" t="s">
        <v>2784</v>
      </c>
      <c r="E705" s="140"/>
      <c r="F705" s="140"/>
      <c r="G705" s="140"/>
      <c r="H705" s="141">
        <v>0.5</v>
      </c>
      <c r="I705" s="140"/>
      <c r="J705" s="140"/>
      <c r="K705" s="140"/>
    </row>
    <row r="706" spans="1:11" ht="12.75" customHeight="1" x14ac:dyDescent="0.2">
      <c r="A706" s="140"/>
      <c r="B706" s="140"/>
      <c r="C706" s="122" t="s">
        <v>4704</v>
      </c>
      <c r="D706" s="16" t="s">
        <v>2786</v>
      </c>
      <c r="E706" s="140"/>
      <c r="F706" s="140"/>
      <c r="G706" s="140"/>
      <c r="H706" s="141">
        <v>0.5</v>
      </c>
      <c r="I706" s="140"/>
      <c r="J706" s="140"/>
      <c r="K706" s="140"/>
    </row>
    <row r="707" spans="1:11" ht="12.75" customHeight="1" x14ac:dyDescent="0.2">
      <c r="A707" s="140"/>
      <c r="B707" s="140"/>
      <c r="C707" s="122" t="s">
        <v>4705</v>
      </c>
      <c r="D707" s="16" t="s">
        <v>2788</v>
      </c>
      <c r="E707" s="140"/>
      <c r="F707" s="140"/>
      <c r="G707" s="140"/>
      <c r="H707" s="141">
        <v>0.5</v>
      </c>
      <c r="I707" s="140"/>
      <c r="J707" s="140"/>
      <c r="K707" s="140"/>
    </row>
    <row r="708" spans="1:11" ht="12.75" customHeight="1" x14ac:dyDescent="0.2">
      <c r="A708" s="140"/>
      <c r="B708" s="140"/>
      <c r="C708" s="122" t="s">
        <v>4706</v>
      </c>
      <c r="D708" s="16" t="s">
        <v>2790</v>
      </c>
      <c r="E708" s="140"/>
      <c r="F708" s="140"/>
      <c r="G708" s="140"/>
      <c r="H708" s="141">
        <v>0.5</v>
      </c>
      <c r="I708" s="140"/>
      <c r="J708" s="140"/>
      <c r="K708" s="140"/>
    </row>
    <row r="709" spans="1:11" ht="12.75" customHeight="1" x14ac:dyDescent="0.2">
      <c r="A709" s="140"/>
      <c r="B709" s="140"/>
      <c r="C709" s="122" t="s">
        <v>4707</v>
      </c>
      <c r="D709" s="16" t="s">
        <v>2273</v>
      </c>
      <c r="E709" s="140"/>
      <c r="F709" s="140"/>
      <c r="G709" s="140"/>
      <c r="H709" s="141">
        <v>0.5</v>
      </c>
      <c r="I709" s="140"/>
      <c r="J709" s="140"/>
      <c r="K709" s="140"/>
    </row>
    <row r="710" spans="1:11" ht="12.75" customHeight="1" x14ac:dyDescent="0.2">
      <c r="A710" s="140"/>
      <c r="B710" s="140"/>
      <c r="C710" s="122" t="s">
        <v>4708</v>
      </c>
      <c r="D710" s="16" t="s">
        <v>2793</v>
      </c>
      <c r="E710" s="140"/>
      <c r="F710" s="140"/>
      <c r="G710" s="140"/>
      <c r="H710" s="141">
        <v>0.5</v>
      </c>
      <c r="I710" s="140"/>
      <c r="J710" s="140"/>
      <c r="K710" s="140"/>
    </row>
    <row r="711" spans="1:11" ht="12.75" customHeight="1" x14ac:dyDescent="0.2">
      <c r="A711" s="140"/>
      <c r="B711" s="140"/>
      <c r="C711" s="122" t="s">
        <v>4709</v>
      </c>
      <c r="D711" s="16" t="s">
        <v>2795</v>
      </c>
      <c r="E711" s="140"/>
      <c r="F711" s="140"/>
      <c r="G711" s="140"/>
      <c r="H711" s="141">
        <v>0.5</v>
      </c>
      <c r="I711" s="140"/>
      <c r="J711" s="140"/>
      <c r="K711" s="140"/>
    </row>
    <row r="712" spans="1:11" ht="12.75" customHeight="1" x14ac:dyDescent="0.2">
      <c r="A712" s="140"/>
      <c r="B712" s="140"/>
      <c r="C712" s="122" t="s">
        <v>4710</v>
      </c>
      <c r="D712" s="16" t="s">
        <v>2797</v>
      </c>
      <c r="E712" s="140"/>
      <c r="F712" s="140"/>
      <c r="G712" s="140"/>
      <c r="H712" s="141">
        <v>0.5</v>
      </c>
      <c r="I712" s="140"/>
      <c r="J712" s="140"/>
      <c r="K712" s="140"/>
    </row>
    <row r="713" spans="1:11" ht="12.75" customHeight="1" x14ac:dyDescent="0.2">
      <c r="A713" s="140"/>
      <c r="B713" s="140"/>
      <c r="C713" s="122" t="s">
        <v>4711</v>
      </c>
      <c r="D713" s="23" t="s">
        <v>2281</v>
      </c>
      <c r="E713" s="140"/>
      <c r="F713" s="140"/>
      <c r="G713" s="140"/>
      <c r="H713" s="141">
        <v>0.5</v>
      </c>
      <c r="I713" s="140"/>
      <c r="J713" s="140"/>
      <c r="K713" s="140"/>
    </row>
    <row r="714" spans="1:11" ht="12.75" customHeight="1" x14ac:dyDescent="0.2">
      <c r="A714" s="140"/>
      <c r="B714" s="140"/>
      <c r="C714" s="122" t="s">
        <v>4712</v>
      </c>
      <c r="D714" s="16" t="s">
        <v>4713</v>
      </c>
      <c r="E714" s="140"/>
      <c r="F714" s="140"/>
      <c r="G714" s="140"/>
      <c r="H714" s="141">
        <v>0.5</v>
      </c>
      <c r="I714" s="140"/>
      <c r="J714" s="140"/>
      <c r="K714" s="140"/>
    </row>
    <row r="715" spans="1:11" ht="12.75" customHeight="1" x14ac:dyDescent="0.2">
      <c r="A715" s="140"/>
      <c r="B715" s="140"/>
      <c r="C715" s="122" t="s">
        <v>4714</v>
      </c>
      <c r="D715" s="16" t="s">
        <v>4715</v>
      </c>
      <c r="E715" s="140"/>
      <c r="F715" s="140"/>
      <c r="G715" s="140"/>
      <c r="H715" s="141">
        <v>0.5</v>
      </c>
      <c r="I715" s="140"/>
      <c r="J715" s="140"/>
      <c r="K715" s="140"/>
    </row>
    <row r="716" spans="1:11" ht="12.75" customHeight="1" x14ac:dyDescent="0.2">
      <c r="A716" s="140"/>
      <c r="B716" s="140"/>
      <c r="C716" s="122" t="s">
        <v>4716</v>
      </c>
      <c r="D716" s="16" t="s">
        <v>4717</v>
      </c>
      <c r="E716" s="140"/>
      <c r="F716" s="140"/>
      <c r="G716" s="140"/>
      <c r="H716" s="141">
        <v>0.5</v>
      </c>
      <c r="I716" s="140"/>
      <c r="J716" s="140"/>
      <c r="K716" s="140"/>
    </row>
    <row r="717" spans="1:11" ht="12.75" customHeight="1" x14ac:dyDescent="0.2">
      <c r="A717" s="140"/>
      <c r="B717" s="140"/>
      <c r="C717" s="122" t="s">
        <v>4718</v>
      </c>
      <c r="D717" s="16" t="s">
        <v>4719</v>
      </c>
      <c r="E717" s="140"/>
      <c r="F717" s="140"/>
      <c r="G717" s="140"/>
      <c r="H717" s="141">
        <v>0.5</v>
      </c>
      <c r="I717" s="140"/>
      <c r="J717" s="140"/>
      <c r="K717" s="140"/>
    </row>
    <row r="718" spans="1:11" ht="12.75" customHeight="1" x14ac:dyDescent="0.2">
      <c r="A718" s="140"/>
      <c r="B718" s="140"/>
      <c r="C718" s="122" t="s">
        <v>4720</v>
      </c>
      <c r="D718" s="16" t="s">
        <v>4598</v>
      </c>
      <c r="E718" s="140"/>
      <c r="F718" s="140"/>
      <c r="G718" s="140"/>
      <c r="H718" s="141">
        <v>0.5</v>
      </c>
      <c r="I718" s="140"/>
      <c r="J718" s="140"/>
      <c r="K718" s="140"/>
    </row>
    <row r="719" spans="1:11" ht="12.75" customHeight="1" x14ac:dyDescent="0.2">
      <c r="A719" s="140"/>
      <c r="B719" s="140"/>
      <c r="C719" s="31"/>
      <c r="D719" s="16" t="s">
        <v>4721</v>
      </c>
      <c r="E719" s="140"/>
      <c r="F719" s="140"/>
      <c r="G719" s="140"/>
      <c r="H719" s="141">
        <v>2</v>
      </c>
      <c r="I719" s="140"/>
      <c r="J719" s="140"/>
      <c r="K719" s="140"/>
    </row>
    <row r="720" spans="1:11" ht="12.75" customHeight="1" x14ac:dyDescent="0.2">
      <c r="A720" s="140"/>
      <c r="B720" s="140"/>
      <c r="C720" s="31"/>
      <c r="D720" s="16" t="s">
        <v>4722</v>
      </c>
      <c r="E720" s="140"/>
      <c r="F720" s="140"/>
      <c r="G720" s="140"/>
      <c r="H720" s="141">
        <v>2</v>
      </c>
      <c r="I720" s="140"/>
      <c r="J720" s="140"/>
      <c r="K720" s="140"/>
    </row>
    <row r="721" spans="1:11" ht="12.75" customHeight="1" x14ac:dyDescent="0.2">
      <c r="A721" s="140"/>
      <c r="B721" s="140"/>
      <c r="C721" s="122"/>
      <c r="D721" s="16" t="s">
        <v>4723</v>
      </c>
      <c r="E721" s="140"/>
      <c r="F721" s="140"/>
      <c r="G721" s="140"/>
      <c r="H721" s="141">
        <v>0.5</v>
      </c>
      <c r="I721" s="140"/>
      <c r="J721" s="140"/>
      <c r="K721" s="140"/>
    </row>
    <row r="722" spans="1:11" ht="12.75" customHeight="1" x14ac:dyDescent="0.2">
      <c r="A722" s="140"/>
      <c r="B722" s="140"/>
      <c r="C722" s="122"/>
      <c r="D722" s="16"/>
      <c r="E722" s="140"/>
      <c r="F722" s="140"/>
      <c r="G722" s="140"/>
      <c r="H722" s="141"/>
      <c r="I722" s="140"/>
      <c r="J722" s="140"/>
      <c r="K722" s="140"/>
    </row>
    <row r="723" spans="1:11" ht="12.75" customHeight="1" x14ac:dyDescent="0.2">
      <c r="A723" s="140"/>
      <c r="B723" s="140"/>
      <c r="C723" s="122"/>
      <c r="D723" s="16"/>
      <c r="E723" s="140"/>
      <c r="F723" s="140"/>
      <c r="G723" s="140"/>
      <c r="H723" s="141"/>
      <c r="I723" s="140"/>
      <c r="J723" s="140"/>
      <c r="K723" s="140"/>
    </row>
    <row r="724" spans="1:11" ht="12.75" customHeight="1" x14ac:dyDescent="0.2">
      <c r="A724" s="140"/>
      <c r="B724" s="140"/>
      <c r="C724" s="122"/>
      <c r="D724" s="16"/>
      <c r="E724" s="140"/>
      <c r="F724" s="140"/>
      <c r="G724" s="140"/>
      <c r="H724" s="141"/>
      <c r="I724" s="140"/>
      <c r="J724" s="140"/>
      <c r="K724" s="140"/>
    </row>
    <row r="725" spans="1:11" ht="12.75" customHeight="1" x14ac:dyDescent="0.2">
      <c r="A725" s="140"/>
      <c r="B725" s="140"/>
      <c r="C725" s="122"/>
      <c r="D725" s="23"/>
      <c r="E725" s="140"/>
      <c r="F725" s="140"/>
      <c r="G725" s="140"/>
      <c r="H725" s="141"/>
      <c r="I725" s="140"/>
      <c r="J725" s="140"/>
      <c r="K725" s="140"/>
    </row>
    <row r="728" spans="1:11" ht="12.75" customHeight="1" x14ac:dyDescent="0.2">
      <c r="H728" s="172">
        <f>SUM(H2:H727)</f>
        <v>446</v>
      </c>
    </row>
    <row r="729" spans="1:11" ht="12.75" customHeight="1" x14ac:dyDescent="0.2">
      <c r="C729" s="55" t="s">
        <v>4724</v>
      </c>
    </row>
    <row r="730" spans="1:11" ht="12.75" customHeight="1" x14ac:dyDescent="0.2">
      <c r="C730" s="55" t="s">
        <v>3832</v>
      </c>
    </row>
    <row r="731" spans="1:11" ht="12.75" customHeight="1" x14ac:dyDescent="0.2">
      <c r="C731" s="55" t="s">
        <v>3833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94"/>
  <sheetViews>
    <sheetView topLeftCell="B19" zoomScale="75" zoomScaleNormal="75" workbookViewId="0">
      <selection activeCell="K38" sqref="K38"/>
    </sheetView>
  </sheetViews>
  <sheetFormatPr defaultRowHeight="14.25" x14ac:dyDescent="0.2"/>
  <cols>
    <col min="1" max="1" width="9.125" style="55" customWidth="1"/>
    <col min="2" max="2" width="9.375" style="55" customWidth="1"/>
    <col min="3" max="3" width="23.125" style="55" customWidth="1"/>
    <col min="4" max="4" width="55.375" style="55" customWidth="1"/>
    <col min="5" max="5" width="9.125" style="55" customWidth="1"/>
    <col min="6" max="6" width="9.75" style="55" customWidth="1"/>
    <col min="7" max="7" width="11.375" style="55" customWidth="1"/>
    <col min="8" max="8" width="11.375" style="138" customWidth="1"/>
    <col min="9" max="9" width="12.375" style="55" hidden="1" customWidth="1"/>
    <col min="10" max="10" width="10.625" style="55" hidden="1" customWidth="1"/>
    <col min="11" max="11" width="26.875" style="55" customWidth="1"/>
    <col min="12" max="1025" width="9.125" style="55" customWidth="1"/>
  </cols>
  <sheetData>
    <row r="1" spans="1:11" s="139" customFormat="1" ht="12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3225</v>
      </c>
      <c r="K1" s="3" t="s">
        <v>9</v>
      </c>
    </row>
    <row r="2" spans="1:11" ht="12.75" customHeight="1" x14ac:dyDescent="0.2">
      <c r="A2" s="140"/>
      <c r="B2" s="140" t="s">
        <v>4725</v>
      </c>
      <c r="C2" s="143"/>
      <c r="D2" s="143" t="s">
        <v>4726</v>
      </c>
      <c r="E2" s="140" t="s">
        <v>4727</v>
      </c>
      <c r="F2" s="140" t="s">
        <v>909</v>
      </c>
      <c r="G2" s="140"/>
      <c r="H2" s="141">
        <v>3</v>
      </c>
      <c r="I2" s="140"/>
      <c r="J2" s="140"/>
      <c r="K2" s="140"/>
    </row>
    <row r="3" spans="1:11" ht="12.75" customHeight="1" x14ac:dyDescent="0.2">
      <c r="A3" s="140"/>
      <c r="B3" s="140" t="s">
        <v>2284</v>
      </c>
      <c r="C3" s="143" t="s">
        <v>4728</v>
      </c>
      <c r="D3" s="143" t="s">
        <v>2286</v>
      </c>
      <c r="E3" s="140" t="s">
        <v>105</v>
      </c>
      <c r="F3" s="140" t="s">
        <v>909</v>
      </c>
      <c r="G3" s="140" t="s">
        <v>37</v>
      </c>
      <c r="H3" s="141">
        <v>1</v>
      </c>
      <c r="I3" s="140"/>
      <c r="J3" s="140"/>
      <c r="K3" s="140"/>
    </row>
    <row r="4" spans="1:11" ht="12.75" customHeight="1" x14ac:dyDescent="0.2">
      <c r="A4" s="140"/>
      <c r="B4" s="140"/>
      <c r="C4" s="143" t="s">
        <v>4729</v>
      </c>
      <c r="D4" s="143" t="s">
        <v>2288</v>
      </c>
      <c r="E4" s="140" t="s">
        <v>105</v>
      </c>
      <c r="F4" s="140" t="s">
        <v>909</v>
      </c>
      <c r="G4" s="140" t="s">
        <v>37</v>
      </c>
      <c r="H4" s="141">
        <v>2</v>
      </c>
      <c r="I4" s="140"/>
      <c r="J4" s="140"/>
      <c r="K4" s="140"/>
    </row>
    <row r="5" spans="1:11" ht="12.75" customHeight="1" x14ac:dyDescent="0.2">
      <c r="A5" s="140"/>
      <c r="B5" s="140"/>
      <c r="C5" s="143" t="s">
        <v>4730</v>
      </c>
      <c r="D5" s="143" t="s">
        <v>2290</v>
      </c>
      <c r="E5" s="140" t="s">
        <v>105</v>
      </c>
      <c r="F5" s="140" t="s">
        <v>909</v>
      </c>
      <c r="G5" s="140" t="s">
        <v>37</v>
      </c>
      <c r="H5" s="141">
        <v>2</v>
      </c>
      <c r="I5" s="140"/>
      <c r="J5" s="140"/>
      <c r="K5" s="140"/>
    </row>
    <row r="6" spans="1:11" ht="12.75" customHeight="1" x14ac:dyDescent="0.2">
      <c r="A6" s="140"/>
      <c r="B6" s="140"/>
      <c r="C6" s="143" t="s">
        <v>4731</v>
      </c>
      <c r="D6" s="143" t="s">
        <v>2292</v>
      </c>
      <c r="E6" s="140" t="s">
        <v>105</v>
      </c>
      <c r="F6" s="140" t="s">
        <v>909</v>
      </c>
      <c r="G6" s="140" t="s">
        <v>37</v>
      </c>
      <c r="H6" s="141">
        <v>2</v>
      </c>
      <c r="I6" s="140"/>
      <c r="J6" s="140"/>
      <c r="K6" s="140"/>
    </row>
    <row r="7" spans="1:11" ht="12" customHeight="1" x14ac:dyDescent="0.2">
      <c r="A7" s="140"/>
      <c r="B7" s="140"/>
      <c r="C7" s="143" t="s">
        <v>4732</v>
      </c>
      <c r="D7" s="143" t="s">
        <v>2294</v>
      </c>
      <c r="E7" s="140" t="s">
        <v>105</v>
      </c>
      <c r="F7" s="140" t="s">
        <v>909</v>
      </c>
      <c r="G7" s="140" t="s">
        <v>37</v>
      </c>
      <c r="H7" s="141">
        <v>2</v>
      </c>
      <c r="I7" s="140"/>
      <c r="J7" s="140"/>
      <c r="K7" s="140"/>
    </row>
    <row r="8" spans="1:11" ht="12.75" customHeight="1" x14ac:dyDescent="0.2">
      <c r="A8" s="140"/>
      <c r="B8" s="140"/>
      <c r="C8" s="143" t="s">
        <v>4733</v>
      </c>
      <c r="D8" s="122" t="s">
        <v>3840</v>
      </c>
      <c r="E8" s="140" t="s">
        <v>105</v>
      </c>
      <c r="F8" s="140" t="s">
        <v>909</v>
      </c>
      <c r="G8" s="140" t="s">
        <v>37</v>
      </c>
      <c r="H8" s="141">
        <v>2</v>
      </c>
      <c r="I8" s="140"/>
      <c r="J8" s="140"/>
      <c r="K8" s="140"/>
    </row>
    <row r="9" spans="1:11" ht="12.75" customHeight="1" x14ac:dyDescent="0.2">
      <c r="A9" s="140"/>
      <c r="B9" s="140"/>
      <c r="C9" s="143" t="s">
        <v>4734</v>
      </c>
      <c r="D9" s="143" t="s">
        <v>4735</v>
      </c>
      <c r="E9" s="140" t="s">
        <v>105</v>
      </c>
      <c r="F9" s="140" t="s">
        <v>909</v>
      </c>
      <c r="G9" s="140" t="s">
        <v>37</v>
      </c>
      <c r="H9" s="141">
        <v>1</v>
      </c>
      <c r="I9" s="140"/>
      <c r="J9" s="140"/>
      <c r="K9" s="140"/>
    </row>
    <row r="10" spans="1:11" ht="12.75" customHeight="1" x14ac:dyDescent="0.2">
      <c r="A10" s="140"/>
      <c r="B10" s="140"/>
      <c r="C10" s="143" t="s">
        <v>4736</v>
      </c>
      <c r="D10" s="143" t="s">
        <v>2300</v>
      </c>
      <c r="E10" s="140" t="s">
        <v>105</v>
      </c>
      <c r="F10" s="140" t="s">
        <v>909</v>
      </c>
      <c r="G10" s="140" t="s">
        <v>37</v>
      </c>
      <c r="H10" s="141">
        <v>1</v>
      </c>
      <c r="I10" s="140"/>
      <c r="J10" s="140"/>
      <c r="K10" s="140"/>
    </row>
    <row r="11" spans="1:11" ht="12.75" customHeight="1" x14ac:dyDescent="0.2">
      <c r="A11" s="140"/>
      <c r="B11" s="140"/>
      <c r="C11" s="143" t="s">
        <v>4737</v>
      </c>
      <c r="D11" s="143" t="s">
        <v>2302</v>
      </c>
      <c r="E11" s="140" t="s">
        <v>105</v>
      </c>
      <c r="F11" s="140" t="s">
        <v>909</v>
      </c>
      <c r="G11" s="140" t="s">
        <v>37</v>
      </c>
      <c r="H11" s="141">
        <v>1</v>
      </c>
      <c r="I11" s="140"/>
      <c r="J11" s="140"/>
      <c r="K11" s="140"/>
    </row>
    <row r="12" spans="1:11" ht="12.75" customHeight="1" x14ac:dyDescent="0.2">
      <c r="A12" s="140"/>
      <c r="B12" s="140"/>
      <c r="C12" s="143" t="s">
        <v>4738</v>
      </c>
      <c r="D12" s="143" t="s">
        <v>4739</v>
      </c>
      <c r="E12" s="140" t="s">
        <v>105</v>
      </c>
      <c r="F12" s="140" t="s">
        <v>909</v>
      </c>
      <c r="G12" s="140" t="s">
        <v>37</v>
      </c>
      <c r="H12" s="141">
        <v>1</v>
      </c>
      <c r="I12" s="140"/>
      <c r="J12" s="140"/>
      <c r="K12" s="140"/>
    </row>
    <row r="13" spans="1:11" ht="12.75" customHeight="1" x14ac:dyDescent="0.2">
      <c r="A13" s="140"/>
      <c r="B13" s="140"/>
      <c r="C13" s="143" t="s">
        <v>4740</v>
      </c>
      <c r="D13" s="143" t="s">
        <v>4741</v>
      </c>
      <c r="E13" s="140" t="s">
        <v>105</v>
      </c>
      <c r="F13" s="140" t="s">
        <v>909</v>
      </c>
      <c r="G13" s="140" t="s">
        <v>37</v>
      </c>
      <c r="H13" s="141">
        <v>1</v>
      </c>
      <c r="I13" s="140"/>
      <c r="J13" s="140"/>
      <c r="K13" s="140"/>
    </row>
    <row r="14" spans="1:11" ht="12.75" customHeight="1" x14ac:dyDescent="0.2">
      <c r="A14" s="140"/>
      <c r="B14" s="140"/>
      <c r="C14" s="143" t="s">
        <v>4742</v>
      </c>
      <c r="D14" s="143" t="s">
        <v>4743</v>
      </c>
      <c r="E14" s="140" t="s">
        <v>105</v>
      </c>
      <c r="F14" s="140" t="s">
        <v>909</v>
      </c>
      <c r="G14" s="140" t="s">
        <v>37</v>
      </c>
      <c r="H14" s="141">
        <v>1</v>
      </c>
      <c r="I14" s="140"/>
      <c r="J14" s="140"/>
      <c r="K14" s="140"/>
    </row>
    <row r="15" spans="1:11" ht="12.75" customHeight="1" x14ac:dyDescent="0.2">
      <c r="A15" s="140"/>
      <c r="B15" s="140"/>
      <c r="C15" s="143" t="s">
        <v>4744</v>
      </c>
      <c r="D15" s="143" t="s">
        <v>4745</v>
      </c>
      <c r="E15" s="140" t="s">
        <v>105</v>
      </c>
      <c r="F15" s="140" t="s">
        <v>909</v>
      </c>
      <c r="G15" s="140" t="s">
        <v>37</v>
      </c>
      <c r="H15" s="141">
        <v>1</v>
      </c>
      <c r="I15" s="140"/>
      <c r="J15" s="140"/>
      <c r="K15" s="140"/>
    </row>
    <row r="16" spans="1:11" s="161" customFormat="1" ht="12.75" customHeight="1" x14ac:dyDescent="0.2">
      <c r="A16" s="157"/>
      <c r="B16" s="157"/>
      <c r="C16" s="187" t="s">
        <v>4746</v>
      </c>
      <c r="D16" s="187" t="s">
        <v>4747</v>
      </c>
      <c r="E16" s="157" t="s">
        <v>105</v>
      </c>
      <c r="F16" s="157" t="s">
        <v>909</v>
      </c>
      <c r="G16" s="157" t="s">
        <v>37</v>
      </c>
      <c r="H16" s="160"/>
      <c r="I16" s="157"/>
      <c r="J16" s="157"/>
      <c r="K16" s="157"/>
    </row>
    <row r="17" spans="1:11" ht="12.75" customHeight="1" x14ac:dyDescent="0.2">
      <c r="A17" s="140"/>
      <c r="B17" s="140"/>
      <c r="C17" s="143" t="s">
        <v>4748</v>
      </c>
      <c r="D17" s="143" t="s">
        <v>4749</v>
      </c>
      <c r="E17" s="140" t="s">
        <v>105</v>
      </c>
      <c r="F17" s="140" t="s">
        <v>909</v>
      </c>
      <c r="G17" s="140" t="s">
        <v>37</v>
      </c>
      <c r="H17" s="141">
        <v>1</v>
      </c>
      <c r="I17" s="140"/>
      <c r="J17" s="140"/>
      <c r="K17" s="140"/>
    </row>
    <row r="18" spans="1:11" ht="12.75" customHeight="1" x14ac:dyDescent="0.2">
      <c r="A18" s="140"/>
      <c r="B18" s="140"/>
      <c r="C18" s="143" t="s">
        <v>4750</v>
      </c>
      <c r="D18" s="143" t="s">
        <v>4751</v>
      </c>
      <c r="E18" s="140" t="s">
        <v>105</v>
      </c>
      <c r="F18" s="140" t="s">
        <v>909</v>
      </c>
      <c r="G18" s="140" t="s">
        <v>37</v>
      </c>
      <c r="H18" s="141">
        <v>1</v>
      </c>
      <c r="I18" s="140"/>
      <c r="J18" s="140"/>
      <c r="K18" s="140"/>
    </row>
    <row r="19" spans="1:11" ht="12.75" customHeight="1" x14ac:dyDescent="0.2">
      <c r="A19" s="140"/>
      <c r="B19" s="140"/>
      <c r="C19" s="143" t="s">
        <v>4752</v>
      </c>
      <c r="D19" s="143" t="s">
        <v>4753</v>
      </c>
      <c r="E19" s="140" t="s">
        <v>105</v>
      </c>
      <c r="F19" s="140" t="s">
        <v>909</v>
      </c>
      <c r="G19" s="140" t="s">
        <v>37</v>
      </c>
      <c r="H19" s="141">
        <v>1</v>
      </c>
      <c r="I19" s="140"/>
      <c r="J19" s="140"/>
      <c r="K19" s="140"/>
    </row>
    <row r="20" spans="1:11" ht="12.75" customHeight="1" x14ac:dyDescent="0.2">
      <c r="A20" s="140"/>
      <c r="B20" s="140"/>
      <c r="C20" s="143" t="s">
        <v>4754</v>
      </c>
      <c r="D20" s="143" t="s">
        <v>4755</v>
      </c>
      <c r="E20" s="140" t="s">
        <v>105</v>
      </c>
      <c r="F20" s="140" t="s">
        <v>909</v>
      </c>
      <c r="G20" s="140" t="s">
        <v>37</v>
      </c>
      <c r="H20" s="141">
        <v>1</v>
      </c>
      <c r="I20" s="140"/>
      <c r="J20" s="140"/>
      <c r="K20" s="140"/>
    </row>
    <row r="21" spans="1:11" ht="12.75" customHeight="1" x14ac:dyDescent="0.2">
      <c r="A21" s="140"/>
      <c r="B21" s="140"/>
      <c r="C21" s="143" t="s">
        <v>4756</v>
      </c>
      <c r="D21" s="143" t="s">
        <v>4757</v>
      </c>
      <c r="E21" s="140" t="s">
        <v>105</v>
      </c>
      <c r="F21" s="140" t="s">
        <v>909</v>
      </c>
      <c r="G21" s="140" t="s">
        <v>37</v>
      </c>
      <c r="H21" s="141">
        <v>1</v>
      </c>
      <c r="I21" s="140"/>
      <c r="J21" s="140"/>
      <c r="K21" s="140"/>
    </row>
    <row r="22" spans="1:11" s="161" customFormat="1" ht="12.75" customHeight="1" x14ac:dyDescent="0.2">
      <c r="A22" s="157"/>
      <c r="B22" s="157"/>
      <c r="C22" s="187" t="s">
        <v>4758</v>
      </c>
      <c r="D22" s="187" t="s">
        <v>4759</v>
      </c>
      <c r="E22" s="157" t="s">
        <v>105</v>
      </c>
      <c r="F22" s="157" t="s">
        <v>909</v>
      </c>
      <c r="G22" s="157" t="s">
        <v>37</v>
      </c>
      <c r="H22" s="160"/>
      <c r="I22" s="157"/>
      <c r="J22" s="157"/>
      <c r="K22" s="157"/>
    </row>
    <row r="23" spans="1:11" ht="12.75" customHeight="1" x14ac:dyDescent="0.2">
      <c r="A23" s="142"/>
      <c r="B23" s="142"/>
      <c r="C23" s="143" t="s">
        <v>4760</v>
      </c>
      <c r="D23" s="143" t="s">
        <v>2322</v>
      </c>
      <c r="E23" s="140" t="s">
        <v>105</v>
      </c>
      <c r="F23" s="140" t="s">
        <v>909</v>
      </c>
      <c r="G23" s="140" t="s">
        <v>37</v>
      </c>
      <c r="H23" s="141">
        <v>1</v>
      </c>
      <c r="I23" s="142"/>
      <c r="J23" s="142"/>
      <c r="K23" s="142"/>
    </row>
    <row r="24" spans="1:11" ht="12.75" customHeight="1" x14ac:dyDescent="0.2">
      <c r="A24" s="140"/>
      <c r="B24" s="140"/>
      <c r="C24" s="143" t="s">
        <v>4761</v>
      </c>
      <c r="D24" s="143" t="s">
        <v>4762</v>
      </c>
      <c r="E24" s="140" t="s">
        <v>105</v>
      </c>
      <c r="F24" s="140" t="s">
        <v>909</v>
      </c>
      <c r="G24" s="140" t="s">
        <v>37</v>
      </c>
      <c r="H24" s="141">
        <v>1</v>
      </c>
      <c r="I24" s="140"/>
      <c r="J24" s="140"/>
      <c r="K24" s="140"/>
    </row>
    <row r="25" spans="1:11" ht="12.75" customHeight="1" x14ac:dyDescent="0.2">
      <c r="A25" s="140"/>
      <c r="B25" s="140"/>
      <c r="C25" s="143" t="s">
        <v>4763</v>
      </c>
      <c r="D25" s="143" t="s">
        <v>4764</v>
      </c>
      <c r="E25" s="140" t="s">
        <v>105</v>
      </c>
      <c r="F25" s="140" t="s">
        <v>909</v>
      </c>
      <c r="G25" s="140" t="s">
        <v>37</v>
      </c>
      <c r="H25" s="141">
        <v>1</v>
      </c>
      <c r="I25" s="140"/>
      <c r="J25" s="140"/>
      <c r="K25" s="140"/>
    </row>
    <row r="26" spans="1:11" ht="12.75" customHeight="1" x14ac:dyDescent="0.2">
      <c r="A26" s="140"/>
      <c r="B26" s="140"/>
      <c r="C26" s="143" t="s">
        <v>4765</v>
      </c>
      <c r="D26" s="143" t="s">
        <v>4766</v>
      </c>
      <c r="E26" s="140" t="s">
        <v>105</v>
      </c>
      <c r="F26" s="140" t="s">
        <v>909</v>
      </c>
      <c r="G26" s="140" t="s">
        <v>37</v>
      </c>
      <c r="H26" s="141">
        <v>1</v>
      </c>
      <c r="I26" s="140"/>
      <c r="J26" s="140"/>
      <c r="K26" s="140"/>
    </row>
    <row r="27" spans="1:11" ht="12.75" customHeight="1" x14ac:dyDescent="0.2">
      <c r="A27" s="140"/>
      <c r="B27" s="140"/>
      <c r="C27" s="143" t="s">
        <v>4767</v>
      </c>
      <c r="D27" s="143" t="s">
        <v>4768</v>
      </c>
      <c r="E27" s="140" t="s">
        <v>105</v>
      </c>
      <c r="F27" s="140" t="s">
        <v>909</v>
      </c>
      <c r="G27" s="140" t="s">
        <v>37</v>
      </c>
      <c r="H27" s="141">
        <v>1</v>
      </c>
      <c r="I27" s="140"/>
      <c r="J27" s="140"/>
      <c r="K27" s="140"/>
    </row>
    <row r="28" spans="1:11" s="161" customFormat="1" ht="12.75" customHeight="1" x14ac:dyDescent="0.2">
      <c r="A28" s="157"/>
      <c r="B28" s="157"/>
      <c r="C28" s="187" t="s">
        <v>4769</v>
      </c>
      <c r="D28" s="187" t="s">
        <v>4770</v>
      </c>
      <c r="E28" s="157" t="s">
        <v>105</v>
      </c>
      <c r="F28" s="157" t="s">
        <v>909</v>
      </c>
      <c r="G28" s="157" t="s">
        <v>37</v>
      </c>
      <c r="H28" s="174"/>
      <c r="I28" s="157"/>
      <c r="J28" s="157"/>
      <c r="K28" s="157"/>
    </row>
    <row r="29" spans="1:11" ht="12.75" customHeight="1" x14ac:dyDescent="0.2">
      <c r="A29" s="140"/>
      <c r="B29" s="140"/>
      <c r="C29" s="143" t="s">
        <v>4771</v>
      </c>
      <c r="D29" s="143" t="s">
        <v>4772</v>
      </c>
      <c r="E29" s="140" t="s">
        <v>105</v>
      </c>
      <c r="F29" s="140" t="s">
        <v>909</v>
      </c>
      <c r="G29" s="140" t="s">
        <v>37</v>
      </c>
      <c r="H29" s="141">
        <v>1</v>
      </c>
      <c r="I29" s="140"/>
      <c r="J29" s="140"/>
      <c r="K29" s="140"/>
    </row>
    <row r="30" spans="1:11" ht="12.75" customHeight="1" x14ac:dyDescent="0.2">
      <c r="A30" s="140"/>
      <c r="B30" s="140"/>
      <c r="C30" s="143" t="s">
        <v>4773</v>
      </c>
      <c r="D30" s="143" t="s">
        <v>4774</v>
      </c>
      <c r="E30" s="140" t="s">
        <v>105</v>
      </c>
      <c r="F30" s="140" t="s">
        <v>909</v>
      </c>
      <c r="G30" s="140" t="s">
        <v>37</v>
      </c>
      <c r="H30" s="141">
        <v>1</v>
      </c>
      <c r="I30" s="140"/>
      <c r="J30" s="140"/>
      <c r="K30" s="140"/>
    </row>
    <row r="31" spans="1:11" ht="12.75" customHeight="1" x14ac:dyDescent="0.2">
      <c r="A31" s="140"/>
      <c r="B31" s="140"/>
      <c r="C31" s="143" t="s">
        <v>4775</v>
      </c>
      <c r="D31" s="143" t="s">
        <v>4776</v>
      </c>
      <c r="E31" s="140" t="s">
        <v>105</v>
      </c>
      <c r="F31" s="140" t="s">
        <v>909</v>
      </c>
      <c r="G31" s="140" t="s">
        <v>37</v>
      </c>
      <c r="H31" s="141">
        <v>1</v>
      </c>
      <c r="I31" s="140"/>
      <c r="J31" s="140"/>
      <c r="K31" s="140"/>
    </row>
    <row r="32" spans="1:11" ht="12.75" customHeight="1" x14ac:dyDescent="0.2">
      <c r="A32" s="140"/>
      <c r="B32" s="140"/>
      <c r="C32" s="143" t="s">
        <v>4777</v>
      </c>
      <c r="D32" s="143" t="s">
        <v>4778</v>
      </c>
      <c r="E32" s="140" t="s">
        <v>105</v>
      </c>
      <c r="F32" s="140" t="s">
        <v>909</v>
      </c>
      <c r="G32" s="140" t="s">
        <v>37</v>
      </c>
      <c r="H32" s="141">
        <v>1</v>
      </c>
      <c r="I32" s="140"/>
      <c r="J32" s="140"/>
      <c r="K32" s="140"/>
    </row>
    <row r="33" spans="1:11" ht="12.75" customHeight="1" x14ac:dyDescent="0.2">
      <c r="A33" s="140"/>
      <c r="B33" s="140"/>
      <c r="C33" s="143" t="s">
        <v>4779</v>
      </c>
      <c r="D33" s="143" t="s">
        <v>4780</v>
      </c>
      <c r="E33" s="140" t="s">
        <v>105</v>
      </c>
      <c r="F33" s="140" t="s">
        <v>909</v>
      </c>
      <c r="G33" s="140" t="s">
        <v>37</v>
      </c>
      <c r="H33" s="141">
        <v>1</v>
      </c>
      <c r="I33" s="140"/>
      <c r="J33" s="140"/>
      <c r="K33" s="140"/>
    </row>
    <row r="34" spans="1:11" s="161" customFormat="1" ht="12.75" customHeight="1" x14ac:dyDescent="0.2">
      <c r="A34" s="157"/>
      <c r="B34" s="157"/>
      <c r="C34" s="187" t="s">
        <v>4781</v>
      </c>
      <c r="D34" s="187" t="s">
        <v>4782</v>
      </c>
      <c r="E34" s="157" t="s">
        <v>105</v>
      </c>
      <c r="F34" s="157" t="s">
        <v>909</v>
      </c>
      <c r="G34" s="157" t="s">
        <v>37</v>
      </c>
      <c r="H34" s="174"/>
      <c r="I34" s="157"/>
      <c r="J34" s="157"/>
      <c r="K34" s="157"/>
    </row>
    <row r="35" spans="1:11" ht="12.75" customHeight="1" x14ac:dyDescent="0.2">
      <c r="A35" s="140"/>
      <c r="B35" s="140"/>
      <c r="C35" s="143" t="s">
        <v>4783</v>
      </c>
      <c r="D35" s="143" t="s">
        <v>4784</v>
      </c>
      <c r="E35" s="140" t="s">
        <v>105</v>
      </c>
      <c r="F35" s="140" t="s">
        <v>909</v>
      </c>
      <c r="G35" s="140" t="s">
        <v>37</v>
      </c>
      <c r="H35" s="141">
        <v>1</v>
      </c>
      <c r="I35" s="140"/>
      <c r="J35" s="140"/>
      <c r="K35" s="140"/>
    </row>
    <row r="36" spans="1:11" ht="12.75" customHeight="1" x14ac:dyDescent="0.2">
      <c r="A36" s="140"/>
      <c r="B36" s="140"/>
      <c r="C36" s="143" t="s">
        <v>4785</v>
      </c>
      <c r="D36" s="143" t="s">
        <v>4786</v>
      </c>
      <c r="E36" s="140" t="s">
        <v>105</v>
      </c>
      <c r="F36" s="140" t="s">
        <v>909</v>
      </c>
      <c r="G36" s="140" t="s">
        <v>37</v>
      </c>
      <c r="H36" s="141">
        <v>1</v>
      </c>
      <c r="I36" s="140"/>
      <c r="J36" s="140"/>
      <c r="K36" s="140"/>
    </row>
    <row r="37" spans="1:11" ht="12.75" customHeight="1" x14ac:dyDescent="0.2">
      <c r="A37" s="140"/>
      <c r="B37" s="140"/>
      <c r="C37" s="143" t="s">
        <v>4787</v>
      </c>
      <c r="D37" s="143" t="s">
        <v>4788</v>
      </c>
      <c r="E37" s="140" t="s">
        <v>105</v>
      </c>
      <c r="F37" s="140" t="s">
        <v>909</v>
      </c>
      <c r="G37" s="140" t="s">
        <v>37</v>
      </c>
      <c r="H37" s="141">
        <v>1</v>
      </c>
      <c r="I37" s="140"/>
      <c r="J37" s="140"/>
      <c r="K37" s="140"/>
    </row>
    <row r="38" spans="1:11" ht="12.75" customHeight="1" x14ac:dyDescent="0.2">
      <c r="A38" s="140"/>
      <c r="B38" s="140"/>
      <c r="C38" s="143" t="s">
        <v>4789</v>
      </c>
      <c r="D38" s="143" t="s">
        <v>4790</v>
      </c>
      <c r="E38" s="140" t="s">
        <v>105</v>
      </c>
      <c r="F38" s="140" t="s">
        <v>909</v>
      </c>
      <c r="G38" s="140" t="s">
        <v>37</v>
      </c>
      <c r="H38" s="141">
        <v>1</v>
      </c>
      <c r="I38" s="140"/>
      <c r="J38" s="140"/>
      <c r="K38" s="140"/>
    </row>
    <row r="39" spans="1:11" s="161" customFormat="1" ht="12.75" customHeight="1" x14ac:dyDescent="0.2">
      <c r="A39" s="157"/>
      <c r="B39" s="157"/>
      <c r="C39" s="187" t="s">
        <v>4791</v>
      </c>
      <c r="D39" s="187" t="s">
        <v>4792</v>
      </c>
      <c r="E39" s="157" t="s">
        <v>105</v>
      </c>
      <c r="F39" s="157" t="s">
        <v>909</v>
      </c>
      <c r="G39" s="157" t="s">
        <v>37</v>
      </c>
      <c r="H39" s="160"/>
      <c r="I39" s="157"/>
      <c r="J39" s="157"/>
      <c r="K39" s="157"/>
    </row>
    <row r="40" spans="1:11" ht="12.75" customHeight="1" x14ac:dyDescent="0.2">
      <c r="A40" s="140"/>
      <c r="B40" s="140"/>
      <c r="C40" s="143" t="s">
        <v>4793</v>
      </c>
      <c r="D40" s="143" t="s">
        <v>2350</v>
      </c>
      <c r="E40" s="140" t="s">
        <v>105</v>
      </c>
      <c r="F40" s="140" t="s">
        <v>909</v>
      </c>
      <c r="G40" s="140" t="s">
        <v>37</v>
      </c>
      <c r="H40" s="141">
        <v>1</v>
      </c>
      <c r="I40" s="140"/>
      <c r="J40" s="140"/>
      <c r="K40" s="140"/>
    </row>
    <row r="41" spans="1:11" ht="12.75" customHeight="1" x14ac:dyDescent="0.2">
      <c r="A41" s="140"/>
      <c r="B41" s="140"/>
      <c r="C41" s="143" t="s">
        <v>4794</v>
      </c>
      <c r="D41" s="122" t="s">
        <v>4795</v>
      </c>
      <c r="E41" s="140" t="s">
        <v>105</v>
      </c>
      <c r="F41" s="140" t="s">
        <v>909</v>
      </c>
      <c r="G41" s="140" t="s">
        <v>37</v>
      </c>
      <c r="H41" s="141">
        <v>1</v>
      </c>
      <c r="I41" s="140"/>
      <c r="J41" s="140"/>
      <c r="K41" s="140"/>
    </row>
    <row r="42" spans="1:11" ht="12.75" customHeight="1" x14ac:dyDescent="0.2">
      <c r="A42" s="140"/>
      <c r="B42" s="140"/>
      <c r="C42" s="143" t="s">
        <v>4796</v>
      </c>
      <c r="D42" s="122" t="s">
        <v>4797</v>
      </c>
      <c r="E42" s="140" t="s">
        <v>105</v>
      </c>
      <c r="F42" s="140" t="s">
        <v>909</v>
      </c>
      <c r="G42" s="140" t="s">
        <v>37</v>
      </c>
      <c r="H42" s="141">
        <v>1</v>
      </c>
      <c r="I42" s="140"/>
      <c r="J42" s="140"/>
      <c r="K42" s="140"/>
    </row>
    <row r="43" spans="1:11" ht="12.75" customHeight="1" x14ac:dyDescent="0.2">
      <c r="A43" s="140"/>
      <c r="B43" s="140"/>
      <c r="C43" s="143" t="s">
        <v>4798</v>
      </c>
      <c r="D43" s="122" t="s">
        <v>4799</v>
      </c>
      <c r="E43" s="140" t="s">
        <v>105</v>
      </c>
      <c r="F43" s="140" t="s">
        <v>909</v>
      </c>
      <c r="G43" s="140" t="s">
        <v>37</v>
      </c>
      <c r="H43" s="141">
        <v>1</v>
      </c>
      <c r="I43" s="140"/>
      <c r="J43" s="140"/>
      <c r="K43" s="140"/>
    </row>
    <row r="44" spans="1:11" ht="15" customHeight="1" x14ac:dyDescent="0.2">
      <c r="A44" s="140"/>
      <c r="B44" s="140"/>
      <c r="C44" s="143" t="s">
        <v>4800</v>
      </c>
      <c r="D44" s="122" t="s">
        <v>4801</v>
      </c>
      <c r="E44" s="140" t="s">
        <v>105</v>
      </c>
      <c r="F44" s="140" t="s">
        <v>909</v>
      </c>
      <c r="G44" s="140" t="s">
        <v>37</v>
      </c>
      <c r="H44" s="141">
        <v>1</v>
      </c>
      <c r="I44" s="140"/>
      <c r="J44" s="140"/>
      <c r="K44" s="140"/>
    </row>
    <row r="45" spans="1:11" s="161" customFormat="1" ht="12.75" customHeight="1" x14ac:dyDescent="0.2">
      <c r="A45" s="157"/>
      <c r="B45" s="157"/>
      <c r="C45" s="188" t="s">
        <v>4802</v>
      </c>
      <c r="D45" s="188" t="s">
        <v>4803</v>
      </c>
      <c r="E45" s="157" t="s">
        <v>105</v>
      </c>
      <c r="F45" s="157" t="s">
        <v>909</v>
      </c>
      <c r="G45" s="157" t="s">
        <v>37</v>
      </c>
      <c r="H45" s="160"/>
      <c r="I45" s="157"/>
      <c r="J45" s="157"/>
      <c r="K45" s="157"/>
    </row>
    <row r="46" spans="1:11" ht="12.75" customHeight="1" x14ac:dyDescent="0.2">
      <c r="A46" s="140"/>
      <c r="B46" s="140"/>
      <c r="C46" s="143" t="s">
        <v>4804</v>
      </c>
      <c r="D46" s="122" t="s">
        <v>2360</v>
      </c>
      <c r="E46" s="140" t="s">
        <v>105</v>
      </c>
      <c r="F46" s="140" t="s">
        <v>909</v>
      </c>
      <c r="G46" s="140" t="s">
        <v>37</v>
      </c>
      <c r="H46" s="141">
        <v>1</v>
      </c>
      <c r="I46" s="140"/>
      <c r="J46" s="140"/>
      <c r="K46" s="140"/>
    </row>
    <row r="47" spans="1:11" ht="12.75" customHeight="1" x14ac:dyDescent="0.2">
      <c r="A47" s="140"/>
      <c r="B47" s="140"/>
      <c r="C47" s="143" t="s">
        <v>4805</v>
      </c>
      <c r="D47" s="143" t="s">
        <v>4806</v>
      </c>
      <c r="E47" s="140" t="s">
        <v>105</v>
      </c>
      <c r="F47" s="140" t="s">
        <v>909</v>
      </c>
      <c r="G47" s="140" t="s">
        <v>37</v>
      </c>
      <c r="H47" s="141">
        <v>1</v>
      </c>
      <c r="I47" s="140"/>
      <c r="J47" s="140"/>
      <c r="K47" s="140"/>
    </row>
    <row r="48" spans="1:11" ht="12.75" customHeight="1" x14ac:dyDescent="0.2">
      <c r="A48" s="140"/>
      <c r="B48" s="140"/>
      <c r="C48" s="143" t="s">
        <v>4807</v>
      </c>
      <c r="D48" s="143" t="s">
        <v>4808</v>
      </c>
      <c r="E48" s="140" t="s">
        <v>105</v>
      </c>
      <c r="F48" s="140" t="s">
        <v>909</v>
      </c>
      <c r="G48" s="140" t="s">
        <v>37</v>
      </c>
      <c r="H48" s="141">
        <v>1</v>
      </c>
      <c r="I48" s="140"/>
      <c r="J48" s="140"/>
      <c r="K48" s="140"/>
    </row>
    <row r="49" spans="1:11" ht="12.75" customHeight="1" x14ac:dyDescent="0.2">
      <c r="A49" s="140"/>
      <c r="B49" s="140"/>
      <c r="C49" s="143" t="s">
        <v>4809</v>
      </c>
      <c r="D49" s="143" t="s">
        <v>4810</v>
      </c>
      <c r="E49" s="140" t="s">
        <v>105</v>
      </c>
      <c r="F49" s="140" t="s">
        <v>909</v>
      </c>
      <c r="G49" s="140" t="s">
        <v>37</v>
      </c>
      <c r="H49" s="141">
        <v>1</v>
      </c>
      <c r="I49" s="140"/>
      <c r="J49" s="140"/>
      <c r="K49" s="140"/>
    </row>
    <row r="50" spans="1:11" ht="12.75" customHeight="1" x14ac:dyDescent="0.2">
      <c r="A50" s="140"/>
      <c r="B50" s="140"/>
      <c r="C50" s="143" t="s">
        <v>4811</v>
      </c>
      <c r="D50" s="143" t="s">
        <v>4812</v>
      </c>
      <c r="E50" s="140" t="s">
        <v>105</v>
      </c>
      <c r="F50" s="140" t="s">
        <v>909</v>
      </c>
      <c r="G50" s="140" t="s">
        <v>37</v>
      </c>
      <c r="H50" s="141">
        <v>1</v>
      </c>
      <c r="I50" s="140"/>
      <c r="J50" s="140"/>
      <c r="K50" s="140"/>
    </row>
    <row r="51" spans="1:11" s="161" customFormat="1" ht="12.75" customHeight="1" x14ac:dyDescent="0.2">
      <c r="A51" s="157"/>
      <c r="B51" s="157"/>
      <c r="C51" s="187" t="s">
        <v>4813</v>
      </c>
      <c r="D51" s="187" t="s">
        <v>4814</v>
      </c>
      <c r="E51" s="157" t="s">
        <v>105</v>
      </c>
      <c r="F51" s="157" t="s">
        <v>909</v>
      </c>
      <c r="G51" s="157" t="s">
        <v>37</v>
      </c>
      <c r="H51" s="160"/>
      <c r="I51" s="157"/>
      <c r="J51" s="157"/>
      <c r="K51" s="157"/>
    </row>
    <row r="52" spans="1:11" ht="12.75" customHeight="1" x14ac:dyDescent="0.2">
      <c r="A52" s="140"/>
      <c r="B52" s="140"/>
      <c r="C52" s="143" t="s">
        <v>4815</v>
      </c>
      <c r="D52" s="143" t="s">
        <v>2370</v>
      </c>
      <c r="E52" s="140" t="s">
        <v>105</v>
      </c>
      <c r="F52" s="140" t="s">
        <v>909</v>
      </c>
      <c r="G52" s="140" t="s">
        <v>37</v>
      </c>
      <c r="H52" s="141">
        <v>1</v>
      </c>
      <c r="I52" s="140"/>
      <c r="J52" s="140"/>
      <c r="K52" s="140"/>
    </row>
    <row r="53" spans="1:11" ht="12.75" customHeight="1" x14ac:dyDescent="0.2">
      <c r="A53" s="140"/>
      <c r="B53" s="140"/>
      <c r="C53" s="143" t="s">
        <v>4816</v>
      </c>
      <c r="D53" s="189" t="s">
        <v>4817</v>
      </c>
      <c r="E53" s="140" t="s">
        <v>105</v>
      </c>
      <c r="F53" s="140" t="s">
        <v>909</v>
      </c>
      <c r="G53" s="140" t="s">
        <v>37</v>
      </c>
      <c r="H53" s="141">
        <v>2</v>
      </c>
      <c r="I53" s="140"/>
      <c r="J53" s="140"/>
      <c r="K53" s="140"/>
    </row>
    <row r="54" spans="1:11" ht="12.75" customHeight="1" x14ac:dyDescent="0.2">
      <c r="A54" s="140"/>
      <c r="B54" s="140"/>
      <c r="C54" s="143" t="s">
        <v>4818</v>
      </c>
      <c r="D54" s="189" t="s">
        <v>2374</v>
      </c>
      <c r="E54" s="140" t="s">
        <v>105</v>
      </c>
      <c r="F54" s="140" t="s">
        <v>909</v>
      </c>
      <c r="G54" s="140" t="s">
        <v>37</v>
      </c>
      <c r="H54" s="141">
        <v>2</v>
      </c>
      <c r="I54" s="140"/>
      <c r="J54" s="140"/>
      <c r="K54" s="140"/>
    </row>
    <row r="55" spans="1:11" ht="12.75" customHeight="1" x14ac:dyDescent="0.2">
      <c r="A55" s="140"/>
      <c r="B55" s="140"/>
      <c r="C55" s="143" t="s">
        <v>4728</v>
      </c>
      <c r="D55" s="143" t="s">
        <v>2802</v>
      </c>
      <c r="E55" s="140" t="s">
        <v>105</v>
      </c>
      <c r="F55" s="140" t="s">
        <v>909</v>
      </c>
      <c r="G55" s="140" t="s">
        <v>119</v>
      </c>
      <c r="H55" s="141">
        <v>1</v>
      </c>
      <c r="I55" s="140"/>
      <c r="J55" s="140"/>
      <c r="K55" s="141"/>
    </row>
    <row r="56" spans="1:11" ht="12.75" customHeight="1" x14ac:dyDescent="0.2">
      <c r="A56" s="140"/>
      <c r="B56" s="140"/>
      <c r="C56" s="143" t="s">
        <v>4819</v>
      </c>
      <c r="D56" s="122" t="s">
        <v>2804</v>
      </c>
      <c r="E56" s="140"/>
      <c r="F56" s="140"/>
      <c r="G56" s="140"/>
      <c r="H56" s="141">
        <v>1</v>
      </c>
      <c r="I56" s="140"/>
      <c r="J56" s="140"/>
      <c r="K56" s="141"/>
    </row>
    <row r="57" spans="1:11" ht="12.75" customHeight="1" x14ac:dyDescent="0.2">
      <c r="A57" s="140"/>
      <c r="B57" s="140"/>
      <c r="C57" s="143" t="s">
        <v>4820</v>
      </c>
      <c r="D57" s="122" t="s">
        <v>2806</v>
      </c>
      <c r="E57" s="140"/>
      <c r="F57" s="140"/>
      <c r="G57" s="140"/>
      <c r="H57" s="141">
        <v>1</v>
      </c>
      <c r="I57" s="140"/>
      <c r="J57" s="140"/>
      <c r="K57" s="141"/>
    </row>
    <row r="58" spans="1:11" ht="12.75" customHeight="1" x14ac:dyDescent="0.2">
      <c r="A58" s="140"/>
      <c r="B58" s="140"/>
      <c r="C58" s="143" t="s">
        <v>4821</v>
      </c>
      <c r="D58" s="122" t="s">
        <v>2808</v>
      </c>
      <c r="E58" s="140"/>
      <c r="F58" s="140"/>
      <c r="G58" s="140"/>
      <c r="H58" s="141">
        <v>1</v>
      </c>
      <c r="I58" s="140"/>
      <c r="J58" s="140"/>
      <c r="K58" s="141"/>
    </row>
    <row r="59" spans="1:11" ht="12.75" customHeight="1" x14ac:dyDescent="0.2">
      <c r="A59" s="140"/>
      <c r="B59" s="140"/>
      <c r="C59" s="143" t="s">
        <v>4822</v>
      </c>
      <c r="D59" s="122" t="s">
        <v>2810</v>
      </c>
      <c r="E59" s="140"/>
      <c r="F59" s="140"/>
      <c r="G59" s="140"/>
      <c r="H59" s="141">
        <v>1</v>
      </c>
      <c r="I59" s="140"/>
      <c r="J59" s="140"/>
      <c r="K59" s="141"/>
    </row>
    <row r="60" spans="1:11" ht="12.75" customHeight="1" x14ac:dyDescent="0.2">
      <c r="A60" s="140"/>
      <c r="B60" s="140"/>
      <c r="C60" s="143" t="s">
        <v>4823</v>
      </c>
      <c r="D60" s="122" t="s">
        <v>2812</v>
      </c>
      <c r="E60" s="140"/>
      <c r="F60" s="140"/>
      <c r="G60" s="140"/>
      <c r="H60" s="141">
        <v>2</v>
      </c>
      <c r="I60" s="140"/>
      <c r="J60" s="140"/>
      <c r="K60" s="141"/>
    </row>
    <row r="61" spans="1:11" ht="12.75" customHeight="1" x14ac:dyDescent="0.2">
      <c r="A61" s="140"/>
      <c r="B61" s="140"/>
      <c r="C61" s="143" t="s">
        <v>4824</v>
      </c>
      <c r="D61" s="122" t="s">
        <v>4825</v>
      </c>
      <c r="E61" s="140"/>
      <c r="F61" s="140"/>
      <c r="G61" s="140"/>
      <c r="H61" s="141">
        <v>1</v>
      </c>
      <c r="I61" s="140"/>
      <c r="J61" s="140"/>
      <c r="K61" s="141"/>
    </row>
    <row r="62" spans="1:11" ht="12.75" customHeight="1" x14ac:dyDescent="0.2">
      <c r="A62" s="140"/>
      <c r="B62" s="140"/>
      <c r="C62" s="143" t="s">
        <v>4826</v>
      </c>
      <c r="D62" s="122" t="s">
        <v>4827</v>
      </c>
      <c r="E62" s="140"/>
      <c r="F62" s="140"/>
      <c r="G62" s="140"/>
      <c r="H62" s="141">
        <v>1</v>
      </c>
      <c r="I62" s="140"/>
      <c r="J62" s="140"/>
      <c r="K62" s="141"/>
    </row>
    <row r="63" spans="1:11" ht="12.75" customHeight="1" x14ac:dyDescent="0.2">
      <c r="A63" s="140"/>
      <c r="B63" s="140"/>
      <c r="C63" s="143" t="s">
        <v>4828</v>
      </c>
      <c r="D63" s="122" t="s">
        <v>4829</v>
      </c>
      <c r="E63" s="140"/>
      <c r="F63" s="140"/>
      <c r="G63" s="140"/>
      <c r="H63" s="141">
        <v>1</v>
      </c>
      <c r="I63" s="140"/>
      <c r="J63" s="140"/>
      <c r="K63" s="141"/>
    </row>
    <row r="64" spans="1:11" ht="12.75" customHeight="1" x14ac:dyDescent="0.2">
      <c r="A64" s="140"/>
      <c r="B64" s="140"/>
      <c r="C64" s="143" t="s">
        <v>4830</v>
      </c>
      <c r="D64" s="122" t="s">
        <v>4831</v>
      </c>
      <c r="E64" s="140"/>
      <c r="F64" s="140"/>
      <c r="G64" s="140"/>
      <c r="H64" s="141">
        <v>1</v>
      </c>
      <c r="I64" s="140"/>
      <c r="J64" s="140"/>
      <c r="K64" s="141"/>
    </row>
    <row r="65" spans="1:11" ht="12.75" customHeight="1" x14ac:dyDescent="0.2">
      <c r="A65" s="140"/>
      <c r="B65" s="140"/>
      <c r="C65" s="143" t="s">
        <v>4832</v>
      </c>
      <c r="D65" s="122" t="s">
        <v>4833</v>
      </c>
      <c r="E65" s="140"/>
      <c r="F65" s="140"/>
      <c r="G65" s="140"/>
      <c r="H65" s="141">
        <v>1</v>
      </c>
      <c r="I65" s="140"/>
      <c r="J65" s="140"/>
      <c r="K65" s="141"/>
    </row>
    <row r="66" spans="1:11" ht="12.75" customHeight="1" x14ac:dyDescent="0.2">
      <c r="A66" s="140"/>
      <c r="B66" s="140"/>
      <c r="C66" s="143" t="s">
        <v>4834</v>
      </c>
      <c r="D66" s="122" t="s">
        <v>4835</v>
      </c>
      <c r="E66" s="140"/>
      <c r="F66" s="140"/>
      <c r="G66" s="140"/>
      <c r="H66" s="141">
        <v>1</v>
      </c>
      <c r="I66" s="140"/>
      <c r="J66" s="140"/>
      <c r="K66" s="141"/>
    </row>
    <row r="67" spans="1:11" ht="12.75" customHeight="1" x14ac:dyDescent="0.2">
      <c r="A67" s="140"/>
      <c r="B67" s="140"/>
      <c r="C67" s="143" t="s">
        <v>4836</v>
      </c>
      <c r="D67" s="122" t="s">
        <v>4837</v>
      </c>
      <c r="E67" s="140"/>
      <c r="F67" s="140"/>
      <c r="G67" s="140"/>
      <c r="H67" s="141">
        <v>1</v>
      </c>
      <c r="I67" s="140"/>
      <c r="J67" s="140"/>
      <c r="K67" s="141"/>
    </row>
    <row r="68" spans="1:11" s="161" customFormat="1" ht="12.75" customHeight="1" x14ac:dyDescent="0.2">
      <c r="A68" s="157"/>
      <c r="B68" s="157"/>
      <c r="C68" s="187" t="s">
        <v>4838</v>
      </c>
      <c r="D68" s="188" t="s">
        <v>4839</v>
      </c>
      <c r="E68" s="157"/>
      <c r="F68" s="157"/>
      <c r="G68" s="157"/>
      <c r="H68" s="160"/>
      <c r="I68" s="157"/>
      <c r="J68" s="157"/>
      <c r="K68" s="160"/>
    </row>
    <row r="69" spans="1:11" ht="12.75" customHeight="1" x14ac:dyDescent="0.2">
      <c r="A69" s="140"/>
      <c r="B69" s="140"/>
      <c r="C69" s="143" t="s">
        <v>4840</v>
      </c>
      <c r="D69" s="122" t="s">
        <v>4841</v>
      </c>
      <c r="E69" s="140"/>
      <c r="F69" s="140"/>
      <c r="G69" s="140"/>
      <c r="H69" s="141">
        <v>1</v>
      </c>
      <c r="I69" s="140"/>
      <c r="J69" s="140"/>
      <c r="K69" s="141"/>
    </row>
    <row r="70" spans="1:11" ht="12.75" customHeight="1" x14ac:dyDescent="0.2">
      <c r="A70" s="140"/>
      <c r="B70" s="140"/>
      <c r="C70" s="143" t="s">
        <v>4842</v>
      </c>
      <c r="D70" s="122" t="s">
        <v>4843</v>
      </c>
      <c r="E70" s="140"/>
      <c r="F70" s="140"/>
      <c r="G70" s="140"/>
      <c r="H70" s="141">
        <v>1</v>
      </c>
      <c r="I70" s="140"/>
      <c r="J70" s="140"/>
      <c r="K70" s="141"/>
    </row>
    <row r="71" spans="1:11" ht="12.75" customHeight="1" x14ac:dyDescent="0.2">
      <c r="A71" s="140"/>
      <c r="B71" s="140"/>
      <c r="C71" s="143" t="s">
        <v>4844</v>
      </c>
      <c r="D71" s="122" t="s">
        <v>4845</v>
      </c>
      <c r="E71" s="140"/>
      <c r="F71" s="140"/>
      <c r="G71" s="140"/>
      <c r="H71" s="141">
        <v>1</v>
      </c>
      <c r="I71" s="140"/>
      <c r="J71" s="140"/>
      <c r="K71" s="141"/>
    </row>
    <row r="72" spans="1:11" ht="12.75" customHeight="1" x14ac:dyDescent="0.2">
      <c r="A72" s="140"/>
      <c r="B72" s="140"/>
      <c r="C72" s="143" t="s">
        <v>4846</v>
      </c>
      <c r="D72" s="122" t="s">
        <v>4847</v>
      </c>
      <c r="E72" s="140"/>
      <c r="F72" s="140"/>
      <c r="G72" s="140"/>
      <c r="H72" s="141">
        <v>1</v>
      </c>
      <c r="I72" s="140"/>
      <c r="J72" s="140"/>
      <c r="K72" s="141"/>
    </row>
    <row r="73" spans="1:11" ht="12.75" customHeight="1" x14ac:dyDescent="0.2">
      <c r="A73" s="140"/>
      <c r="B73" s="140"/>
      <c r="C73" s="143" t="s">
        <v>4848</v>
      </c>
      <c r="D73" s="122" t="s">
        <v>4849</v>
      </c>
      <c r="E73" s="140"/>
      <c r="F73" s="140"/>
      <c r="G73" s="140"/>
      <c r="H73" s="141">
        <v>1</v>
      </c>
      <c r="I73" s="140"/>
      <c r="J73" s="140"/>
      <c r="K73" s="141"/>
    </row>
    <row r="74" spans="1:11" s="161" customFormat="1" ht="12" customHeight="1" x14ac:dyDescent="0.2">
      <c r="A74" s="157"/>
      <c r="B74" s="157"/>
      <c r="C74" s="187" t="s">
        <v>4850</v>
      </c>
      <c r="D74" s="188" t="s">
        <v>4851</v>
      </c>
      <c r="E74" s="157"/>
      <c r="F74" s="157"/>
      <c r="G74" s="157"/>
      <c r="H74" s="160"/>
      <c r="I74" s="157"/>
      <c r="J74" s="157"/>
      <c r="K74" s="160"/>
    </row>
    <row r="75" spans="1:11" ht="12.75" customHeight="1" x14ac:dyDescent="0.2">
      <c r="A75" s="140"/>
      <c r="B75" s="140"/>
      <c r="C75" s="143" t="s">
        <v>4852</v>
      </c>
      <c r="D75" s="122" t="s">
        <v>4853</v>
      </c>
      <c r="E75" s="140"/>
      <c r="F75" s="140"/>
      <c r="G75" s="140"/>
      <c r="H75" s="141">
        <v>1</v>
      </c>
      <c r="I75" s="140"/>
      <c r="J75" s="140"/>
      <c r="K75" s="141"/>
    </row>
    <row r="76" spans="1:11" ht="12.75" customHeight="1" x14ac:dyDescent="0.2">
      <c r="A76" s="140"/>
      <c r="B76" s="140"/>
      <c r="C76" s="143" t="s">
        <v>4854</v>
      </c>
      <c r="D76" s="122" t="s">
        <v>4855</v>
      </c>
      <c r="E76" s="140"/>
      <c r="F76" s="140"/>
      <c r="G76" s="140"/>
      <c r="H76" s="141">
        <v>1</v>
      </c>
      <c r="I76" s="140"/>
      <c r="J76" s="140"/>
      <c r="K76" s="141"/>
    </row>
    <row r="77" spans="1:11" ht="12.75" customHeight="1" x14ac:dyDescent="0.2">
      <c r="A77" s="140"/>
      <c r="B77" s="140"/>
      <c r="C77" s="143" t="s">
        <v>4856</v>
      </c>
      <c r="D77" s="122" t="s">
        <v>4857</v>
      </c>
      <c r="E77" s="140"/>
      <c r="F77" s="140"/>
      <c r="G77" s="140"/>
      <c r="H77" s="141">
        <v>1</v>
      </c>
      <c r="I77" s="140"/>
      <c r="J77" s="140"/>
      <c r="K77" s="141"/>
    </row>
    <row r="78" spans="1:11" ht="12.75" customHeight="1" x14ac:dyDescent="0.2">
      <c r="A78" s="140"/>
      <c r="B78" s="140"/>
      <c r="C78" s="143" t="s">
        <v>4858</v>
      </c>
      <c r="D78" s="122" t="s">
        <v>4859</v>
      </c>
      <c r="E78" s="140"/>
      <c r="F78" s="140"/>
      <c r="G78" s="140"/>
      <c r="H78" s="141">
        <v>1</v>
      </c>
      <c r="I78" s="140"/>
      <c r="J78" s="140"/>
      <c r="K78" s="141"/>
    </row>
    <row r="79" spans="1:11" ht="12.75" customHeight="1" x14ac:dyDescent="0.2">
      <c r="A79" s="140"/>
      <c r="B79" s="140"/>
      <c r="C79" s="143" t="s">
        <v>4860</v>
      </c>
      <c r="D79" s="122" t="s">
        <v>4861</v>
      </c>
      <c r="E79" s="140"/>
      <c r="F79" s="140"/>
      <c r="G79" s="140"/>
      <c r="H79" s="141">
        <v>1</v>
      </c>
      <c r="I79" s="140"/>
      <c r="J79" s="140"/>
      <c r="K79" s="141"/>
    </row>
    <row r="80" spans="1:11" s="161" customFormat="1" ht="12.75" customHeight="1" x14ac:dyDescent="0.2">
      <c r="A80" s="157"/>
      <c r="B80" s="157"/>
      <c r="C80" s="187" t="s">
        <v>4862</v>
      </c>
      <c r="D80" s="188" t="s">
        <v>4863</v>
      </c>
      <c r="E80" s="157"/>
      <c r="F80" s="157"/>
      <c r="G80" s="157"/>
      <c r="H80" s="160"/>
      <c r="I80" s="157"/>
      <c r="J80" s="157"/>
      <c r="K80" s="174"/>
    </row>
    <row r="81" spans="1:11" ht="12.75" customHeight="1" x14ac:dyDescent="0.2">
      <c r="A81" s="140"/>
      <c r="B81" s="140"/>
      <c r="C81" s="143" t="s">
        <v>4864</v>
      </c>
      <c r="D81" s="122" t="s">
        <v>4865</v>
      </c>
      <c r="E81" s="140"/>
      <c r="F81" s="140"/>
      <c r="G81" s="140"/>
      <c r="H81" s="141">
        <v>1</v>
      </c>
      <c r="I81" s="140"/>
      <c r="J81" s="140"/>
      <c r="K81" s="141"/>
    </row>
    <row r="82" spans="1:11" ht="12.75" customHeight="1" x14ac:dyDescent="0.2">
      <c r="A82" s="140"/>
      <c r="B82" s="140"/>
      <c r="C82" s="143" t="s">
        <v>4866</v>
      </c>
      <c r="D82" s="122" t="s">
        <v>4867</v>
      </c>
      <c r="E82" s="140"/>
      <c r="F82" s="140"/>
      <c r="G82" s="140"/>
      <c r="H82" s="141">
        <v>1</v>
      </c>
      <c r="I82" s="140"/>
      <c r="J82" s="140"/>
      <c r="K82" s="141"/>
    </row>
    <row r="83" spans="1:11" ht="12.75" customHeight="1" x14ac:dyDescent="0.2">
      <c r="A83" s="140"/>
      <c r="B83" s="140"/>
      <c r="C83" s="143" t="s">
        <v>4868</v>
      </c>
      <c r="D83" s="122" t="s">
        <v>4869</v>
      </c>
      <c r="E83" s="140"/>
      <c r="F83" s="140"/>
      <c r="G83" s="140"/>
      <c r="H83" s="141">
        <v>1</v>
      </c>
      <c r="I83" s="140"/>
      <c r="J83" s="140"/>
      <c r="K83" s="141"/>
    </row>
    <row r="84" spans="1:11" ht="12.75" customHeight="1" x14ac:dyDescent="0.2">
      <c r="A84" s="140"/>
      <c r="B84" s="140"/>
      <c r="C84" s="143" t="s">
        <v>4870</v>
      </c>
      <c r="D84" s="122" t="s">
        <v>4871</v>
      </c>
      <c r="E84" s="140"/>
      <c r="F84" s="140"/>
      <c r="G84" s="140"/>
      <c r="H84" s="141">
        <v>1</v>
      </c>
      <c r="I84" s="140"/>
      <c r="J84" s="140"/>
      <c r="K84" s="141"/>
    </row>
    <row r="85" spans="1:11" ht="12.75" customHeight="1" x14ac:dyDescent="0.2">
      <c r="A85" s="140"/>
      <c r="B85" s="140"/>
      <c r="C85" s="143" t="s">
        <v>4872</v>
      </c>
      <c r="D85" s="122" t="s">
        <v>4873</v>
      </c>
      <c r="E85" s="140"/>
      <c r="F85" s="140"/>
      <c r="G85" s="140"/>
      <c r="H85" s="141">
        <v>1</v>
      </c>
      <c r="I85" s="140"/>
      <c r="J85" s="140"/>
      <c r="K85" s="141"/>
    </row>
    <row r="86" spans="1:11" s="161" customFormat="1" ht="12.75" customHeight="1" x14ac:dyDescent="0.2">
      <c r="A86" s="157"/>
      <c r="B86" s="157"/>
      <c r="C86" s="187" t="s">
        <v>4874</v>
      </c>
      <c r="D86" s="188" t="s">
        <v>4875</v>
      </c>
      <c r="E86" s="157"/>
      <c r="F86" s="157"/>
      <c r="G86" s="157"/>
      <c r="H86" s="160"/>
      <c r="I86" s="157"/>
      <c r="J86" s="157"/>
      <c r="K86" s="174"/>
    </row>
    <row r="87" spans="1:11" ht="12" customHeight="1" x14ac:dyDescent="0.2">
      <c r="A87" s="140"/>
      <c r="B87" s="140"/>
      <c r="C87" s="143" t="s">
        <v>4876</v>
      </c>
      <c r="D87" s="122" t="s">
        <v>4877</v>
      </c>
      <c r="E87" s="140"/>
      <c r="F87" s="140"/>
      <c r="G87" s="140"/>
      <c r="H87" s="141">
        <v>1</v>
      </c>
      <c r="I87" s="140"/>
      <c r="J87" s="140"/>
      <c r="K87" s="141"/>
    </row>
    <row r="88" spans="1:11" ht="12.75" customHeight="1" x14ac:dyDescent="0.2">
      <c r="A88" s="140"/>
      <c r="B88" s="140"/>
      <c r="C88" s="143" t="s">
        <v>4878</v>
      </c>
      <c r="D88" s="122" t="s">
        <v>4879</v>
      </c>
      <c r="E88" s="140"/>
      <c r="F88" s="140"/>
      <c r="G88" s="140"/>
      <c r="H88" s="141">
        <v>1</v>
      </c>
      <c r="I88" s="140"/>
      <c r="J88" s="140"/>
      <c r="K88" s="141"/>
    </row>
    <row r="89" spans="1:11" ht="12.75" customHeight="1" x14ac:dyDescent="0.2">
      <c r="A89" s="140"/>
      <c r="B89" s="140"/>
      <c r="C89" s="143" t="s">
        <v>4880</v>
      </c>
      <c r="D89" s="122" t="s">
        <v>4881</v>
      </c>
      <c r="E89" s="140"/>
      <c r="F89" s="140"/>
      <c r="G89" s="140"/>
      <c r="H89" s="141">
        <v>1</v>
      </c>
      <c r="I89" s="140"/>
      <c r="J89" s="140"/>
      <c r="K89" s="141"/>
    </row>
    <row r="90" spans="1:11" ht="12.75" customHeight="1" x14ac:dyDescent="0.2">
      <c r="A90" s="140"/>
      <c r="B90" s="140"/>
      <c r="C90" s="143" t="s">
        <v>4882</v>
      </c>
      <c r="D90" s="122" t="s">
        <v>4883</v>
      </c>
      <c r="E90" s="140"/>
      <c r="F90" s="140"/>
      <c r="G90" s="140"/>
      <c r="H90" s="141">
        <v>1</v>
      </c>
      <c r="I90" s="140"/>
      <c r="J90" s="140"/>
      <c r="K90" s="141"/>
    </row>
    <row r="91" spans="1:11" s="161" customFormat="1" ht="12.75" customHeight="1" x14ac:dyDescent="0.2">
      <c r="A91" s="157"/>
      <c r="B91" s="157"/>
      <c r="C91" s="187" t="s">
        <v>4884</v>
      </c>
      <c r="D91" s="188" t="s">
        <v>4885</v>
      </c>
      <c r="E91" s="157"/>
      <c r="F91" s="157"/>
      <c r="G91" s="157"/>
      <c r="H91" s="160"/>
      <c r="I91" s="157"/>
      <c r="J91" s="157"/>
      <c r="K91" s="160"/>
    </row>
    <row r="92" spans="1:11" ht="12.75" customHeight="1" x14ac:dyDescent="0.2">
      <c r="A92" s="140"/>
      <c r="B92" s="140"/>
      <c r="C92" s="143" t="s">
        <v>4886</v>
      </c>
      <c r="D92" s="122" t="s">
        <v>4887</v>
      </c>
      <c r="E92" s="140"/>
      <c r="F92" s="140"/>
      <c r="G92" s="140"/>
      <c r="H92" s="141">
        <v>1</v>
      </c>
      <c r="I92" s="140"/>
      <c r="J92" s="140"/>
      <c r="K92" s="141"/>
    </row>
    <row r="93" spans="1:11" ht="12.75" customHeight="1" x14ac:dyDescent="0.2">
      <c r="A93" s="140"/>
      <c r="B93" s="140"/>
      <c r="C93" s="143" t="s">
        <v>4888</v>
      </c>
      <c r="D93" s="122" t="s">
        <v>4889</v>
      </c>
      <c r="E93" s="140"/>
      <c r="F93" s="140"/>
      <c r="G93" s="140"/>
      <c r="H93" s="141">
        <v>1</v>
      </c>
      <c r="I93" s="140"/>
      <c r="J93" s="140"/>
      <c r="K93" s="141"/>
    </row>
    <row r="94" spans="1:11" ht="12.75" customHeight="1" x14ac:dyDescent="0.2">
      <c r="A94" s="140"/>
      <c r="B94" s="140"/>
      <c r="C94" s="143" t="s">
        <v>4890</v>
      </c>
      <c r="D94" s="122" t="s">
        <v>4891</v>
      </c>
      <c r="E94" s="140"/>
      <c r="F94" s="140"/>
      <c r="G94" s="140"/>
      <c r="H94" s="141">
        <v>1</v>
      </c>
      <c r="I94" s="140"/>
      <c r="J94" s="140"/>
      <c r="K94" s="141"/>
    </row>
    <row r="95" spans="1:11" ht="12.75" customHeight="1" x14ac:dyDescent="0.2">
      <c r="A95" s="140"/>
      <c r="B95" s="140"/>
      <c r="C95" s="143" t="s">
        <v>4892</v>
      </c>
      <c r="D95" s="122" t="s">
        <v>4893</v>
      </c>
      <c r="E95" s="140"/>
      <c r="F95" s="140"/>
      <c r="G95" s="140"/>
      <c r="H95" s="141">
        <v>1</v>
      </c>
      <c r="I95" s="140"/>
      <c r="J95" s="140"/>
      <c r="K95" s="141"/>
    </row>
    <row r="96" spans="1:11" ht="12.75" customHeight="1" x14ac:dyDescent="0.2">
      <c r="A96" s="140"/>
      <c r="B96" s="140"/>
      <c r="C96" s="143" t="s">
        <v>4894</v>
      </c>
      <c r="D96" s="122" t="s">
        <v>4895</v>
      </c>
      <c r="E96" s="140"/>
      <c r="F96" s="140"/>
      <c r="G96" s="140"/>
      <c r="H96" s="141">
        <v>1</v>
      </c>
      <c r="I96" s="140"/>
      <c r="J96" s="140"/>
      <c r="K96" s="141"/>
    </row>
    <row r="97" spans="1:11" s="161" customFormat="1" ht="12.75" customHeight="1" x14ac:dyDescent="0.2">
      <c r="A97" s="157"/>
      <c r="B97" s="157"/>
      <c r="C97" s="187" t="s">
        <v>4896</v>
      </c>
      <c r="D97" s="188" t="s">
        <v>4897</v>
      </c>
      <c r="E97" s="157"/>
      <c r="F97" s="157"/>
      <c r="G97" s="157"/>
      <c r="H97" s="160"/>
      <c r="I97" s="157"/>
      <c r="J97" s="157"/>
      <c r="K97" s="160"/>
    </row>
    <row r="98" spans="1:11" ht="12.75" customHeight="1" x14ac:dyDescent="0.2">
      <c r="A98" s="140"/>
      <c r="B98" s="140"/>
      <c r="C98" s="143" t="s">
        <v>4898</v>
      </c>
      <c r="D98" s="122" t="s">
        <v>4899</v>
      </c>
      <c r="E98" s="140"/>
      <c r="F98" s="140"/>
      <c r="G98" s="140"/>
      <c r="H98" s="141">
        <v>1</v>
      </c>
      <c r="I98" s="140"/>
      <c r="J98" s="140"/>
      <c r="K98" s="141"/>
    </row>
    <row r="99" spans="1:11" ht="12.75" customHeight="1" x14ac:dyDescent="0.2">
      <c r="A99" s="140"/>
      <c r="B99" s="140"/>
      <c r="C99" s="143" t="s">
        <v>4900</v>
      </c>
      <c r="D99" s="122" t="s">
        <v>4901</v>
      </c>
      <c r="E99" s="140"/>
      <c r="F99" s="140"/>
      <c r="G99" s="140"/>
      <c r="H99" s="141">
        <v>1</v>
      </c>
      <c r="I99" s="140"/>
      <c r="J99" s="140"/>
      <c r="K99" s="141"/>
    </row>
    <row r="100" spans="1:11" ht="12.75" customHeight="1" x14ac:dyDescent="0.2">
      <c r="A100" s="140"/>
      <c r="B100" s="140"/>
      <c r="C100" s="143" t="s">
        <v>4902</v>
      </c>
      <c r="D100" s="122" t="s">
        <v>4903</v>
      </c>
      <c r="E100" s="140"/>
      <c r="F100" s="140"/>
      <c r="G100" s="140"/>
      <c r="H100" s="141">
        <v>1</v>
      </c>
      <c r="I100" s="140"/>
      <c r="J100" s="140"/>
      <c r="K100" s="141"/>
    </row>
    <row r="101" spans="1:11" ht="12.75" customHeight="1" x14ac:dyDescent="0.2">
      <c r="A101" s="140"/>
      <c r="B101" s="140"/>
      <c r="C101" s="143" t="s">
        <v>4904</v>
      </c>
      <c r="D101" s="122" t="s">
        <v>4905</v>
      </c>
      <c r="E101" s="140"/>
      <c r="F101" s="140"/>
      <c r="G101" s="140"/>
      <c r="H101" s="141">
        <v>1</v>
      </c>
      <c r="I101" s="140"/>
      <c r="J101" s="140"/>
      <c r="K101" s="141"/>
    </row>
    <row r="102" spans="1:11" ht="12.75" customHeight="1" x14ac:dyDescent="0.2">
      <c r="A102" s="140"/>
      <c r="B102" s="140"/>
      <c r="C102" s="143" t="s">
        <v>4906</v>
      </c>
      <c r="D102" s="122" t="s">
        <v>4907</v>
      </c>
      <c r="E102" s="140"/>
      <c r="F102" s="140"/>
      <c r="G102" s="140"/>
      <c r="H102" s="141">
        <v>1</v>
      </c>
      <c r="I102" s="140"/>
      <c r="J102" s="140"/>
      <c r="K102" s="141"/>
    </row>
    <row r="103" spans="1:11" s="161" customFormat="1" ht="12.75" customHeight="1" x14ac:dyDescent="0.2">
      <c r="A103" s="157"/>
      <c r="B103" s="157"/>
      <c r="C103" s="187" t="s">
        <v>4908</v>
      </c>
      <c r="D103" s="188" t="s">
        <v>4909</v>
      </c>
      <c r="E103" s="157"/>
      <c r="F103" s="157"/>
      <c r="G103" s="157"/>
      <c r="H103" s="160"/>
      <c r="I103" s="157"/>
      <c r="J103" s="157"/>
      <c r="K103" s="160"/>
    </row>
    <row r="104" spans="1:11" ht="12.75" customHeight="1" x14ac:dyDescent="0.2">
      <c r="A104" s="140"/>
      <c r="B104" s="140"/>
      <c r="C104" s="143" t="s">
        <v>4910</v>
      </c>
      <c r="D104" s="122" t="s">
        <v>4911</v>
      </c>
      <c r="E104" s="140"/>
      <c r="F104" s="140"/>
      <c r="G104" s="140"/>
      <c r="H104" s="141">
        <v>1</v>
      </c>
      <c r="I104" s="140"/>
      <c r="J104" s="140"/>
      <c r="K104" s="141"/>
    </row>
    <row r="105" spans="1:11" ht="12.75" customHeight="1" x14ac:dyDescent="0.2">
      <c r="A105" s="140"/>
      <c r="B105" s="140"/>
      <c r="C105" s="143" t="s">
        <v>4912</v>
      </c>
      <c r="D105" s="190" t="s">
        <v>4913</v>
      </c>
      <c r="E105" s="140"/>
      <c r="F105" s="140"/>
      <c r="G105" s="140"/>
      <c r="H105" s="141">
        <v>1</v>
      </c>
      <c r="I105" s="140"/>
      <c r="J105" s="140"/>
      <c r="K105" s="141"/>
    </row>
    <row r="106" spans="1:11" ht="12.75" customHeight="1" x14ac:dyDescent="0.2">
      <c r="A106" s="140"/>
      <c r="B106" s="140"/>
      <c r="C106" s="143" t="s">
        <v>4914</v>
      </c>
      <c r="D106" s="189" t="s">
        <v>2374</v>
      </c>
      <c r="E106" s="140"/>
      <c r="F106" s="140"/>
      <c r="G106" s="140"/>
      <c r="H106" s="141">
        <v>1</v>
      </c>
      <c r="I106" s="140"/>
      <c r="J106" s="140"/>
      <c r="K106" s="141"/>
    </row>
    <row r="107" spans="1:11" ht="12.75" customHeight="1" x14ac:dyDescent="0.2">
      <c r="A107" s="140"/>
      <c r="B107" s="140"/>
      <c r="C107" s="143" t="s">
        <v>4915</v>
      </c>
      <c r="D107" s="143" t="s">
        <v>2286</v>
      </c>
      <c r="E107" s="140" t="s">
        <v>1140</v>
      </c>
      <c r="F107" s="140" t="s">
        <v>909</v>
      </c>
      <c r="G107" s="140" t="s">
        <v>37</v>
      </c>
      <c r="H107" s="141">
        <v>0.5</v>
      </c>
      <c r="I107" s="140"/>
      <c r="J107" s="140"/>
      <c r="K107" s="141"/>
    </row>
    <row r="108" spans="1:11" ht="12.75" customHeight="1" x14ac:dyDescent="0.2">
      <c r="A108" s="140"/>
      <c r="B108" s="140"/>
      <c r="C108" s="143" t="s">
        <v>4916</v>
      </c>
      <c r="D108" s="143" t="s">
        <v>2288</v>
      </c>
      <c r="E108" s="140"/>
      <c r="F108" s="140"/>
      <c r="G108" s="140"/>
      <c r="H108" s="141">
        <v>0.5</v>
      </c>
      <c r="I108" s="140"/>
      <c r="J108" s="140"/>
      <c r="K108" s="141"/>
    </row>
    <row r="109" spans="1:11" ht="12.75" customHeight="1" x14ac:dyDescent="0.2">
      <c r="A109" s="140"/>
      <c r="B109" s="140"/>
      <c r="C109" s="143" t="s">
        <v>4917</v>
      </c>
      <c r="D109" s="143" t="s">
        <v>2290</v>
      </c>
      <c r="E109" s="140"/>
      <c r="F109" s="140"/>
      <c r="G109" s="140"/>
      <c r="H109" s="141">
        <v>0.5</v>
      </c>
      <c r="I109" s="140"/>
      <c r="J109" s="140"/>
      <c r="K109" s="141"/>
    </row>
    <row r="110" spans="1:11" ht="12.75" customHeight="1" x14ac:dyDescent="0.2">
      <c r="A110" s="140"/>
      <c r="B110" s="140"/>
      <c r="C110" s="143" t="s">
        <v>4918</v>
      </c>
      <c r="D110" s="143" t="s">
        <v>2292</v>
      </c>
      <c r="E110" s="140"/>
      <c r="F110" s="140"/>
      <c r="G110" s="140"/>
      <c r="H110" s="141">
        <v>0.5</v>
      </c>
      <c r="I110" s="140"/>
      <c r="J110" s="140"/>
      <c r="K110" s="141"/>
    </row>
    <row r="111" spans="1:11" ht="12.75" customHeight="1" x14ac:dyDescent="0.2">
      <c r="A111" s="140"/>
      <c r="B111" s="140"/>
      <c r="C111" s="143" t="s">
        <v>4919</v>
      </c>
      <c r="D111" s="143" t="s">
        <v>2294</v>
      </c>
      <c r="E111" s="140"/>
      <c r="F111" s="140"/>
      <c r="G111" s="140"/>
      <c r="H111" s="141">
        <v>0.5</v>
      </c>
      <c r="I111" s="140"/>
      <c r="J111" s="140"/>
      <c r="K111" s="141"/>
    </row>
    <row r="112" spans="1:11" ht="12.75" customHeight="1" x14ac:dyDescent="0.2">
      <c r="A112" s="140"/>
      <c r="B112" s="140"/>
      <c r="C112" s="143" t="s">
        <v>4920</v>
      </c>
      <c r="D112" s="122" t="s">
        <v>3840</v>
      </c>
      <c r="E112" s="140"/>
      <c r="F112" s="140"/>
      <c r="G112" s="140"/>
      <c r="H112" s="141">
        <v>1</v>
      </c>
      <c r="I112" s="140"/>
      <c r="J112" s="140"/>
      <c r="K112" s="141"/>
    </row>
    <row r="113" spans="1:11" ht="12.75" customHeight="1" x14ac:dyDescent="0.2">
      <c r="A113" s="140"/>
      <c r="B113" s="140"/>
      <c r="C113" s="143" t="s">
        <v>4921</v>
      </c>
      <c r="D113" s="143" t="s">
        <v>4735</v>
      </c>
      <c r="E113" s="140"/>
      <c r="F113" s="140"/>
      <c r="G113" s="140"/>
      <c r="H113" s="141">
        <v>0.5</v>
      </c>
      <c r="I113" s="140"/>
      <c r="J113" s="140"/>
      <c r="K113" s="141"/>
    </row>
    <row r="114" spans="1:11" ht="12.75" customHeight="1" x14ac:dyDescent="0.2">
      <c r="A114" s="140"/>
      <c r="B114" s="140"/>
      <c r="C114" s="143" t="s">
        <v>4922</v>
      </c>
      <c r="D114" s="143" t="s">
        <v>4923</v>
      </c>
      <c r="E114" s="140"/>
      <c r="F114" s="140"/>
      <c r="G114" s="140"/>
      <c r="H114" s="141">
        <v>0.5</v>
      </c>
      <c r="I114" s="140"/>
      <c r="J114" s="140"/>
      <c r="K114" s="141"/>
    </row>
    <row r="115" spans="1:11" ht="12.75" customHeight="1" x14ac:dyDescent="0.2">
      <c r="A115" s="140"/>
      <c r="B115" s="140"/>
      <c r="C115" s="143" t="s">
        <v>4924</v>
      </c>
      <c r="D115" s="143" t="s">
        <v>4925</v>
      </c>
      <c r="E115" s="140"/>
      <c r="F115" s="140"/>
      <c r="G115" s="140"/>
      <c r="H115" s="141">
        <v>0.5</v>
      </c>
      <c r="I115" s="140"/>
      <c r="J115" s="140"/>
      <c r="K115" s="141"/>
    </row>
    <row r="116" spans="1:11" ht="12.75" customHeight="1" x14ac:dyDescent="0.2">
      <c r="A116" s="140"/>
      <c r="B116" s="140"/>
      <c r="C116" s="143" t="s">
        <v>4926</v>
      </c>
      <c r="D116" s="143" t="s">
        <v>4739</v>
      </c>
      <c r="E116" s="140"/>
      <c r="F116" s="140"/>
      <c r="G116" s="140"/>
      <c r="H116" s="141">
        <v>0.5</v>
      </c>
      <c r="I116" s="140"/>
      <c r="J116" s="140"/>
      <c r="K116" s="141"/>
    </row>
    <row r="117" spans="1:11" ht="12.75" customHeight="1" x14ac:dyDescent="0.2">
      <c r="A117" s="140"/>
      <c r="B117" s="140"/>
      <c r="C117" s="143" t="s">
        <v>4927</v>
      </c>
      <c r="D117" s="143" t="s">
        <v>4741</v>
      </c>
      <c r="E117" s="140"/>
      <c r="F117" s="140"/>
      <c r="G117" s="140"/>
      <c r="H117" s="141">
        <v>0.5</v>
      </c>
      <c r="I117" s="140"/>
      <c r="J117" s="140"/>
      <c r="K117" s="141"/>
    </row>
    <row r="118" spans="1:11" ht="12.75" customHeight="1" x14ac:dyDescent="0.2">
      <c r="A118" s="140"/>
      <c r="B118" s="140"/>
      <c r="C118" s="143" t="s">
        <v>4928</v>
      </c>
      <c r="D118" s="143" t="s">
        <v>4743</v>
      </c>
      <c r="E118" s="140"/>
      <c r="F118" s="140"/>
      <c r="G118" s="140"/>
      <c r="H118" s="141">
        <v>0.5</v>
      </c>
      <c r="I118" s="140"/>
      <c r="J118" s="140"/>
      <c r="K118" s="141"/>
    </row>
    <row r="119" spans="1:11" ht="12.75" customHeight="1" x14ac:dyDescent="0.2">
      <c r="A119" s="140"/>
      <c r="B119" s="140"/>
      <c r="C119" s="143" t="s">
        <v>4929</v>
      </c>
      <c r="D119" s="143" t="s">
        <v>4745</v>
      </c>
      <c r="E119" s="140"/>
      <c r="F119" s="140"/>
      <c r="G119" s="140"/>
      <c r="H119" s="141">
        <v>0.5</v>
      </c>
      <c r="I119" s="140"/>
      <c r="J119" s="140"/>
      <c r="K119" s="141"/>
    </row>
    <row r="120" spans="1:11" s="161" customFormat="1" ht="12.75" customHeight="1" x14ac:dyDescent="0.2">
      <c r="A120" s="157"/>
      <c r="B120" s="157"/>
      <c r="C120" s="187" t="s">
        <v>4930</v>
      </c>
      <c r="D120" s="187" t="s">
        <v>4747</v>
      </c>
      <c r="E120" s="157"/>
      <c r="F120" s="157"/>
      <c r="G120" s="157"/>
      <c r="H120" s="160"/>
      <c r="I120" s="157"/>
      <c r="J120" s="157"/>
      <c r="K120" s="160"/>
    </row>
    <row r="121" spans="1:11" ht="12.75" customHeight="1" x14ac:dyDescent="0.2">
      <c r="A121" s="140"/>
      <c r="B121" s="140"/>
      <c r="C121" s="143" t="s">
        <v>4931</v>
      </c>
      <c r="D121" s="143" t="s">
        <v>4749</v>
      </c>
      <c r="E121" s="140"/>
      <c r="F121" s="140"/>
      <c r="G121" s="140"/>
      <c r="H121" s="141">
        <v>0.5</v>
      </c>
      <c r="I121" s="140"/>
      <c r="J121" s="140"/>
      <c r="K121" s="141"/>
    </row>
    <row r="122" spans="1:11" ht="12.75" customHeight="1" x14ac:dyDescent="0.2">
      <c r="A122" s="140"/>
      <c r="B122" s="140"/>
      <c r="C122" s="143" t="s">
        <v>4932</v>
      </c>
      <c r="D122" s="143" t="s">
        <v>4751</v>
      </c>
      <c r="E122" s="140"/>
      <c r="F122" s="140"/>
      <c r="G122" s="140"/>
      <c r="H122" s="141">
        <v>0.5</v>
      </c>
      <c r="I122" s="140"/>
      <c r="J122" s="140"/>
      <c r="K122" s="141"/>
    </row>
    <row r="123" spans="1:11" ht="12.75" customHeight="1" x14ac:dyDescent="0.2">
      <c r="A123" s="140"/>
      <c r="B123" s="140"/>
      <c r="C123" s="143" t="s">
        <v>4933</v>
      </c>
      <c r="D123" s="143" t="s">
        <v>4753</v>
      </c>
      <c r="E123" s="140"/>
      <c r="F123" s="140"/>
      <c r="G123" s="140"/>
      <c r="H123" s="141">
        <v>0.5</v>
      </c>
      <c r="I123" s="140"/>
      <c r="J123" s="140"/>
      <c r="K123" s="141"/>
    </row>
    <row r="124" spans="1:11" ht="12.75" customHeight="1" x14ac:dyDescent="0.2">
      <c r="A124" s="140"/>
      <c r="B124" s="140"/>
      <c r="C124" s="143" t="s">
        <v>4934</v>
      </c>
      <c r="D124" s="143" t="s">
        <v>4755</v>
      </c>
      <c r="E124" s="140"/>
      <c r="F124" s="140"/>
      <c r="G124" s="140"/>
      <c r="H124" s="141">
        <v>0.5</v>
      </c>
      <c r="I124" s="140"/>
      <c r="J124" s="140"/>
      <c r="K124" s="141"/>
    </row>
    <row r="125" spans="1:11" ht="12.75" customHeight="1" x14ac:dyDescent="0.2">
      <c r="A125" s="140"/>
      <c r="B125" s="140"/>
      <c r="C125" s="143" t="s">
        <v>4935</v>
      </c>
      <c r="D125" s="143" t="s">
        <v>4757</v>
      </c>
      <c r="E125" s="140"/>
      <c r="F125" s="140"/>
      <c r="G125" s="140"/>
      <c r="H125" s="141">
        <v>0.5</v>
      </c>
      <c r="I125" s="140"/>
      <c r="J125" s="140"/>
      <c r="K125" s="141"/>
    </row>
    <row r="126" spans="1:11" s="161" customFormat="1" ht="12.75" customHeight="1" x14ac:dyDescent="0.2">
      <c r="A126" s="157"/>
      <c r="B126" s="157"/>
      <c r="C126" s="187" t="s">
        <v>4936</v>
      </c>
      <c r="D126" s="187" t="s">
        <v>4759</v>
      </c>
      <c r="E126" s="157"/>
      <c r="F126" s="157"/>
      <c r="G126" s="157"/>
      <c r="H126" s="160"/>
      <c r="I126" s="157"/>
      <c r="J126" s="157"/>
      <c r="K126" s="160"/>
    </row>
    <row r="127" spans="1:11" ht="12.75" customHeight="1" x14ac:dyDescent="0.2">
      <c r="A127" s="140"/>
      <c r="B127" s="140"/>
      <c r="C127" s="143" t="s">
        <v>4937</v>
      </c>
      <c r="D127" s="143" t="s">
        <v>4938</v>
      </c>
      <c r="E127" s="140"/>
      <c r="F127" s="140"/>
      <c r="G127" s="140"/>
      <c r="H127" s="141">
        <v>0.5</v>
      </c>
      <c r="I127" s="140"/>
      <c r="J127" s="140"/>
      <c r="K127" s="141"/>
    </row>
    <row r="128" spans="1:11" ht="12.75" customHeight="1" x14ac:dyDescent="0.2">
      <c r="A128" s="140"/>
      <c r="B128" s="140"/>
      <c r="C128" s="143" t="s">
        <v>4939</v>
      </c>
      <c r="D128" s="143" t="s">
        <v>4762</v>
      </c>
      <c r="E128" s="140"/>
      <c r="F128" s="140"/>
      <c r="G128" s="140"/>
      <c r="H128" s="141">
        <v>0.5</v>
      </c>
      <c r="I128" s="140"/>
      <c r="J128" s="140"/>
      <c r="K128" s="141"/>
    </row>
    <row r="129" spans="1:11" ht="12.75" customHeight="1" x14ac:dyDescent="0.2">
      <c r="A129" s="140"/>
      <c r="B129" s="140"/>
      <c r="C129" s="143" t="s">
        <v>4940</v>
      </c>
      <c r="D129" s="143" t="s">
        <v>4764</v>
      </c>
      <c r="E129" s="140"/>
      <c r="F129" s="140"/>
      <c r="G129" s="140"/>
      <c r="H129" s="141">
        <v>0.5</v>
      </c>
      <c r="I129" s="140"/>
      <c r="J129" s="140"/>
      <c r="K129" s="141"/>
    </row>
    <row r="130" spans="1:11" ht="12.75" customHeight="1" x14ac:dyDescent="0.2">
      <c r="A130" s="140"/>
      <c r="B130" s="140"/>
      <c r="C130" s="143" t="s">
        <v>4941</v>
      </c>
      <c r="D130" s="143" t="s">
        <v>4766</v>
      </c>
      <c r="E130" s="140"/>
      <c r="F130" s="140"/>
      <c r="G130" s="140"/>
      <c r="H130" s="141">
        <v>0.5</v>
      </c>
      <c r="I130" s="140"/>
      <c r="J130" s="140"/>
      <c r="K130" s="141"/>
    </row>
    <row r="131" spans="1:11" ht="12.75" customHeight="1" x14ac:dyDescent="0.2">
      <c r="A131" s="140"/>
      <c r="B131" s="140"/>
      <c r="C131" s="143" t="s">
        <v>4942</v>
      </c>
      <c r="D131" s="143" t="s">
        <v>4768</v>
      </c>
      <c r="E131" s="140"/>
      <c r="F131" s="140"/>
      <c r="G131" s="140"/>
      <c r="H131" s="141">
        <v>0.5</v>
      </c>
      <c r="I131" s="140"/>
      <c r="J131" s="140"/>
      <c r="K131" s="141"/>
    </row>
    <row r="132" spans="1:11" s="161" customFormat="1" ht="12.75" customHeight="1" x14ac:dyDescent="0.2">
      <c r="A132" s="157"/>
      <c r="B132" s="157"/>
      <c r="C132" s="187" t="s">
        <v>4943</v>
      </c>
      <c r="D132" s="187" t="s">
        <v>4770</v>
      </c>
      <c r="E132" s="157"/>
      <c r="F132" s="157"/>
      <c r="G132" s="157"/>
      <c r="H132" s="160"/>
      <c r="I132" s="157"/>
      <c r="J132" s="157"/>
      <c r="K132" s="174"/>
    </row>
    <row r="133" spans="1:11" ht="12.75" customHeight="1" x14ac:dyDescent="0.2">
      <c r="A133" s="140"/>
      <c r="B133" s="140"/>
      <c r="C133" s="143" t="s">
        <v>4944</v>
      </c>
      <c r="D133" s="143" t="s">
        <v>4772</v>
      </c>
      <c r="E133" s="140"/>
      <c r="F133" s="140"/>
      <c r="G133" s="140"/>
      <c r="H133" s="141">
        <v>0.5</v>
      </c>
      <c r="I133" s="140"/>
      <c r="J133" s="140"/>
      <c r="K133" s="141"/>
    </row>
    <row r="134" spans="1:11" ht="12.75" customHeight="1" x14ac:dyDescent="0.2">
      <c r="A134" s="140"/>
      <c r="B134" s="140"/>
      <c r="C134" s="143" t="s">
        <v>4945</v>
      </c>
      <c r="D134" s="143" t="s">
        <v>4774</v>
      </c>
      <c r="E134" s="140"/>
      <c r="F134" s="140"/>
      <c r="G134" s="140"/>
      <c r="H134" s="141">
        <v>0.5</v>
      </c>
      <c r="I134" s="140"/>
      <c r="J134" s="140"/>
      <c r="K134" s="141"/>
    </row>
    <row r="135" spans="1:11" ht="12.75" customHeight="1" x14ac:dyDescent="0.2">
      <c r="A135" s="140"/>
      <c r="B135" s="140"/>
      <c r="C135" s="143" t="s">
        <v>4946</v>
      </c>
      <c r="D135" s="143" t="s">
        <v>4776</v>
      </c>
      <c r="E135" s="140"/>
      <c r="F135" s="140"/>
      <c r="G135" s="140"/>
      <c r="H135" s="141">
        <v>0.5</v>
      </c>
      <c r="I135" s="140"/>
      <c r="J135" s="140"/>
      <c r="K135" s="141"/>
    </row>
    <row r="136" spans="1:11" ht="12.75" customHeight="1" x14ac:dyDescent="0.2">
      <c r="A136" s="140"/>
      <c r="B136" s="140"/>
      <c r="C136" s="143" t="s">
        <v>4947</v>
      </c>
      <c r="D136" s="143" t="s">
        <v>4778</v>
      </c>
      <c r="E136" s="140"/>
      <c r="F136" s="140"/>
      <c r="G136" s="140"/>
      <c r="H136" s="141">
        <v>0.5</v>
      </c>
      <c r="I136" s="140"/>
      <c r="J136" s="140"/>
      <c r="K136" s="141"/>
    </row>
    <row r="137" spans="1:11" ht="12.75" customHeight="1" x14ac:dyDescent="0.2">
      <c r="A137" s="140"/>
      <c r="B137" s="140"/>
      <c r="C137" s="143" t="s">
        <v>4948</v>
      </c>
      <c r="D137" s="143" t="s">
        <v>4780</v>
      </c>
      <c r="E137" s="140"/>
      <c r="F137" s="140"/>
      <c r="G137" s="140"/>
      <c r="H137" s="141">
        <v>0.5</v>
      </c>
      <c r="I137" s="140"/>
      <c r="J137" s="140"/>
      <c r="K137" s="141"/>
    </row>
    <row r="138" spans="1:11" s="161" customFormat="1" ht="12.75" customHeight="1" x14ac:dyDescent="0.2">
      <c r="A138" s="157"/>
      <c r="B138" s="157"/>
      <c r="C138" s="187" t="s">
        <v>4949</v>
      </c>
      <c r="D138" s="187" t="s">
        <v>4782</v>
      </c>
      <c r="E138" s="157"/>
      <c r="F138" s="157"/>
      <c r="G138" s="157"/>
      <c r="H138" s="160"/>
      <c r="I138" s="157"/>
      <c r="J138" s="157"/>
      <c r="K138" s="174"/>
    </row>
    <row r="139" spans="1:11" ht="12.75" customHeight="1" x14ac:dyDescent="0.2">
      <c r="A139" s="140"/>
      <c r="B139" s="140"/>
      <c r="C139" s="143" t="s">
        <v>4950</v>
      </c>
      <c r="D139" s="143" t="s">
        <v>4784</v>
      </c>
      <c r="E139" s="140"/>
      <c r="F139" s="140"/>
      <c r="G139" s="140"/>
      <c r="H139" s="141">
        <v>0.5</v>
      </c>
      <c r="I139" s="140"/>
      <c r="J139" s="140"/>
      <c r="K139" s="141"/>
    </row>
    <row r="140" spans="1:11" ht="12.75" customHeight="1" x14ac:dyDescent="0.2">
      <c r="A140" s="140"/>
      <c r="B140" s="140"/>
      <c r="C140" s="143" t="s">
        <v>4951</v>
      </c>
      <c r="D140" s="143" t="s">
        <v>4786</v>
      </c>
      <c r="E140" s="140"/>
      <c r="F140" s="140"/>
      <c r="G140" s="140"/>
      <c r="H140" s="141">
        <v>0.5</v>
      </c>
      <c r="I140" s="140"/>
      <c r="J140" s="140"/>
      <c r="K140" s="141"/>
    </row>
    <row r="141" spans="1:11" ht="12.75" customHeight="1" x14ac:dyDescent="0.2">
      <c r="A141" s="140"/>
      <c r="B141" s="140"/>
      <c r="C141" s="143" t="s">
        <v>4952</v>
      </c>
      <c r="D141" s="143" t="s">
        <v>4788</v>
      </c>
      <c r="E141" s="140"/>
      <c r="F141" s="140"/>
      <c r="G141" s="140"/>
      <c r="H141" s="141">
        <v>0.5</v>
      </c>
      <c r="I141" s="140"/>
      <c r="J141" s="140"/>
      <c r="K141" s="141"/>
    </row>
    <row r="142" spans="1:11" ht="12.75" customHeight="1" x14ac:dyDescent="0.2">
      <c r="A142" s="140"/>
      <c r="B142" s="140"/>
      <c r="C142" s="143" t="s">
        <v>4953</v>
      </c>
      <c r="D142" s="143" t="s">
        <v>4790</v>
      </c>
      <c r="E142" s="140"/>
      <c r="F142" s="140"/>
      <c r="G142" s="140"/>
      <c r="H142" s="141">
        <v>0.5</v>
      </c>
      <c r="I142" s="140"/>
      <c r="J142" s="140"/>
      <c r="K142" s="141"/>
    </row>
    <row r="143" spans="1:11" s="161" customFormat="1" ht="12.75" customHeight="1" x14ac:dyDescent="0.2">
      <c r="A143" s="157"/>
      <c r="B143" s="157"/>
      <c r="C143" s="187" t="s">
        <v>4954</v>
      </c>
      <c r="D143" s="187" t="s">
        <v>4792</v>
      </c>
      <c r="E143" s="157"/>
      <c r="F143" s="157"/>
      <c r="G143" s="157"/>
      <c r="H143" s="160"/>
      <c r="I143" s="157"/>
      <c r="J143" s="157"/>
      <c r="K143" s="160"/>
    </row>
    <row r="144" spans="1:11" ht="12.75" customHeight="1" x14ac:dyDescent="0.2">
      <c r="A144" s="140"/>
      <c r="B144" s="140"/>
      <c r="C144" s="143" t="s">
        <v>4955</v>
      </c>
      <c r="D144" s="143" t="s">
        <v>4956</v>
      </c>
      <c r="E144" s="140"/>
      <c r="F144" s="140"/>
      <c r="G144" s="140"/>
      <c r="H144" s="141">
        <v>0.5</v>
      </c>
      <c r="I144" s="140"/>
      <c r="J144" s="140"/>
      <c r="K144" s="141"/>
    </row>
    <row r="145" spans="1:11" ht="12.75" customHeight="1" x14ac:dyDescent="0.2">
      <c r="A145" s="140"/>
      <c r="B145" s="140"/>
      <c r="C145" s="143" t="s">
        <v>4957</v>
      </c>
      <c r="D145" s="122" t="s">
        <v>4795</v>
      </c>
      <c r="E145" s="140"/>
      <c r="F145" s="140"/>
      <c r="G145" s="140"/>
      <c r="H145" s="141">
        <v>0.5</v>
      </c>
      <c r="I145" s="140"/>
      <c r="J145" s="140"/>
      <c r="K145" s="141"/>
    </row>
    <row r="146" spans="1:11" ht="12.75" customHeight="1" x14ac:dyDescent="0.2">
      <c r="A146" s="140"/>
      <c r="B146" s="140"/>
      <c r="C146" s="143" t="s">
        <v>4958</v>
      </c>
      <c r="D146" s="122" t="s">
        <v>4797</v>
      </c>
      <c r="E146" s="140"/>
      <c r="F146" s="140"/>
      <c r="G146" s="140"/>
      <c r="H146" s="141">
        <v>0.5</v>
      </c>
      <c r="I146" s="140"/>
      <c r="J146" s="140"/>
      <c r="K146" s="141"/>
    </row>
    <row r="147" spans="1:11" ht="12.75" customHeight="1" x14ac:dyDescent="0.2">
      <c r="A147" s="140"/>
      <c r="B147" s="140"/>
      <c r="C147" s="143" t="s">
        <v>4959</v>
      </c>
      <c r="D147" s="122" t="s">
        <v>4799</v>
      </c>
      <c r="E147" s="140"/>
      <c r="F147" s="140"/>
      <c r="G147" s="140"/>
      <c r="H147" s="141">
        <v>0.5</v>
      </c>
      <c r="I147" s="140"/>
      <c r="J147" s="140"/>
      <c r="K147" s="141"/>
    </row>
    <row r="148" spans="1:11" ht="12.75" customHeight="1" x14ac:dyDescent="0.2">
      <c r="A148" s="140"/>
      <c r="B148" s="140"/>
      <c r="C148" s="143" t="s">
        <v>4960</v>
      </c>
      <c r="D148" s="122" t="s">
        <v>4801</v>
      </c>
      <c r="E148" s="140"/>
      <c r="F148" s="140"/>
      <c r="G148" s="140"/>
      <c r="H148" s="141">
        <v>0.5</v>
      </c>
      <c r="I148" s="140"/>
      <c r="J148" s="140"/>
      <c r="K148" s="141"/>
    </row>
    <row r="149" spans="1:11" s="161" customFormat="1" ht="12.75" customHeight="1" x14ac:dyDescent="0.2">
      <c r="A149" s="157"/>
      <c r="B149" s="157"/>
      <c r="C149" s="187" t="s">
        <v>4961</v>
      </c>
      <c r="D149" s="188" t="s">
        <v>4803</v>
      </c>
      <c r="E149" s="157"/>
      <c r="F149" s="157"/>
      <c r="G149" s="157"/>
      <c r="H149" s="160"/>
      <c r="I149" s="157"/>
      <c r="J149" s="157"/>
      <c r="K149" s="160"/>
    </row>
    <row r="150" spans="1:11" ht="12.75" customHeight="1" x14ac:dyDescent="0.2">
      <c r="A150" s="140"/>
      <c r="B150" s="140"/>
      <c r="C150" s="143" t="s">
        <v>4962</v>
      </c>
      <c r="D150" s="122" t="s">
        <v>4963</v>
      </c>
      <c r="E150" s="140"/>
      <c r="F150" s="140"/>
      <c r="G150" s="140"/>
      <c r="H150" s="141">
        <v>0.5</v>
      </c>
      <c r="I150" s="140"/>
      <c r="J150" s="140"/>
      <c r="K150" s="141"/>
    </row>
    <row r="151" spans="1:11" ht="12.75" customHeight="1" x14ac:dyDescent="0.2">
      <c r="A151" s="140"/>
      <c r="B151" s="140"/>
      <c r="C151" s="143" t="s">
        <v>4964</v>
      </c>
      <c r="D151" s="143" t="s">
        <v>4806</v>
      </c>
      <c r="E151" s="140"/>
      <c r="F151" s="140"/>
      <c r="G151" s="140"/>
      <c r="H151" s="141">
        <v>0.5</v>
      </c>
      <c r="I151" s="140"/>
      <c r="J151" s="140"/>
      <c r="K151" s="141"/>
    </row>
    <row r="152" spans="1:11" ht="12.75" customHeight="1" x14ac:dyDescent="0.2">
      <c r="A152" s="140"/>
      <c r="B152" s="140"/>
      <c r="C152" s="143" t="s">
        <v>4965</v>
      </c>
      <c r="D152" s="143" t="s">
        <v>4808</v>
      </c>
      <c r="E152" s="140"/>
      <c r="F152" s="140"/>
      <c r="G152" s="140"/>
      <c r="H152" s="141">
        <v>0.5</v>
      </c>
      <c r="I152" s="140"/>
      <c r="J152" s="140"/>
      <c r="K152" s="141"/>
    </row>
    <row r="153" spans="1:11" ht="12.75" customHeight="1" x14ac:dyDescent="0.2">
      <c r="A153" s="140"/>
      <c r="B153" s="140"/>
      <c r="C153" s="143" t="s">
        <v>4966</v>
      </c>
      <c r="D153" s="143" t="s">
        <v>4810</v>
      </c>
      <c r="E153" s="140"/>
      <c r="F153" s="140"/>
      <c r="G153" s="140"/>
      <c r="H153" s="141">
        <v>0.5</v>
      </c>
      <c r="I153" s="140"/>
      <c r="J153" s="140"/>
      <c r="K153" s="141"/>
    </row>
    <row r="154" spans="1:11" ht="12.75" customHeight="1" x14ac:dyDescent="0.2">
      <c r="A154" s="140"/>
      <c r="B154" s="140"/>
      <c r="C154" s="143" t="s">
        <v>4967</v>
      </c>
      <c r="D154" s="143" t="s">
        <v>4812</v>
      </c>
      <c r="E154" s="140"/>
      <c r="F154" s="140"/>
      <c r="G154" s="140"/>
      <c r="H154" s="141">
        <v>0.5</v>
      </c>
      <c r="I154" s="140"/>
      <c r="J154" s="140"/>
      <c r="K154" s="141"/>
    </row>
    <row r="155" spans="1:11" s="161" customFormat="1" ht="12.75" customHeight="1" x14ac:dyDescent="0.2">
      <c r="A155" s="157"/>
      <c r="B155" s="157"/>
      <c r="C155" s="187" t="s">
        <v>4968</v>
      </c>
      <c r="D155" s="187" t="s">
        <v>4814</v>
      </c>
      <c r="E155" s="157"/>
      <c r="F155" s="157"/>
      <c r="G155" s="157"/>
      <c r="H155" s="160"/>
      <c r="I155" s="157"/>
      <c r="J155" s="157"/>
      <c r="K155" s="160"/>
    </row>
    <row r="156" spans="1:11" ht="12.75" customHeight="1" x14ac:dyDescent="0.2">
      <c r="A156" s="140"/>
      <c r="B156" s="140"/>
      <c r="C156" s="143" t="s">
        <v>4969</v>
      </c>
      <c r="D156" s="143" t="s">
        <v>4970</v>
      </c>
      <c r="E156" s="140"/>
      <c r="F156" s="140"/>
      <c r="G156" s="140"/>
      <c r="H156" s="141">
        <v>0.5</v>
      </c>
      <c r="I156" s="140"/>
      <c r="J156" s="140"/>
      <c r="K156" s="141"/>
    </row>
    <row r="157" spans="1:11" ht="12.75" customHeight="1" x14ac:dyDescent="0.2">
      <c r="A157" s="140"/>
      <c r="B157" s="140"/>
      <c r="C157" s="143" t="s">
        <v>4971</v>
      </c>
      <c r="D157" s="189" t="s">
        <v>4817</v>
      </c>
      <c r="E157" s="140"/>
      <c r="F157" s="140"/>
      <c r="G157" s="140"/>
      <c r="H157" s="141">
        <v>0.5</v>
      </c>
      <c r="I157" s="140"/>
      <c r="J157" s="140"/>
      <c r="K157" s="141"/>
    </row>
    <row r="158" spans="1:11" ht="12.75" customHeight="1" x14ac:dyDescent="0.2">
      <c r="A158" s="140"/>
      <c r="B158" s="140"/>
      <c r="C158" s="143" t="s">
        <v>4914</v>
      </c>
      <c r="D158" s="189" t="s">
        <v>2374</v>
      </c>
      <c r="E158" s="140"/>
      <c r="F158" s="140"/>
      <c r="G158" s="140"/>
      <c r="H158" s="141">
        <v>0.5</v>
      </c>
      <c r="I158" s="140"/>
      <c r="J158" s="140"/>
      <c r="K158" s="141"/>
    </row>
    <row r="159" spans="1:11" ht="12.75" customHeight="1" x14ac:dyDescent="0.2">
      <c r="A159" s="140"/>
      <c r="B159" s="140"/>
      <c r="C159" s="143" t="s">
        <v>4972</v>
      </c>
      <c r="D159" s="143" t="s">
        <v>2802</v>
      </c>
      <c r="E159" s="140" t="s">
        <v>1140</v>
      </c>
      <c r="F159" s="140" t="s">
        <v>909</v>
      </c>
      <c r="G159" s="140" t="s">
        <v>119</v>
      </c>
      <c r="H159" s="141">
        <v>0.5</v>
      </c>
      <c r="I159" s="140"/>
      <c r="J159" s="140"/>
      <c r="K159" s="141"/>
    </row>
    <row r="160" spans="1:11" ht="12.75" customHeight="1" x14ac:dyDescent="0.2">
      <c r="A160" s="140"/>
      <c r="B160" s="140"/>
      <c r="C160" s="143" t="s">
        <v>4973</v>
      </c>
      <c r="D160" s="122" t="s">
        <v>2804</v>
      </c>
      <c r="E160" s="140"/>
      <c r="F160" s="140"/>
      <c r="G160" s="140"/>
      <c r="H160" s="141">
        <v>0.5</v>
      </c>
      <c r="I160" s="140"/>
      <c r="J160" s="140"/>
      <c r="K160" s="140"/>
    </row>
    <row r="161" spans="1:11" ht="12.75" customHeight="1" x14ac:dyDescent="0.2">
      <c r="A161" s="140"/>
      <c r="B161" s="140"/>
      <c r="C161" s="143" t="s">
        <v>4974</v>
      </c>
      <c r="D161" s="122" t="s">
        <v>2806</v>
      </c>
      <c r="E161" s="140"/>
      <c r="F161" s="140"/>
      <c r="G161" s="140"/>
      <c r="H161" s="141">
        <v>0.5</v>
      </c>
      <c r="I161" s="140"/>
      <c r="J161" s="140"/>
      <c r="K161" s="140"/>
    </row>
    <row r="162" spans="1:11" ht="12.75" customHeight="1" x14ac:dyDescent="0.2">
      <c r="A162" s="140"/>
      <c r="B162" s="140"/>
      <c r="C162" s="143" t="s">
        <v>4975</v>
      </c>
      <c r="D162" s="122" t="s">
        <v>2808</v>
      </c>
      <c r="E162" s="140"/>
      <c r="F162" s="140"/>
      <c r="G162" s="140"/>
      <c r="H162" s="141">
        <v>0.5</v>
      </c>
      <c r="I162" s="140"/>
      <c r="J162" s="140"/>
      <c r="K162" s="140"/>
    </row>
    <row r="163" spans="1:11" ht="12.75" customHeight="1" x14ac:dyDescent="0.2">
      <c r="A163" s="140"/>
      <c r="B163" s="140"/>
      <c r="C163" s="143" t="s">
        <v>4976</v>
      </c>
      <c r="D163" s="122" t="s">
        <v>2810</v>
      </c>
      <c r="E163" s="140"/>
      <c r="F163" s="140"/>
      <c r="G163" s="140"/>
      <c r="H163" s="141">
        <v>0.5</v>
      </c>
      <c r="I163" s="140"/>
      <c r="J163" s="140"/>
      <c r="K163" s="140"/>
    </row>
    <row r="164" spans="1:11" ht="12.75" customHeight="1" x14ac:dyDescent="0.2">
      <c r="A164" s="140"/>
      <c r="B164" s="140"/>
      <c r="C164" s="143" t="s">
        <v>4977</v>
      </c>
      <c r="D164" s="122" t="s">
        <v>2812</v>
      </c>
      <c r="E164" s="140"/>
      <c r="F164" s="140"/>
      <c r="G164" s="140"/>
      <c r="H164" s="141">
        <v>1</v>
      </c>
      <c r="I164" s="140"/>
      <c r="J164" s="140"/>
      <c r="K164" s="140"/>
    </row>
    <row r="165" spans="1:11" ht="12.75" customHeight="1" x14ac:dyDescent="0.2">
      <c r="A165" s="140"/>
      <c r="B165" s="140"/>
      <c r="C165" s="143" t="s">
        <v>4978</v>
      </c>
      <c r="D165" s="122" t="s">
        <v>4825</v>
      </c>
      <c r="E165" s="140"/>
      <c r="F165" s="140"/>
      <c r="G165" s="140"/>
      <c r="H165" s="141">
        <v>0.5</v>
      </c>
      <c r="I165" s="140"/>
      <c r="J165" s="140"/>
      <c r="K165" s="140"/>
    </row>
    <row r="166" spans="1:11" ht="12.75" customHeight="1" x14ac:dyDescent="0.2">
      <c r="A166" s="140"/>
      <c r="B166" s="140"/>
      <c r="C166" s="143" t="s">
        <v>4979</v>
      </c>
      <c r="D166" s="122" t="s">
        <v>4827</v>
      </c>
      <c r="E166" s="140"/>
      <c r="F166" s="140"/>
      <c r="G166" s="140"/>
      <c r="H166" s="141">
        <v>0.5</v>
      </c>
      <c r="I166" s="140"/>
      <c r="J166" s="140"/>
      <c r="K166" s="140"/>
    </row>
    <row r="167" spans="1:11" ht="12.75" customHeight="1" x14ac:dyDescent="0.2">
      <c r="A167" s="140"/>
      <c r="B167" s="140"/>
      <c r="C167" s="143" t="s">
        <v>4980</v>
      </c>
      <c r="D167" s="122" t="s">
        <v>4829</v>
      </c>
      <c r="E167" s="140"/>
      <c r="F167" s="140"/>
      <c r="G167" s="140"/>
      <c r="H167" s="141">
        <v>0.5</v>
      </c>
      <c r="I167" s="140"/>
      <c r="J167" s="140"/>
      <c r="K167" s="140"/>
    </row>
    <row r="168" spans="1:11" ht="12.75" customHeight="1" x14ac:dyDescent="0.2">
      <c r="A168" s="140"/>
      <c r="B168" s="140"/>
      <c r="C168" s="143" t="s">
        <v>4981</v>
      </c>
      <c r="D168" s="122" t="s">
        <v>4831</v>
      </c>
      <c r="E168" s="140"/>
      <c r="F168" s="140"/>
      <c r="G168" s="140"/>
      <c r="H168" s="141">
        <v>0.5</v>
      </c>
      <c r="I168" s="140"/>
      <c r="J168" s="140"/>
      <c r="K168" s="140"/>
    </row>
    <row r="169" spans="1:11" ht="12.75" customHeight="1" x14ac:dyDescent="0.2">
      <c r="A169" s="140"/>
      <c r="B169" s="140"/>
      <c r="C169" s="143" t="s">
        <v>4982</v>
      </c>
      <c r="D169" s="122" t="s">
        <v>4833</v>
      </c>
      <c r="E169" s="140"/>
      <c r="F169" s="140"/>
      <c r="G169" s="140"/>
      <c r="H169" s="141">
        <v>0.5</v>
      </c>
      <c r="I169" s="140"/>
      <c r="J169" s="140"/>
      <c r="K169" s="140"/>
    </row>
    <row r="170" spans="1:11" ht="12.75" customHeight="1" x14ac:dyDescent="0.2">
      <c r="A170" s="140"/>
      <c r="B170" s="140"/>
      <c r="C170" s="143" t="s">
        <v>4983</v>
      </c>
      <c r="D170" s="122" t="s">
        <v>4835</v>
      </c>
      <c r="E170" s="140"/>
      <c r="F170" s="140"/>
      <c r="G170" s="140"/>
      <c r="H170" s="141">
        <v>0.5</v>
      </c>
      <c r="I170" s="140"/>
      <c r="J170" s="140"/>
      <c r="K170" s="140"/>
    </row>
    <row r="171" spans="1:11" ht="12.75" customHeight="1" x14ac:dyDescent="0.2">
      <c r="A171" s="140"/>
      <c r="B171" s="140"/>
      <c r="C171" s="143" t="s">
        <v>4984</v>
      </c>
      <c r="D171" s="122" t="s">
        <v>4837</v>
      </c>
      <c r="E171" s="140"/>
      <c r="F171" s="140"/>
      <c r="G171" s="140"/>
      <c r="H171" s="141">
        <v>0.5</v>
      </c>
      <c r="I171" s="140"/>
      <c r="J171" s="140"/>
      <c r="K171" s="140"/>
    </row>
    <row r="172" spans="1:11" s="161" customFormat="1" ht="12.75" customHeight="1" x14ac:dyDescent="0.2">
      <c r="A172" s="157"/>
      <c r="B172" s="157"/>
      <c r="C172" s="187" t="s">
        <v>4985</v>
      </c>
      <c r="D172" s="188" t="s">
        <v>4839</v>
      </c>
      <c r="E172" s="157"/>
      <c r="F172" s="157"/>
      <c r="G172" s="157"/>
      <c r="H172" s="160"/>
      <c r="I172" s="157"/>
      <c r="J172" s="157"/>
      <c r="K172" s="157"/>
    </row>
    <row r="173" spans="1:11" ht="12.75" customHeight="1" x14ac:dyDescent="0.2">
      <c r="A173" s="142"/>
      <c r="B173" s="142"/>
      <c r="C173" s="143" t="s">
        <v>4986</v>
      </c>
      <c r="D173" s="122" t="s">
        <v>4987</v>
      </c>
      <c r="E173" s="142"/>
      <c r="F173" s="142"/>
      <c r="G173" s="142"/>
      <c r="H173" s="141">
        <v>0.5</v>
      </c>
      <c r="I173" s="142"/>
      <c r="J173" s="142"/>
      <c r="K173" s="142"/>
    </row>
    <row r="174" spans="1:11" ht="12.75" customHeight="1" x14ac:dyDescent="0.2">
      <c r="A174" s="140"/>
      <c r="B174" s="140"/>
      <c r="C174" s="143" t="s">
        <v>4988</v>
      </c>
      <c r="D174" s="122" t="s">
        <v>4843</v>
      </c>
      <c r="E174" s="140"/>
      <c r="F174" s="140"/>
      <c r="G174" s="140"/>
      <c r="H174" s="141">
        <v>0.5</v>
      </c>
      <c r="I174" s="140"/>
      <c r="J174" s="140"/>
      <c r="K174" s="140"/>
    </row>
    <row r="175" spans="1:11" ht="12.75" customHeight="1" x14ac:dyDescent="0.2">
      <c r="A175" s="140"/>
      <c r="B175" s="140"/>
      <c r="C175" s="143" t="s">
        <v>4989</v>
      </c>
      <c r="D175" s="122" t="s">
        <v>4845</v>
      </c>
      <c r="E175" s="140"/>
      <c r="F175" s="140"/>
      <c r="G175" s="140"/>
      <c r="H175" s="141">
        <v>0.5</v>
      </c>
      <c r="I175" s="140"/>
      <c r="J175" s="140"/>
      <c r="K175" s="140"/>
    </row>
    <row r="176" spans="1:11" ht="12.75" customHeight="1" x14ac:dyDescent="0.2">
      <c r="A176" s="140"/>
      <c r="B176" s="140"/>
      <c r="C176" s="143" t="s">
        <v>4990</v>
      </c>
      <c r="D176" s="122" t="s">
        <v>4847</v>
      </c>
      <c r="E176" s="140"/>
      <c r="F176" s="140"/>
      <c r="G176" s="140"/>
      <c r="H176" s="141">
        <v>0.5</v>
      </c>
      <c r="I176" s="140"/>
      <c r="J176" s="140"/>
      <c r="K176" s="140"/>
    </row>
    <row r="177" spans="1:11" ht="12.75" customHeight="1" x14ac:dyDescent="0.2">
      <c r="A177" s="140"/>
      <c r="B177" s="140"/>
      <c r="C177" s="143" t="s">
        <v>4991</v>
      </c>
      <c r="D177" s="122" t="s">
        <v>4849</v>
      </c>
      <c r="E177" s="140"/>
      <c r="F177" s="140"/>
      <c r="G177" s="140"/>
      <c r="H177" s="141">
        <v>0.5</v>
      </c>
      <c r="I177" s="140"/>
      <c r="J177" s="140"/>
      <c r="K177" s="140"/>
    </row>
    <row r="178" spans="1:11" s="161" customFormat="1" ht="12.75" customHeight="1" x14ac:dyDescent="0.2">
      <c r="A178" s="157"/>
      <c r="B178" s="157"/>
      <c r="C178" s="187" t="s">
        <v>4992</v>
      </c>
      <c r="D178" s="188" t="s">
        <v>4851</v>
      </c>
      <c r="E178" s="157"/>
      <c r="F178" s="157"/>
      <c r="G178" s="157"/>
      <c r="H178" s="160"/>
      <c r="I178" s="157"/>
      <c r="J178" s="157"/>
      <c r="K178" s="157"/>
    </row>
    <row r="179" spans="1:11" ht="12.75" customHeight="1" x14ac:dyDescent="0.2">
      <c r="A179" s="140"/>
      <c r="B179" s="140"/>
      <c r="C179" s="143" t="s">
        <v>4993</v>
      </c>
      <c r="D179" s="122" t="s">
        <v>4853</v>
      </c>
      <c r="E179" s="140"/>
      <c r="F179" s="140"/>
      <c r="G179" s="140"/>
      <c r="H179" s="141">
        <v>0.5</v>
      </c>
      <c r="I179" s="140"/>
      <c r="J179" s="140"/>
      <c r="K179" s="140"/>
    </row>
    <row r="180" spans="1:11" ht="12.75" customHeight="1" x14ac:dyDescent="0.2">
      <c r="A180" s="140"/>
      <c r="B180" s="140"/>
      <c r="C180" s="143" t="s">
        <v>4994</v>
      </c>
      <c r="D180" s="122" t="s">
        <v>4855</v>
      </c>
      <c r="E180" s="140"/>
      <c r="F180" s="140"/>
      <c r="G180" s="140"/>
      <c r="H180" s="141">
        <v>0.5</v>
      </c>
      <c r="I180" s="140"/>
      <c r="J180" s="140"/>
      <c r="K180" s="140"/>
    </row>
    <row r="181" spans="1:11" ht="12.75" customHeight="1" x14ac:dyDescent="0.2">
      <c r="A181" s="140"/>
      <c r="B181" s="140"/>
      <c r="C181" s="143" t="s">
        <v>4995</v>
      </c>
      <c r="D181" s="122" t="s">
        <v>4857</v>
      </c>
      <c r="E181" s="140"/>
      <c r="F181" s="140"/>
      <c r="G181" s="140"/>
      <c r="H181" s="141">
        <v>0.5</v>
      </c>
      <c r="I181" s="140"/>
      <c r="J181" s="140"/>
      <c r="K181" s="140"/>
    </row>
    <row r="182" spans="1:11" ht="12.75" customHeight="1" x14ac:dyDescent="0.2">
      <c r="A182" s="140"/>
      <c r="B182" s="140"/>
      <c r="C182" s="143" t="s">
        <v>4996</v>
      </c>
      <c r="D182" s="122" t="s">
        <v>4859</v>
      </c>
      <c r="E182" s="140"/>
      <c r="F182" s="140"/>
      <c r="G182" s="140"/>
      <c r="H182" s="141">
        <v>0.5</v>
      </c>
      <c r="I182" s="140"/>
      <c r="J182" s="140"/>
      <c r="K182" s="140"/>
    </row>
    <row r="183" spans="1:11" ht="12.75" customHeight="1" x14ac:dyDescent="0.2">
      <c r="A183" s="140"/>
      <c r="B183" s="140"/>
      <c r="C183" s="143" t="s">
        <v>4997</v>
      </c>
      <c r="D183" s="122" t="s">
        <v>4861</v>
      </c>
      <c r="E183" s="140"/>
      <c r="F183" s="140"/>
      <c r="G183" s="140"/>
      <c r="H183" s="141">
        <v>0.5</v>
      </c>
      <c r="I183" s="140"/>
      <c r="J183" s="140"/>
      <c r="K183" s="140"/>
    </row>
    <row r="184" spans="1:11" s="161" customFormat="1" ht="12.75" customHeight="1" x14ac:dyDescent="0.2">
      <c r="A184" s="157"/>
      <c r="B184" s="157"/>
      <c r="C184" s="187" t="s">
        <v>4998</v>
      </c>
      <c r="D184" s="188" t="s">
        <v>4863</v>
      </c>
      <c r="E184" s="157"/>
      <c r="F184" s="157"/>
      <c r="G184" s="157"/>
      <c r="H184" s="160"/>
      <c r="I184" s="157"/>
      <c r="J184" s="157"/>
      <c r="K184" s="157"/>
    </row>
    <row r="185" spans="1:11" ht="12.75" customHeight="1" x14ac:dyDescent="0.2">
      <c r="A185" s="140"/>
      <c r="B185" s="140"/>
      <c r="C185" s="143" t="s">
        <v>4999</v>
      </c>
      <c r="D185" s="122" t="s">
        <v>4865</v>
      </c>
      <c r="E185" s="140"/>
      <c r="F185" s="140"/>
      <c r="G185" s="140"/>
      <c r="H185" s="141">
        <v>0.5</v>
      </c>
      <c r="I185" s="140"/>
      <c r="J185" s="140"/>
      <c r="K185" s="140"/>
    </row>
    <row r="186" spans="1:11" ht="12.75" customHeight="1" x14ac:dyDescent="0.2">
      <c r="A186" s="140"/>
      <c r="B186" s="140"/>
      <c r="C186" s="143" t="s">
        <v>5000</v>
      </c>
      <c r="D186" s="122" t="s">
        <v>4867</v>
      </c>
      <c r="E186" s="140"/>
      <c r="F186" s="140"/>
      <c r="G186" s="140"/>
      <c r="H186" s="141">
        <v>0.5</v>
      </c>
      <c r="I186" s="140"/>
      <c r="J186" s="140"/>
      <c r="K186" s="140"/>
    </row>
    <row r="187" spans="1:11" ht="12.75" customHeight="1" x14ac:dyDescent="0.2">
      <c r="A187" s="140"/>
      <c r="B187" s="140"/>
      <c r="C187" s="143" t="s">
        <v>5001</v>
      </c>
      <c r="D187" s="122" t="s">
        <v>4869</v>
      </c>
      <c r="E187" s="140"/>
      <c r="F187" s="140"/>
      <c r="G187" s="140"/>
      <c r="H187" s="141">
        <v>0.5</v>
      </c>
      <c r="I187" s="140"/>
      <c r="J187" s="140"/>
      <c r="K187" s="140"/>
    </row>
    <row r="188" spans="1:11" ht="12.75" customHeight="1" x14ac:dyDescent="0.2">
      <c r="A188" s="140"/>
      <c r="B188" s="140"/>
      <c r="C188" s="143" t="s">
        <v>5002</v>
      </c>
      <c r="D188" s="122" t="s">
        <v>4871</v>
      </c>
      <c r="E188" s="140"/>
      <c r="F188" s="140"/>
      <c r="G188" s="140"/>
      <c r="H188" s="141">
        <v>0.5</v>
      </c>
      <c r="I188" s="140"/>
      <c r="J188" s="140"/>
      <c r="K188" s="140"/>
    </row>
    <row r="189" spans="1:11" ht="12.75" customHeight="1" x14ac:dyDescent="0.2">
      <c r="A189" s="140"/>
      <c r="B189" s="140"/>
      <c r="C189" s="143" t="s">
        <v>5003</v>
      </c>
      <c r="D189" s="122" t="s">
        <v>4873</v>
      </c>
      <c r="E189" s="140"/>
      <c r="F189" s="140"/>
      <c r="G189" s="140"/>
      <c r="H189" s="141">
        <v>0.5</v>
      </c>
      <c r="I189" s="140"/>
      <c r="J189" s="140"/>
      <c r="K189" s="140"/>
    </row>
    <row r="190" spans="1:11" s="161" customFormat="1" ht="12.75" customHeight="1" x14ac:dyDescent="0.2">
      <c r="A190" s="157"/>
      <c r="B190" s="157"/>
      <c r="C190" s="187" t="s">
        <v>5004</v>
      </c>
      <c r="D190" s="188" t="s">
        <v>4875</v>
      </c>
      <c r="E190" s="157"/>
      <c r="F190" s="157"/>
      <c r="G190" s="157"/>
      <c r="H190" s="160"/>
      <c r="I190" s="157"/>
      <c r="J190" s="157"/>
      <c r="K190" s="157"/>
    </row>
    <row r="191" spans="1:11" ht="12.75" customHeight="1" x14ac:dyDescent="0.2">
      <c r="A191" s="140"/>
      <c r="B191" s="140"/>
      <c r="C191" s="143" t="s">
        <v>5005</v>
      </c>
      <c r="D191" s="122" t="s">
        <v>4877</v>
      </c>
      <c r="E191" s="140"/>
      <c r="F191" s="140"/>
      <c r="G191" s="140"/>
      <c r="H191" s="141">
        <v>0.5</v>
      </c>
      <c r="I191" s="140"/>
      <c r="J191" s="140"/>
      <c r="K191" s="140"/>
    </row>
    <row r="192" spans="1:11" ht="12.75" customHeight="1" x14ac:dyDescent="0.2">
      <c r="A192" s="140"/>
      <c r="B192" s="140"/>
      <c r="C192" s="143" t="s">
        <v>5006</v>
      </c>
      <c r="D192" s="122" t="s">
        <v>4879</v>
      </c>
      <c r="E192" s="140"/>
      <c r="F192" s="140"/>
      <c r="G192" s="140"/>
      <c r="H192" s="141">
        <v>0.5</v>
      </c>
      <c r="I192" s="140"/>
      <c r="J192" s="140"/>
      <c r="K192" s="140"/>
    </row>
    <row r="193" spans="1:11" ht="12.75" customHeight="1" x14ac:dyDescent="0.2">
      <c r="A193" s="140"/>
      <c r="B193" s="140"/>
      <c r="C193" s="143" t="s">
        <v>5007</v>
      </c>
      <c r="D193" s="122" t="s">
        <v>4881</v>
      </c>
      <c r="E193" s="140"/>
      <c r="F193" s="140"/>
      <c r="G193" s="140"/>
      <c r="H193" s="141">
        <v>0.5</v>
      </c>
      <c r="I193" s="140"/>
      <c r="J193" s="140"/>
      <c r="K193" s="140"/>
    </row>
    <row r="194" spans="1:11" ht="12.75" customHeight="1" x14ac:dyDescent="0.2">
      <c r="A194" s="140"/>
      <c r="B194" s="140"/>
      <c r="C194" s="143" t="s">
        <v>5008</v>
      </c>
      <c r="D194" s="122" t="s">
        <v>4883</v>
      </c>
      <c r="E194" s="140"/>
      <c r="F194" s="140"/>
      <c r="G194" s="140"/>
      <c r="H194" s="141">
        <v>0.5</v>
      </c>
      <c r="I194" s="140"/>
      <c r="J194" s="140"/>
      <c r="K194" s="140"/>
    </row>
    <row r="195" spans="1:11" s="161" customFormat="1" ht="12.75" customHeight="1" x14ac:dyDescent="0.2">
      <c r="A195" s="157"/>
      <c r="B195" s="157"/>
      <c r="C195" s="187" t="s">
        <v>5009</v>
      </c>
      <c r="D195" s="188" t="s">
        <v>4885</v>
      </c>
      <c r="E195" s="157"/>
      <c r="F195" s="157"/>
      <c r="G195" s="157"/>
      <c r="H195" s="160"/>
      <c r="I195" s="157"/>
      <c r="J195" s="157"/>
      <c r="K195" s="157"/>
    </row>
    <row r="196" spans="1:11" ht="12.75" customHeight="1" x14ac:dyDescent="0.2">
      <c r="A196" s="140"/>
      <c r="B196" s="140"/>
      <c r="C196" s="143" t="s">
        <v>5010</v>
      </c>
      <c r="D196" s="122" t="s">
        <v>5011</v>
      </c>
      <c r="E196" s="140"/>
      <c r="F196" s="140"/>
      <c r="G196" s="140"/>
      <c r="H196" s="141">
        <v>0.5</v>
      </c>
      <c r="I196" s="140"/>
      <c r="J196" s="140"/>
      <c r="K196" s="140"/>
    </row>
    <row r="197" spans="1:11" ht="12.75" customHeight="1" x14ac:dyDescent="0.2">
      <c r="A197" s="140"/>
      <c r="B197" s="140"/>
      <c r="C197" s="143" t="s">
        <v>5012</v>
      </c>
      <c r="D197" s="122" t="s">
        <v>4889</v>
      </c>
      <c r="E197" s="140"/>
      <c r="F197" s="140"/>
      <c r="G197" s="140"/>
      <c r="H197" s="141">
        <v>0.5</v>
      </c>
      <c r="I197" s="140"/>
      <c r="J197" s="140"/>
      <c r="K197" s="140"/>
    </row>
    <row r="198" spans="1:11" ht="12.75" customHeight="1" x14ac:dyDescent="0.2">
      <c r="A198" s="140"/>
      <c r="B198" s="140"/>
      <c r="C198" s="143" t="s">
        <v>5013</v>
      </c>
      <c r="D198" s="122" t="s">
        <v>4891</v>
      </c>
      <c r="E198" s="140"/>
      <c r="F198" s="140"/>
      <c r="G198" s="140"/>
      <c r="H198" s="141">
        <v>0.5</v>
      </c>
      <c r="I198" s="140"/>
      <c r="J198" s="140"/>
      <c r="K198" s="140"/>
    </row>
    <row r="199" spans="1:11" ht="12.75" customHeight="1" x14ac:dyDescent="0.2">
      <c r="A199" s="140"/>
      <c r="B199" s="140"/>
      <c r="C199" s="143" t="s">
        <v>5014</v>
      </c>
      <c r="D199" s="122" t="s">
        <v>4893</v>
      </c>
      <c r="E199" s="140"/>
      <c r="F199" s="140"/>
      <c r="G199" s="140"/>
      <c r="H199" s="141">
        <v>0.5</v>
      </c>
      <c r="I199" s="140"/>
      <c r="J199" s="140"/>
      <c r="K199" s="140"/>
    </row>
    <row r="200" spans="1:11" ht="12.75" customHeight="1" x14ac:dyDescent="0.2">
      <c r="A200" s="140"/>
      <c r="B200" s="140"/>
      <c r="C200" s="143" t="s">
        <v>5015</v>
      </c>
      <c r="D200" s="122" t="s">
        <v>4895</v>
      </c>
      <c r="E200" s="140"/>
      <c r="F200" s="140"/>
      <c r="G200" s="140"/>
      <c r="H200" s="141">
        <v>0.5</v>
      </c>
      <c r="I200" s="140"/>
      <c r="J200" s="140"/>
      <c r="K200" s="140"/>
    </row>
    <row r="201" spans="1:11" s="161" customFormat="1" ht="12.75" customHeight="1" x14ac:dyDescent="0.2">
      <c r="A201" s="157"/>
      <c r="B201" s="157"/>
      <c r="C201" s="187" t="s">
        <v>5016</v>
      </c>
      <c r="D201" s="188" t="s">
        <v>4897</v>
      </c>
      <c r="E201" s="157"/>
      <c r="F201" s="157"/>
      <c r="G201" s="157"/>
      <c r="H201" s="160"/>
      <c r="I201" s="157"/>
      <c r="J201" s="157"/>
      <c r="K201" s="157"/>
    </row>
    <row r="202" spans="1:11" ht="12.75" customHeight="1" x14ac:dyDescent="0.2">
      <c r="A202" s="140"/>
      <c r="B202" s="140"/>
      <c r="C202" s="143" t="s">
        <v>5017</v>
      </c>
      <c r="D202" s="122" t="s">
        <v>4899</v>
      </c>
      <c r="E202" s="140"/>
      <c r="F202" s="140"/>
      <c r="G202" s="140"/>
      <c r="H202" s="141">
        <v>0.5</v>
      </c>
      <c r="I202" s="140"/>
      <c r="J202" s="140"/>
      <c r="K202" s="140"/>
    </row>
    <row r="203" spans="1:11" ht="12.75" customHeight="1" x14ac:dyDescent="0.2">
      <c r="A203" s="140"/>
      <c r="B203" s="140"/>
      <c r="C203" s="143" t="s">
        <v>5018</v>
      </c>
      <c r="D203" s="122" t="s">
        <v>4901</v>
      </c>
      <c r="E203" s="140"/>
      <c r="F203" s="140"/>
      <c r="G203" s="140"/>
      <c r="H203" s="141">
        <v>0.5</v>
      </c>
      <c r="I203" s="140"/>
      <c r="J203" s="140"/>
      <c r="K203" s="140"/>
    </row>
    <row r="204" spans="1:11" ht="12.75" customHeight="1" x14ac:dyDescent="0.2">
      <c r="A204" s="140"/>
      <c r="B204" s="140"/>
      <c r="C204" s="143" t="s">
        <v>5019</v>
      </c>
      <c r="D204" s="122" t="s">
        <v>4903</v>
      </c>
      <c r="E204" s="140"/>
      <c r="F204" s="140"/>
      <c r="G204" s="140"/>
      <c r="H204" s="141">
        <v>0.5</v>
      </c>
      <c r="I204" s="140"/>
      <c r="J204" s="140"/>
      <c r="K204" s="140"/>
    </row>
    <row r="205" spans="1:11" ht="12.75" customHeight="1" x14ac:dyDescent="0.2">
      <c r="A205" s="140"/>
      <c r="B205" s="140"/>
      <c r="C205" s="143" t="s">
        <v>5020</v>
      </c>
      <c r="D205" s="122" t="s">
        <v>4905</v>
      </c>
      <c r="E205" s="140"/>
      <c r="F205" s="140"/>
      <c r="G205" s="140"/>
      <c r="H205" s="141">
        <v>0.5</v>
      </c>
      <c r="I205" s="140"/>
      <c r="J205" s="140"/>
      <c r="K205" s="140"/>
    </row>
    <row r="206" spans="1:11" ht="12.75" customHeight="1" x14ac:dyDescent="0.2">
      <c r="A206" s="140"/>
      <c r="B206" s="140"/>
      <c r="C206" s="143" t="s">
        <v>5021</v>
      </c>
      <c r="D206" s="122" t="s">
        <v>4907</v>
      </c>
      <c r="E206" s="140"/>
      <c r="F206" s="140"/>
      <c r="G206" s="140"/>
      <c r="H206" s="141">
        <v>0.5</v>
      </c>
      <c r="I206" s="140"/>
      <c r="J206" s="140"/>
      <c r="K206" s="140"/>
    </row>
    <row r="207" spans="1:11" s="161" customFormat="1" ht="12.75" customHeight="1" x14ac:dyDescent="0.2">
      <c r="A207" s="157"/>
      <c r="B207" s="157"/>
      <c r="C207" s="187" t="s">
        <v>5022</v>
      </c>
      <c r="D207" s="188" t="s">
        <v>4909</v>
      </c>
      <c r="E207" s="157"/>
      <c r="F207" s="157"/>
      <c r="G207" s="157"/>
      <c r="H207" s="160"/>
      <c r="I207" s="157"/>
      <c r="J207" s="157"/>
      <c r="K207" s="157"/>
    </row>
    <row r="208" spans="1:11" ht="12.75" customHeight="1" x14ac:dyDescent="0.2">
      <c r="A208" s="140"/>
      <c r="B208" s="140"/>
      <c r="C208" s="143" t="s">
        <v>5023</v>
      </c>
      <c r="D208" s="122" t="s">
        <v>5024</v>
      </c>
      <c r="E208" s="140"/>
      <c r="F208" s="140"/>
      <c r="G208" s="140"/>
      <c r="H208" s="141">
        <v>0.5</v>
      </c>
      <c r="I208" s="140"/>
      <c r="J208" s="140"/>
      <c r="K208" s="140"/>
    </row>
    <row r="209" spans="1:11" ht="12.75" customHeight="1" x14ac:dyDescent="0.2">
      <c r="A209" s="140"/>
      <c r="B209" s="140"/>
      <c r="C209" s="143" t="s">
        <v>5025</v>
      </c>
      <c r="D209" s="190" t="s">
        <v>4913</v>
      </c>
      <c r="E209" s="140"/>
      <c r="F209" s="140"/>
      <c r="G209" s="140"/>
      <c r="H209" s="141">
        <v>0.5</v>
      </c>
      <c r="I209" s="140"/>
      <c r="J209" s="140"/>
      <c r="K209" s="140"/>
    </row>
    <row r="210" spans="1:11" ht="12.75" customHeight="1" x14ac:dyDescent="0.2">
      <c r="A210" s="140"/>
      <c r="B210" s="140"/>
      <c r="C210" s="143" t="s">
        <v>5026</v>
      </c>
      <c r="D210" s="189" t="s">
        <v>2374</v>
      </c>
      <c r="E210" s="140"/>
      <c r="F210" s="140"/>
      <c r="G210" s="140"/>
      <c r="H210" s="141">
        <v>0.5</v>
      </c>
      <c r="I210" s="140"/>
      <c r="J210" s="140"/>
      <c r="K210" s="140"/>
    </row>
    <row r="211" spans="1:11" ht="12.75" customHeight="1" x14ac:dyDescent="0.2">
      <c r="A211" s="140"/>
      <c r="B211" s="140" t="s">
        <v>2460</v>
      </c>
      <c r="C211" s="31" t="s">
        <v>5027</v>
      </c>
      <c r="D211" s="144" t="s">
        <v>2462</v>
      </c>
      <c r="E211" s="140" t="s">
        <v>105</v>
      </c>
      <c r="F211" s="140" t="s">
        <v>36</v>
      </c>
      <c r="G211" s="140" t="s">
        <v>37</v>
      </c>
      <c r="H211" s="141">
        <v>0.5</v>
      </c>
      <c r="I211" s="140"/>
      <c r="J211" s="140"/>
      <c r="K211" s="140"/>
    </row>
    <row r="212" spans="1:11" ht="12.75" customHeight="1" x14ac:dyDescent="0.2">
      <c r="A212" s="140"/>
      <c r="B212" s="140"/>
      <c r="C212" s="31" t="s">
        <v>5028</v>
      </c>
      <c r="D212" s="17" t="s">
        <v>2464</v>
      </c>
      <c r="E212" s="140"/>
      <c r="F212" s="140"/>
      <c r="G212" s="140"/>
      <c r="H212" s="141">
        <v>0.5</v>
      </c>
      <c r="I212" s="140"/>
      <c r="J212" s="140"/>
      <c r="K212" s="140"/>
    </row>
    <row r="213" spans="1:11" ht="12.75" customHeight="1" x14ac:dyDescent="0.2">
      <c r="A213" s="140"/>
      <c r="B213" s="140"/>
      <c r="C213" s="31" t="s">
        <v>5029</v>
      </c>
      <c r="D213" s="144" t="s">
        <v>2466</v>
      </c>
      <c r="E213" s="140"/>
      <c r="F213" s="140"/>
      <c r="G213" s="140"/>
      <c r="H213" s="141">
        <v>0.5</v>
      </c>
      <c r="I213" s="140"/>
      <c r="J213" s="140"/>
      <c r="K213" s="140"/>
    </row>
    <row r="214" spans="1:11" ht="12.75" customHeight="1" x14ac:dyDescent="0.2">
      <c r="A214" s="140"/>
      <c r="B214" s="140"/>
      <c r="C214" s="31" t="s">
        <v>5030</v>
      </c>
      <c r="D214" s="17" t="s">
        <v>2468</v>
      </c>
      <c r="E214" s="140"/>
      <c r="F214" s="140"/>
      <c r="G214" s="140"/>
      <c r="H214" s="141">
        <v>0.5</v>
      </c>
      <c r="I214" s="140"/>
      <c r="J214" s="140"/>
      <c r="K214" s="140"/>
    </row>
    <row r="215" spans="1:11" ht="12.75" customHeight="1" x14ac:dyDescent="0.2">
      <c r="A215" s="140"/>
      <c r="B215" s="140"/>
      <c r="C215" s="31" t="s">
        <v>5031</v>
      </c>
      <c r="D215" s="17" t="s">
        <v>2470</v>
      </c>
      <c r="E215" s="140"/>
      <c r="F215" s="140"/>
      <c r="G215" s="140"/>
      <c r="H215" s="141">
        <v>0.5</v>
      </c>
      <c r="I215" s="140"/>
      <c r="J215" s="140"/>
      <c r="K215" s="140"/>
    </row>
    <row r="216" spans="1:11" ht="12.75" customHeight="1" x14ac:dyDescent="0.2">
      <c r="A216" s="140"/>
      <c r="B216" s="140"/>
      <c r="C216" s="31" t="s">
        <v>5032</v>
      </c>
      <c r="D216" s="17" t="s">
        <v>2472</v>
      </c>
      <c r="E216" s="140"/>
      <c r="F216" s="140"/>
      <c r="G216" s="140"/>
      <c r="H216" s="141">
        <v>0.5</v>
      </c>
      <c r="I216" s="140"/>
      <c r="J216" s="140"/>
      <c r="K216" s="140"/>
    </row>
    <row r="217" spans="1:11" ht="12.75" customHeight="1" x14ac:dyDescent="0.2">
      <c r="A217" s="140"/>
      <c r="B217" s="140"/>
      <c r="C217" s="31" t="s">
        <v>5033</v>
      </c>
      <c r="D217" s="17" t="s">
        <v>2474</v>
      </c>
      <c r="E217" s="140"/>
      <c r="F217" s="140"/>
      <c r="G217" s="140"/>
      <c r="H217" s="141">
        <v>0.5</v>
      </c>
      <c r="I217" s="140"/>
      <c r="J217" s="140"/>
      <c r="K217" s="140"/>
    </row>
    <row r="218" spans="1:11" ht="12.75" customHeight="1" x14ac:dyDescent="0.2">
      <c r="A218" s="140"/>
      <c r="B218" s="140"/>
      <c r="C218" s="31" t="s">
        <v>5034</v>
      </c>
      <c r="D218" s="17" t="s">
        <v>2476</v>
      </c>
      <c r="E218" s="140"/>
      <c r="F218" s="140"/>
      <c r="G218" s="140"/>
      <c r="H218" s="141">
        <v>0.5</v>
      </c>
      <c r="I218" s="140"/>
      <c r="J218" s="140"/>
      <c r="K218" s="140"/>
    </row>
    <row r="219" spans="1:11" ht="12.75" customHeight="1" x14ac:dyDescent="0.2">
      <c r="A219" s="140"/>
      <c r="B219" s="140"/>
      <c r="C219" s="31" t="s">
        <v>5035</v>
      </c>
      <c r="D219" s="17" t="s">
        <v>2478</v>
      </c>
      <c r="E219" s="140"/>
      <c r="F219" s="140"/>
      <c r="G219" s="140"/>
      <c r="H219" s="141">
        <v>0.5</v>
      </c>
      <c r="I219" s="140"/>
      <c r="J219" s="140"/>
      <c r="K219" s="140"/>
    </row>
    <row r="220" spans="1:11" ht="12.75" customHeight="1" x14ac:dyDescent="0.2">
      <c r="A220" s="140"/>
      <c r="B220" s="140"/>
      <c r="C220" s="31" t="s">
        <v>5036</v>
      </c>
      <c r="D220" s="17" t="s">
        <v>2480</v>
      </c>
      <c r="E220" s="140"/>
      <c r="F220" s="140"/>
      <c r="G220" s="140"/>
      <c r="H220" s="141">
        <v>0.5</v>
      </c>
      <c r="I220" s="140"/>
      <c r="J220" s="140"/>
      <c r="K220" s="140"/>
    </row>
    <row r="221" spans="1:11" ht="12.75" customHeight="1" x14ac:dyDescent="0.2">
      <c r="A221" s="140"/>
      <c r="B221" s="140"/>
      <c r="C221" s="31" t="s">
        <v>5037</v>
      </c>
      <c r="D221" s="144" t="s">
        <v>2482</v>
      </c>
      <c r="E221" s="140"/>
      <c r="F221" s="140"/>
      <c r="G221" s="140"/>
      <c r="H221" s="141">
        <v>0.5</v>
      </c>
      <c r="I221" s="140"/>
      <c r="J221" s="140"/>
      <c r="K221" s="140"/>
    </row>
    <row r="222" spans="1:11" ht="12.75" customHeight="1" x14ac:dyDescent="0.2">
      <c r="A222" s="140"/>
      <c r="B222" s="140"/>
      <c r="C222" s="31" t="s">
        <v>5038</v>
      </c>
      <c r="D222" s="17" t="s">
        <v>2484</v>
      </c>
      <c r="E222" s="140"/>
      <c r="F222" s="140"/>
      <c r="G222" s="140"/>
      <c r="H222" s="141">
        <v>0.5</v>
      </c>
      <c r="I222" s="140"/>
      <c r="J222" s="140"/>
      <c r="K222" s="140"/>
    </row>
    <row r="223" spans="1:11" ht="12.75" customHeight="1" x14ac:dyDescent="0.2">
      <c r="A223" s="140"/>
      <c r="B223" s="140"/>
      <c r="C223" s="31" t="s">
        <v>5039</v>
      </c>
      <c r="D223" s="17" t="s">
        <v>2486</v>
      </c>
      <c r="E223" s="140"/>
      <c r="F223" s="140"/>
      <c r="G223" s="140"/>
      <c r="H223" s="141">
        <v>0.5</v>
      </c>
      <c r="I223" s="140"/>
      <c r="J223" s="140"/>
      <c r="K223" s="140"/>
    </row>
    <row r="224" spans="1:11" ht="12.75" customHeight="1" x14ac:dyDescent="0.2">
      <c r="A224" s="140"/>
      <c r="B224" s="140"/>
      <c r="C224" s="31" t="s">
        <v>5040</v>
      </c>
      <c r="D224" s="17" t="s">
        <v>2488</v>
      </c>
      <c r="E224" s="140"/>
      <c r="F224" s="140"/>
      <c r="G224" s="140"/>
      <c r="H224" s="141">
        <v>0.5</v>
      </c>
      <c r="I224" s="140"/>
      <c r="J224" s="140"/>
      <c r="K224" s="140"/>
    </row>
    <row r="225" spans="1:11" ht="12.75" customHeight="1" x14ac:dyDescent="0.2">
      <c r="A225" s="140"/>
      <c r="B225" s="140"/>
      <c r="C225" s="31" t="s">
        <v>5041</v>
      </c>
      <c r="D225" s="17" t="s">
        <v>2490</v>
      </c>
      <c r="E225" s="140"/>
      <c r="F225" s="140"/>
      <c r="G225" s="140"/>
      <c r="H225" s="141">
        <v>0.5</v>
      </c>
      <c r="I225" s="140"/>
      <c r="J225" s="140"/>
      <c r="K225" s="140"/>
    </row>
    <row r="226" spans="1:11" ht="12.75" customHeight="1" x14ac:dyDescent="0.2">
      <c r="A226" s="140"/>
      <c r="B226" s="140"/>
      <c r="C226" s="31" t="s">
        <v>5042</v>
      </c>
      <c r="D226" s="17" t="s">
        <v>2492</v>
      </c>
      <c r="E226" s="140"/>
      <c r="F226" s="140"/>
      <c r="G226" s="140"/>
      <c r="H226" s="141">
        <v>0.5</v>
      </c>
      <c r="I226" s="140"/>
      <c r="J226" s="140"/>
      <c r="K226" s="140"/>
    </row>
    <row r="227" spans="1:11" ht="12.75" customHeight="1" x14ac:dyDescent="0.2">
      <c r="A227" s="140"/>
      <c r="B227" s="140"/>
      <c r="C227" s="31" t="s">
        <v>5043</v>
      </c>
      <c r="D227" s="17" t="s">
        <v>2494</v>
      </c>
      <c r="E227" s="140"/>
      <c r="F227" s="140"/>
      <c r="G227" s="140"/>
      <c r="H227" s="141">
        <v>0.5</v>
      </c>
      <c r="I227" s="140"/>
      <c r="J227" s="140"/>
      <c r="K227" s="140"/>
    </row>
    <row r="228" spans="1:11" ht="12.75" customHeight="1" x14ac:dyDescent="0.2">
      <c r="A228" s="140"/>
      <c r="B228" s="140"/>
      <c r="C228" s="31" t="s">
        <v>5044</v>
      </c>
      <c r="D228" s="144" t="s">
        <v>2496</v>
      </c>
      <c r="E228" s="140"/>
      <c r="F228" s="140"/>
      <c r="G228" s="140"/>
      <c r="H228" s="141">
        <v>0.5</v>
      </c>
      <c r="I228" s="140"/>
      <c r="J228" s="140"/>
      <c r="K228" s="140"/>
    </row>
    <row r="229" spans="1:11" ht="12.75" customHeight="1" x14ac:dyDescent="0.2">
      <c r="A229" s="140"/>
      <c r="B229" s="140"/>
      <c r="C229" s="31" t="s">
        <v>5045</v>
      </c>
      <c r="D229" s="17" t="s">
        <v>2498</v>
      </c>
      <c r="E229" s="140"/>
      <c r="F229" s="140"/>
      <c r="G229" s="140"/>
      <c r="H229" s="141">
        <v>0.5</v>
      </c>
      <c r="I229" s="140"/>
      <c r="J229" s="140"/>
      <c r="K229" s="140"/>
    </row>
    <row r="230" spans="1:11" ht="12.75" customHeight="1" x14ac:dyDescent="0.2">
      <c r="A230" s="140"/>
      <c r="B230" s="140"/>
      <c r="C230" s="31" t="s">
        <v>5046</v>
      </c>
      <c r="D230" s="17" t="s">
        <v>2500</v>
      </c>
      <c r="E230" s="140"/>
      <c r="F230" s="140"/>
      <c r="G230" s="140"/>
      <c r="H230" s="141">
        <v>0.5</v>
      </c>
      <c r="I230" s="140"/>
      <c r="J230" s="140"/>
      <c r="K230" s="140"/>
    </row>
    <row r="231" spans="1:11" ht="12.75" customHeight="1" x14ac:dyDescent="0.2">
      <c r="A231" s="140"/>
      <c r="B231" s="140"/>
      <c r="C231" s="31" t="s">
        <v>5047</v>
      </c>
      <c r="D231" s="17" t="s">
        <v>2502</v>
      </c>
      <c r="E231" s="140"/>
      <c r="F231" s="140"/>
      <c r="G231" s="140"/>
      <c r="H231" s="141">
        <v>0.5</v>
      </c>
      <c r="I231" s="140"/>
      <c r="J231" s="140"/>
      <c r="K231" s="140"/>
    </row>
    <row r="232" spans="1:11" ht="12.75" customHeight="1" x14ac:dyDescent="0.2">
      <c r="A232" s="140"/>
      <c r="B232" s="140"/>
      <c r="C232" s="31" t="s">
        <v>5048</v>
      </c>
      <c r="D232" s="17" t="s">
        <v>2504</v>
      </c>
      <c r="E232" s="140"/>
      <c r="F232" s="140"/>
      <c r="G232" s="140"/>
      <c r="H232" s="141">
        <v>0.5</v>
      </c>
      <c r="I232" s="140"/>
      <c r="J232" s="140"/>
      <c r="K232" s="140"/>
    </row>
    <row r="233" spans="1:11" ht="12.75" customHeight="1" x14ac:dyDescent="0.2">
      <c r="A233" s="140"/>
      <c r="B233" s="140"/>
      <c r="C233" s="31" t="s">
        <v>5049</v>
      </c>
      <c r="D233" s="17" t="s">
        <v>2506</v>
      </c>
      <c r="E233" s="140"/>
      <c r="F233" s="140"/>
      <c r="G233" s="140"/>
      <c r="H233" s="141">
        <v>0.5</v>
      </c>
      <c r="I233" s="140"/>
      <c r="J233" s="140"/>
      <c r="K233" s="140"/>
    </row>
    <row r="234" spans="1:11" ht="12.75" customHeight="1" x14ac:dyDescent="0.2">
      <c r="A234" s="140"/>
      <c r="B234" s="140"/>
      <c r="C234" s="31" t="s">
        <v>5050</v>
      </c>
      <c r="D234" s="17" t="s">
        <v>2508</v>
      </c>
      <c r="E234" s="140"/>
      <c r="F234" s="140"/>
      <c r="G234" s="140"/>
      <c r="H234" s="141">
        <v>0.5</v>
      </c>
      <c r="I234" s="140"/>
      <c r="J234" s="140"/>
      <c r="K234" s="140"/>
    </row>
    <row r="235" spans="1:11" ht="12.75" customHeight="1" x14ac:dyDescent="0.2">
      <c r="A235" s="140"/>
      <c r="B235" s="140"/>
      <c r="C235" s="31" t="s">
        <v>5051</v>
      </c>
      <c r="D235" s="17" t="s">
        <v>2510</v>
      </c>
      <c r="E235" s="140"/>
      <c r="F235" s="140"/>
      <c r="G235" s="140"/>
      <c r="H235" s="141">
        <v>0.5</v>
      </c>
      <c r="I235" s="140"/>
      <c r="J235" s="140"/>
      <c r="K235" s="140"/>
    </row>
    <row r="236" spans="1:11" ht="12.75" customHeight="1" x14ac:dyDescent="0.2">
      <c r="A236" s="140"/>
      <c r="B236" s="140"/>
      <c r="C236" s="31" t="s">
        <v>5052</v>
      </c>
      <c r="D236" s="17" t="s">
        <v>2512</v>
      </c>
      <c r="E236" s="140"/>
      <c r="F236" s="140"/>
      <c r="G236" s="140"/>
      <c r="H236" s="141">
        <v>0.5</v>
      </c>
      <c r="I236" s="140"/>
      <c r="J236" s="140"/>
      <c r="K236" s="140"/>
    </row>
    <row r="237" spans="1:11" ht="12.75" customHeight="1" x14ac:dyDescent="0.2">
      <c r="A237" s="140"/>
      <c r="B237" s="140"/>
      <c r="C237" s="31" t="s">
        <v>5053</v>
      </c>
      <c r="D237" s="17" t="s">
        <v>2514</v>
      </c>
      <c r="E237" s="140"/>
      <c r="F237" s="140"/>
      <c r="G237" s="140"/>
      <c r="H237" s="141">
        <v>0.5</v>
      </c>
      <c r="I237" s="140"/>
      <c r="J237" s="140"/>
      <c r="K237" s="140"/>
    </row>
    <row r="238" spans="1:11" ht="12.75" customHeight="1" x14ac:dyDescent="0.2">
      <c r="A238" s="140"/>
      <c r="B238" s="140"/>
      <c r="C238" s="31" t="s">
        <v>5054</v>
      </c>
      <c r="D238" s="144" t="s">
        <v>2516</v>
      </c>
      <c r="E238" s="140"/>
      <c r="F238" s="140"/>
      <c r="G238" s="140"/>
      <c r="H238" s="141">
        <v>0.5</v>
      </c>
      <c r="I238" s="140"/>
      <c r="J238" s="140"/>
      <c r="K238" s="140"/>
    </row>
    <row r="239" spans="1:11" ht="12.75" customHeight="1" x14ac:dyDescent="0.2">
      <c r="A239" s="140"/>
      <c r="B239" s="140"/>
      <c r="C239" s="31" t="s">
        <v>5055</v>
      </c>
      <c r="D239" s="17" t="s">
        <v>2518</v>
      </c>
      <c r="E239" s="140"/>
      <c r="F239" s="140"/>
      <c r="G239" s="140"/>
      <c r="H239" s="141">
        <v>0.5</v>
      </c>
      <c r="I239" s="140"/>
      <c r="J239" s="140"/>
      <c r="K239" s="140"/>
    </row>
    <row r="240" spans="1:11" ht="12.75" customHeight="1" x14ac:dyDescent="0.2">
      <c r="A240" s="140"/>
      <c r="B240" s="140"/>
      <c r="C240" s="31" t="s">
        <v>5056</v>
      </c>
      <c r="D240" s="17" t="s">
        <v>2520</v>
      </c>
      <c r="E240" s="140"/>
      <c r="F240" s="140"/>
      <c r="G240" s="140"/>
      <c r="H240" s="141">
        <v>0.5</v>
      </c>
      <c r="I240" s="140"/>
      <c r="J240" s="140"/>
      <c r="K240" s="140"/>
    </row>
    <row r="241" spans="1:11" ht="12.75" customHeight="1" x14ac:dyDescent="0.2">
      <c r="A241" s="140"/>
      <c r="B241" s="140"/>
      <c r="C241" s="31" t="s">
        <v>5057</v>
      </c>
      <c r="D241" s="17" t="s">
        <v>2522</v>
      </c>
      <c r="E241" s="140"/>
      <c r="F241" s="140"/>
      <c r="G241" s="140"/>
      <c r="H241" s="141">
        <v>0.5</v>
      </c>
      <c r="I241" s="140"/>
      <c r="J241" s="140"/>
      <c r="K241" s="140"/>
    </row>
    <row r="242" spans="1:11" ht="12.75" customHeight="1" x14ac:dyDescent="0.2">
      <c r="A242" s="140"/>
      <c r="B242" s="140"/>
      <c r="C242" s="31" t="s">
        <v>5058</v>
      </c>
      <c r="D242" s="144" t="s">
        <v>2524</v>
      </c>
      <c r="E242" s="140"/>
      <c r="F242" s="140"/>
      <c r="G242" s="140"/>
      <c r="H242" s="141">
        <v>0.5</v>
      </c>
      <c r="I242" s="140"/>
      <c r="J242" s="140"/>
      <c r="K242" s="140"/>
    </row>
    <row r="243" spans="1:11" ht="12.75" customHeight="1" x14ac:dyDescent="0.2">
      <c r="A243" s="140"/>
      <c r="B243" s="140"/>
      <c r="C243" s="31" t="s">
        <v>5059</v>
      </c>
      <c r="D243" s="17" t="s">
        <v>2526</v>
      </c>
      <c r="E243" s="140"/>
      <c r="F243" s="140"/>
      <c r="G243" s="140"/>
      <c r="H243" s="141">
        <v>0.5</v>
      </c>
      <c r="I243" s="140"/>
      <c r="J243" s="140"/>
      <c r="K243" s="140"/>
    </row>
    <row r="244" spans="1:11" ht="12.75" customHeight="1" x14ac:dyDescent="0.2">
      <c r="A244" s="140"/>
      <c r="B244" s="140"/>
      <c r="C244" s="31" t="s">
        <v>5060</v>
      </c>
      <c r="D244" s="17" t="s">
        <v>2528</v>
      </c>
      <c r="E244" s="140"/>
      <c r="F244" s="140"/>
      <c r="G244" s="140"/>
      <c r="H244" s="141">
        <v>0.5</v>
      </c>
      <c r="I244" s="140"/>
      <c r="J244" s="140"/>
      <c r="K244" s="140"/>
    </row>
    <row r="245" spans="1:11" ht="12.75" customHeight="1" x14ac:dyDescent="0.2">
      <c r="A245" s="140"/>
      <c r="B245" s="140"/>
      <c r="C245" s="31" t="s">
        <v>5061</v>
      </c>
      <c r="D245" s="17" t="s">
        <v>2530</v>
      </c>
      <c r="E245" s="140"/>
      <c r="F245" s="140"/>
      <c r="G245" s="140"/>
      <c r="H245" s="141">
        <v>0.5</v>
      </c>
      <c r="I245" s="140"/>
      <c r="J245" s="140"/>
      <c r="K245" s="140"/>
    </row>
    <row r="246" spans="1:11" ht="12.75" customHeight="1" x14ac:dyDescent="0.2">
      <c r="A246" s="140"/>
      <c r="B246" s="140"/>
      <c r="C246" s="31" t="s">
        <v>5062</v>
      </c>
      <c r="D246" s="17" t="s">
        <v>2532</v>
      </c>
      <c r="E246" s="140"/>
      <c r="F246" s="140"/>
      <c r="G246" s="140"/>
      <c r="H246" s="141">
        <v>0.5</v>
      </c>
      <c r="I246" s="140"/>
      <c r="J246" s="140"/>
      <c r="K246" s="140"/>
    </row>
    <row r="247" spans="1:11" ht="12.75" customHeight="1" x14ac:dyDescent="0.2">
      <c r="A247" s="140"/>
      <c r="B247" s="140"/>
      <c r="C247" s="31" t="s">
        <v>5063</v>
      </c>
      <c r="D247" s="17" t="s">
        <v>2534</v>
      </c>
      <c r="E247" s="140"/>
      <c r="F247" s="140"/>
      <c r="G247" s="140"/>
      <c r="H247" s="141">
        <v>0.5</v>
      </c>
      <c r="I247" s="140"/>
      <c r="J247" s="140"/>
      <c r="K247" s="140"/>
    </row>
    <row r="248" spans="1:11" ht="12.75" customHeight="1" x14ac:dyDescent="0.2">
      <c r="A248" s="140"/>
      <c r="B248" s="140"/>
      <c r="C248" s="31" t="s">
        <v>5064</v>
      </c>
      <c r="D248" s="17" t="s">
        <v>2536</v>
      </c>
      <c r="E248" s="140"/>
      <c r="F248" s="140"/>
      <c r="G248" s="140"/>
      <c r="H248" s="141">
        <v>0.5</v>
      </c>
      <c r="I248" s="140"/>
      <c r="J248" s="140"/>
      <c r="K248" s="140"/>
    </row>
    <row r="249" spans="1:11" ht="12.75" customHeight="1" x14ac:dyDescent="0.2">
      <c r="A249" s="140"/>
      <c r="B249" s="140"/>
      <c r="C249" s="31" t="s">
        <v>5065</v>
      </c>
      <c r="D249" s="17" t="s">
        <v>2538</v>
      </c>
      <c r="E249" s="140"/>
      <c r="F249" s="140"/>
      <c r="G249" s="140"/>
      <c r="H249" s="141">
        <v>0.5</v>
      </c>
      <c r="I249" s="140"/>
      <c r="J249" s="140"/>
      <c r="K249" s="140"/>
    </row>
    <row r="250" spans="1:11" ht="12.75" customHeight="1" x14ac:dyDescent="0.2">
      <c r="A250" s="140"/>
      <c r="B250" s="140"/>
      <c r="C250" s="31" t="s">
        <v>5066</v>
      </c>
      <c r="D250" s="17" t="s">
        <v>2540</v>
      </c>
      <c r="E250" s="140"/>
      <c r="F250" s="140"/>
      <c r="G250" s="140"/>
      <c r="H250" s="141">
        <v>0.5</v>
      </c>
      <c r="I250" s="140"/>
      <c r="J250" s="140"/>
      <c r="K250" s="140"/>
    </row>
    <row r="251" spans="1:11" ht="12.75" customHeight="1" x14ac:dyDescent="0.2">
      <c r="A251" s="140"/>
      <c r="B251" s="140"/>
      <c r="C251" s="31" t="s">
        <v>5067</v>
      </c>
      <c r="D251" s="17" t="s">
        <v>2542</v>
      </c>
      <c r="E251" s="140"/>
      <c r="F251" s="140"/>
      <c r="G251" s="140"/>
      <c r="H251" s="141">
        <v>0.5</v>
      </c>
      <c r="I251" s="140"/>
      <c r="J251" s="140"/>
      <c r="K251" s="140"/>
    </row>
    <row r="252" spans="1:11" ht="12.75" customHeight="1" x14ac:dyDescent="0.2">
      <c r="A252" s="140"/>
      <c r="B252" s="140"/>
      <c r="C252" s="31" t="s">
        <v>5068</v>
      </c>
      <c r="D252" s="17" t="s">
        <v>2544</v>
      </c>
      <c r="E252" s="140"/>
      <c r="F252" s="140"/>
      <c r="G252" s="140"/>
      <c r="H252" s="141">
        <v>0.5</v>
      </c>
      <c r="I252" s="140"/>
      <c r="J252" s="140"/>
      <c r="K252" s="140"/>
    </row>
    <row r="253" spans="1:11" ht="12.75" customHeight="1" x14ac:dyDescent="0.2">
      <c r="A253" s="140"/>
      <c r="B253" s="140"/>
      <c r="C253" s="31" t="s">
        <v>5069</v>
      </c>
      <c r="D253" s="17" t="s">
        <v>2546</v>
      </c>
      <c r="E253" s="140"/>
      <c r="F253" s="140"/>
      <c r="G253" s="140"/>
      <c r="H253" s="141">
        <v>0.5</v>
      </c>
      <c r="I253" s="140"/>
      <c r="J253" s="140"/>
      <c r="K253" s="140"/>
    </row>
    <row r="254" spans="1:11" ht="12.75" customHeight="1" x14ac:dyDescent="0.2">
      <c r="A254" s="140"/>
      <c r="B254" s="140"/>
      <c r="C254" s="31" t="s">
        <v>5070</v>
      </c>
      <c r="D254" s="17" t="s">
        <v>2548</v>
      </c>
      <c r="E254" s="140"/>
      <c r="F254" s="140"/>
      <c r="G254" s="140"/>
      <c r="H254" s="141">
        <v>0.5</v>
      </c>
      <c r="I254" s="140"/>
      <c r="J254" s="140"/>
      <c r="K254" s="140"/>
    </row>
    <row r="255" spans="1:11" ht="12.75" customHeight="1" x14ac:dyDescent="0.2">
      <c r="A255" s="140"/>
      <c r="B255" s="140"/>
      <c r="C255" s="31" t="s">
        <v>5071</v>
      </c>
      <c r="D255" s="17" t="s">
        <v>2550</v>
      </c>
      <c r="E255" s="140"/>
      <c r="F255" s="140"/>
      <c r="G255" s="140"/>
      <c r="H255" s="141">
        <v>0.5</v>
      </c>
      <c r="I255" s="140"/>
      <c r="J255" s="140"/>
      <c r="K255" s="140"/>
    </row>
    <row r="256" spans="1:11" ht="12.75" customHeight="1" x14ac:dyDescent="0.2">
      <c r="A256" s="140"/>
      <c r="B256" s="140"/>
      <c r="C256" s="31" t="s">
        <v>5072</v>
      </c>
      <c r="D256" s="17" t="s">
        <v>2552</v>
      </c>
      <c r="E256" s="140"/>
      <c r="F256" s="140"/>
      <c r="G256" s="140"/>
      <c r="H256" s="141">
        <v>0.5</v>
      </c>
      <c r="I256" s="140"/>
      <c r="J256" s="140"/>
      <c r="K256" s="140"/>
    </row>
    <row r="257" spans="1:11" ht="12.75" customHeight="1" x14ac:dyDescent="0.2">
      <c r="A257" s="140"/>
      <c r="B257" s="140"/>
      <c r="C257" s="31" t="s">
        <v>5073</v>
      </c>
      <c r="D257" s="17" t="s">
        <v>2554</v>
      </c>
      <c r="E257" s="140"/>
      <c r="F257" s="140"/>
      <c r="G257" s="140"/>
      <c r="H257" s="141">
        <v>0.5</v>
      </c>
      <c r="I257" s="140"/>
      <c r="J257" s="140"/>
      <c r="K257" s="140"/>
    </row>
    <row r="258" spans="1:11" ht="12.75" customHeight="1" x14ac:dyDescent="0.2">
      <c r="A258" s="140"/>
      <c r="B258" s="140"/>
      <c r="C258" s="31" t="s">
        <v>5074</v>
      </c>
      <c r="D258" s="17" t="s">
        <v>2556</v>
      </c>
      <c r="E258" s="140" t="s">
        <v>105</v>
      </c>
      <c r="F258" s="140" t="s">
        <v>36</v>
      </c>
      <c r="G258" s="140" t="s">
        <v>37</v>
      </c>
      <c r="H258" s="141">
        <v>0.5</v>
      </c>
      <c r="I258" s="140"/>
      <c r="J258" s="140"/>
      <c r="K258" s="140"/>
    </row>
    <row r="259" spans="1:11" ht="12.75" customHeight="1" x14ac:dyDescent="0.2">
      <c r="A259" s="140"/>
      <c r="B259" s="140"/>
      <c r="C259" s="31" t="s">
        <v>5075</v>
      </c>
      <c r="D259" s="17" t="s">
        <v>2558</v>
      </c>
      <c r="E259" s="140"/>
      <c r="F259" s="140"/>
      <c r="G259" s="140"/>
      <c r="H259" s="141">
        <v>0.5</v>
      </c>
      <c r="I259" s="140"/>
      <c r="J259" s="140"/>
      <c r="K259" s="140"/>
    </row>
    <row r="260" spans="1:11" ht="12.75" customHeight="1" x14ac:dyDescent="0.2">
      <c r="A260" s="140"/>
      <c r="B260" s="140"/>
      <c r="C260" s="31" t="s">
        <v>5076</v>
      </c>
      <c r="D260" s="17" t="s">
        <v>2560</v>
      </c>
      <c r="E260" s="140"/>
      <c r="F260" s="140"/>
      <c r="G260" s="140"/>
      <c r="H260" s="141">
        <v>0.5</v>
      </c>
      <c r="I260" s="140"/>
      <c r="J260" s="140"/>
      <c r="K260" s="140"/>
    </row>
    <row r="261" spans="1:11" ht="12.75" customHeight="1" x14ac:dyDescent="0.2">
      <c r="A261" s="140"/>
      <c r="B261" s="140"/>
      <c r="C261" s="31" t="s">
        <v>5077</v>
      </c>
      <c r="D261" s="17" t="s">
        <v>2562</v>
      </c>
      <c r="E261" s="140"/>
      <c r="F261" s="140"/>
      <c r="G261" s="140"/>
      <c r="H261" s="141">
        <v>0.5</v>
      </c>
      <c r="I261" s="140"/>
      <c r="J261" s="140"/>
      <c r="K261" s="140"/>
    </row>
    <row r="262" spans="1:11" ht="12.75" customHeight="1" x14ac:dyDescent="0.2">
      <c r="A262" s="140"/>
      <c r="B262" s="140"/>
      <c r="C262" s="31" t="s">
        <v>5078</v>
      </c>
      <c r="D262" s="17" t="s">
        <v>2564</v>
      </c>
      <c r="E262" s="140"/>
      <c r="F262" s="140"/>
      <c r="G262" s="140"/>
      <c r="H262" s="141">
        <v>0.5</v>
      </c>
      <c r="I262" s="140"/>
      <c r="J262" s="140"/>
      <c r="K262" s="140"/>
    </row>
    <row r="263" spans="1:11" ht="12.75" customHeight="1" x14ac:dyDescent="0.2">
      <c r="A263" s="140"/>
      <c r="B263" s="140"/>
      <c r="C263" s="31" t="s">
        <v>5079</v>
      </c>
      <c r="D263" s="17" t="s">
        <v>2566</v>
      </c>
      <c r="E263" s="140"/>
      <c r="F263" s="140"/>
      <c r="G263" s="140"/>
      <c r="H263" s="141">
        <v>0.5</v>
      </c>
      <c r="I263" s="140"/>
      <c r="J263" s="140"/>
      <c r="K263" s="140"/>
    </row>
    <row r="264" spans="1:11" ht="12.75" customHeight="1" x14ac:dyDescent="0.2">
      <c r="A264" s="140"/>
      <c r="B264" s="140"/>
      <c r="C264" s="31" t="s">
        <v>5080</v>
      </c>
      <c r="D264" s="17" t="s">
        <v>2568</v>
      </c>
      <c r="E264" s="140"/>
      <c r="F264" s="140"/>
      <c r="G264" s="140"/>
      <c r="H264" s="141">
        <v>0.5</v>
      </c>
      <c r="I264" s="140"/>
      <c r="J264" s="140"/>
      <c r="K264" s="140"/>
    </row>
    <row r="265" spans="1:11" ht="12.75" customHeight="1" x14ac:dyDescent="0.2">
      <c r="A265" s="140"/>
      <c r="B265" s="140"/>
      <c r="C265" s="31" t="s">
        <v>5081</v>
      </c>
      <c r="D265" s="17" t="s">
        <v>2570</v>
      </c>
      <c r="E265" s="140"/>
      <c r="F265" s="140"/>
      <c r="G265" s="140"/>
      <c r="H265" s="141">
        <v>0.5</v>
      </c>
      <c r="I265" s="140"/>
      <c r="J265" s="140"/>
      <c r="K265" s="140"/>
    </row>
    <row r="266" spans="1:11" ht="12.75" customHeight="1" x14ac:dyDescent="0.2">
      <c r="A266" s="140"/>
      <c r="B266" s="140"/>
      <c r="C266" s="31" t="s">
        <v>5082</v>
      </c>
      <c r="D266" s="17" t="s">
        <v>2572</v>
      </c>
      <c r="E266" s="140"/>
      <c r="F266" s="140"/>
      <c r="G266" s="140"/>
      <c r="H266" s="141">
        <v>0.5</v>
      </c>
      <c r="I266" s="140"/>
      <c r="J266" s="140"/>
      <c r="K266" s="140"/>
    </row>
    <row r="267" spans="1:11" ht="12.75" customHeight="1" x14ac:dyDescent="0.2">
      <c r="A267" s="140"/>
      <c r="B267" s="140"/>
      <c r="C267" s="31" t="s">
        <v>5083</v>
      </c>
      <c r="D267" s="17" t="s">
        <v>2574</v>
      </c>
      <c r="E267" s="140"/>
      <c r="F267" s="140"/>
      <c r="G267" s="140"/>
      <c r="H267" s="141">
        <v>0.5</v>
      </c>
      <c r="I267" s="140"/>
      <c r="J267" s="140"/>
      <c r="K267" s="140"/>
    </row>
    <row r="268" spans="1:11" ht="12.75" customHeight="1" x14ac:dyDescent="0.2">
      <c r="A268" s="140"/>
      <c r="B268" s="140"/>
      <c r="C268" s="31" t="s">
        <v>5084</v>
      </c>
      <c r="D268" s="17" t="s">
        <v>2576</v>
      </c>
      <c r="E268" s="140"/>
      <c r="F268" s="140"/>
      <c r="G268" s="140"/>
      <c r="H268" s="141">
        <v>0.5</v>
      </c>
      <c r="I268" s="140"/>
      <c r="J268" s="140"/>
      <c r="K268" s="140"/>
    </row>
    <row r="269" spans="1:11" ht="12.75" customHeight="1" x14ac:dyDescent="0.2">
      <c r="A269" s="140"/>
      <c r="B269" s="140"/>
      <c r="C269" s="31" t="s">
        <v>5085</v>
      </c>
      <c r="D269" s="17" t="s">
        <v>2578</v>
      </c>
      <c r="E269" s="140"/>
      <c r="F269" s="140"/>
      <c r="G269" s="140"/>
      <c r="H269" s="141">
        <v>0.5</v>
      </c>
      <c r="I269" s="140"/>
      <c r="J269" s="140"/>
      <c r="K269" s="140"/>
    </row>
    <row r="270" spans="1:11" ht="12.75" customHeight="1" x14ac:dyDescent="0.2">
      <c r="A270" s="140"/>
      <c r="B270" s="140"/>
      <c r="C270" s="31" t="s">
        <v>5086</v>
      </c>
      <c r="D270" s="17" t="s">
        <v>2580</v>
      </c>
      <c r="E270" s="140"/>
      <c r="F270" s="140"/>
      <c r="G270" s="140"/>
      <c r="H270" s="141">
        <v>0.5</v>
      </c>
      <c r="I270" s="140"/>
      <c r="J270" s="140"/>
      <c r="K270" s="140"/>
    </row>
    <row r="271" spans="1:11" ht="12.75" customHeight="1" x14ac:dyDescent="0.2">
      <c r="A271" s="140"/>
      <c r="B271" s="140"/>
      <c r="C271" s="31" t="s">
        <v>5087</v>
      </c>
      <c r="D271" s="17" t="s">
        <v>2582</v>
      </c>
      <c r="E271" s="140"/>
      <c r="F271" s="140"/>
      <c r="G271" s="140"/>
      <c r="H271" s="141">
        <v>0.5</v>
      </c>
      <c r="I271" s="140"/>
      <c r="J271" s="140"/>
      <c r="K271" s="140"/>
    </row>
    <row r="272" spans="1:11" ht="12.75" customHeight="1" x14ac:dyDescent="0.2">
      <c r="A272" s="140"/>
      <c r="B272" s="140"/>
      <c r="C272" s="31" t="s">
        <v>5088</v>
      </c>
      <c r="D272" s="17" t="s">
        <v>2584</v>
      </c>
      <c r="E272" s="140"/>
      <c r="F272" s="140"/>
      <c r="G272" s="140"/>
      <c r="H272" s="141">
        <v>0.5</v>
      </c>
      <c r="I272" s="140"/>
      <c r="J272" s="140"/>
      <c r="K272" s="140"/>
    </row>
    <row r="273" spans="1:11" ht="12.75" customHeight="1" x14ac:dyDescent="0.2">
      <c r="A273" s="140"/>
      <c r="B273" s="140"/>
      <c r="C273" s="31" t="s">
        <v>5089</v>
      </c>
      <c r="D273" s="144" t="s">
        <v>2586</v>
      </c>
      <c r="E273" s="140"/>
      <c r="F273" s="140"/>
      <c r="G273" s="140"/>
      <c r="H273" s="141">
        <v>0.5</v>
      </c>
      <c r="I273" s="140"/>
      <c r="J273" s="140"/>
      <c r="K273" s="140"/>
    </row>
    <row r="274" spans="1:11" ht="12.75" customHeight="1" x14ac:dyDescent="0.2">
      <c r="A274" s="140"/>
      <c r="B274" s="140"/>
      <c r="C274" s="31" t="s">
        <v>5090</v>
      </c>
      <c r="D274" s="17" t="s">
        <v>2588</v>
      </c>
      <c r="E274" s="140"/>
      <c r="F274" s="140"/>
      <c r="G274" s="140"/>
      <c r="H274" s="141">
        <v>0.5</v>
      </c>
      <c r="I274" s="140"/>
      <c r="J274" s="140"/>
      <c r="K274" s="140"/>
    </row>
    <row r="275" spans="1:11" ht="12.75" customHeight="1" x14ac:dyDescent="0.2">
      <c r="A275" s="140"/>
      <c r="B275" s="140"/>
      <c r="C275" s="31" t="s">
        <v>5091</v>
      </c>
      <c r="D275" s="17" t="s">
        <v>2590</v>
      </c>
      <c r="E275" s="140"/>
      <c r="F275" s="140"/>
      <c r="G275" s="140"/>
      <c r="H275" s="141">
        <v>0.5</v>
      </c>
      <c r="I275" s="140"/>
      <c r="J275" s="140"/>
      <c r="K275" s="140"/>
    </row>
    <row r="276" spans="1:11" ht="12.75" customHeight="1" x14ac:dyDescent="0.2">
      <c r="A276" s="140"/>
      <c r="B276" s="140"/>
      <c r="C276" s="31" t="s">
        <v>5092</v>
      </c>
      <c r="D276" s="17" t="s">
        <v>2592</v>
      </c>
      <c r="E276" s="140"/>
      <c r="F276" s="140"/>
      <c r="G276" s="140"/>
      <c r="H276" s="141">
        <v>0.5</v>
      </c>
      <c r="I276" s="140"/>
      <c r="J276" s="140"/>
      <c r="K276" s="140"/>
    </row>
    <row r="277" spans="1:11" ht="12.75" customHeight="1" x14ac:dyDescent="0.2">
      <c r="A277" s="140"/>
      <c r="B277" s="140"/>
      <c r="C277" s="31" t="s">
        <v>5093</v>
      </c>
      <c r="D277" s="17" t="s">
        <v>2594</v>
      </c>
      <c r="E277" s="140"/>
      <c r="F277" s="140"/>
      <c r="G277" s="140"/>
      <c r="H277" s="141">
        <v>0.5</v>
      </c>
      <c r="I277" s="140"/>
      <c r="J277" s="140"/>
      <c r="K277" s="140"/>
    </row>
    <row r="278" spans="1:11" ht="12.75" customHeight="1" x14ac:dyDescent="0.2">
      <c r="A278" s="140"/>
      <c r="B278" s="140"/>
      <c r="C278" s="31" t="s">
        <v>5094</v>
      </c>
      <c r="D278" s="17" t="s">
        <v>2596</v>
      </c>
      <c r="E278" s="140"/>
      <c r="F278" s="140"/>
      <c r="G278" s="140"/>
      <c r="H278" s="141">
        <v>0.5</v>
      </c>
      <c r="I278" s="140"/>
      <c r="J278" s="140"/>
      <c r="K278" s="140"/>
    </row>
    <row r="279" spans="1:11" ht="12.75" customHeight="1" x14ac:dyDescent="0.2">
      <c r="A279" s="140"/>
      <c r="B279" s="140"/>
      <c r="C279" s="31" t="s">
        <v>5095</v>
      </c>
      <c r="D279" s="17" t="s">
        <v>2598</v>
      </c>
      <c r="E279" s="140"/>
      <c r="F279" s="140"/>
      <c r="G279" s="140"/>
      <c r="H279" s="141">
        <v>0.5</v>
      </c>
      <c r="I279" s="140"/>
      <c r="J279" s="140"/>
      <c r="K279" s="140"/>
    </row>
    <row r="280" spans="1:11" ht="12.75" customHeight="1" x14ac:dyDescent="0.2">
      <c r="A280" s="140"/>
      <c r="B280" s="140" t="s">
        <v>2460</v>
      </c>
      <c r="C280" s="31" t="s">
        <v>5096</v>
      </c>
      <c r="D280" s="144" t="s">
        <v>2989</v>
      </c>
      <c r="E280" s="140" t="s">
        <v>105</v>
      </c>
      <c r="F280" s="140" t="s">
        <v>36</v>
      </c>
      <c r="G280" s="140" t="s">
        <v>119</v>
      </c>
      <c r="H280" s="141">
        <v>0.5</v>
      </c>
      <c r="I280" s="140"/>
      <c r="J280" s="140"/>
      <c r="K280" s="140"/>
    </row>
    <row r="281" spans="1:11" ht="12.75" customHeight="1" x14ac:dyDescent="0.2">
      <c r="A281" s="140"/>
      <c r="B281" s="140"/>
      <c r="C281" s="31" t="s">
        <v>5097</v>
      </c>
      <c r="D281" s="17" t="s">
        <v>2991</v>
      </c>
      <c r="E281" s="140"/>
      <c r="F281" s="140"/>
      <c r="G281" s="140"/>
      <c r="H281" s="141">
        <v>0.5</v>
      </c>
      <c r="I281" s="140"/>
      <c r="J281" s="140"/>
      <c r="K281" s="140"/>
    </row>
    <row r="282" spans="1:11" ht="12.75" customHeight="1" x14ac:dyDescent="0.2">
      <c r="A282" s="140"/>
      <c r="B282" s="140"/>
      <c r="C282" s="31" t="s">
        <v>5098</v>
      </c>
      <c r="D282" s="155" t="s">
        <v>3550</v>
      </c>
      <c r="E282" s="140"/>
      <c r="F282" s="140"/>
      <c r="G282" s="140"/>
      <c r="H282" s="141">
        <v>0.5</v>
      </c>
      <c r="I282" s="140"/>
      <c r="J282" s="140"/>
      <c r="K282" s="140"/>
    </row>
    <row r="283" spans="1:11" ht="12.75" customHeight="1" x14ac:dyDescent="0.2">
      <c r="A283" s="140"/>
      <c r="B283" s="140"/>
      <c r="C283" s="31" t="s">
        <v>5099</v>
      </c>
      <c r="D283" s="17" t="s">
        <v>2995</v>
      </c>
      <c r="E283" s="140"/>
      <c r="F283" s="140"/>
      <c r="G283" s="140"/>
      <c r="H283" s="141">
        <v>0.5</v>
      </c>
      <c r="I283" s="140"/>
      <c r="J283" s="140"/>
      <c r="K283" s="140"/>
    </row>
    <row r="284" spans="1:11" ht="12.75" customHeight="1" x14ac:dyDescent="0.2">
      <c r="A284" s="140"/>
      <c r="B284" s="140"/>
      <c r="C284" s="31" t="s">
        <v>5100</v>
      </c>
      <c r="D284" s="17" t="s">
        <v>2997</v>
      </c>
      <c r="E284" s="140"/>
      <c r="F284" s="140"/>
      <c r="G284" s="140"/>
      <c r="H284" s="141">
        <v>0.5</v>
      </c>
      <c r="I284" s="140"/>
      <c r="J284" s="140"/>
      <c r="K284" s="140"/>
    </row>
    <row r="285" spans="1:11" ht="12.75" customHeight="1" x14ac:dyDescent="0.2">
      <c r="A285" s="140"/>
      <c r="B285" s="140"/>
      <c r="C285" s="31" t="s">
        <v>5101</v>
      </c>
      <c r="D285" s="17" t="s">
        <v>2999</v>
      </c>
      <c r="E285" s="140"/>
      <c r="F285" s="140"/>
      <c r="G285" s="140"/>
      <c r="H285" s="141">
        <v>0.5</v>
      </c>
      <c r="I285" s="140"/>
      <c r="J285" s="140"/>
      <c r="K285" s="140"/>
    </row>
    <row r="286" spans="1:11" ht="12.75" customHeight="1" x14ac:dyDescent="0.2">
      <c r="A286" s="140"/>
      <c r="B286" s="140"/>
      <c r="C286" s="31" t="s">
        <v>5102</v>
      </c>
      <c r="D286" s="155" t="s">
        <v>3554</v>
      </c>
      <c r="E286" s="140"/>
      <c r="F286" s="140"/>
      <c r="G286" s="140"/>
      <c r="H286" s="141">
        <v>0.5</v>
      </c>
      <c r="I286" s="140"/>
      <c r="J286" s="140"/>
      <c r="K286" s="140"/>
    </row>
    <row r="287" spans="1:11" ht="12.75" customHeight="1" x14ac:dyDescent="0.2">
      <c r="A287" s="140"/>
      <c r="B287" s="140"/>
      <c r="C287" s="31" t="s">
        <v>5103</v>
      </c>
      <c r="D287" s="155" t="s">
        <v>3556</v>
      </c>
      <c r="E287" s="140"/>
      <c r="F287" s="140"/>
      <c r="G287" s="140"/>
      <c r="H287" s="141">
        <v>0.5</v>
      </c>
      <c r="I287" s="140"/>
      <c r="J287" s="140"/>
      <c r="K287" s="140"/>
    </row>
    <row r="288" spans="1:11" ht="12.75" customHeight="1" x14ac:dyDescent="0.2">
      <c r="A288" s="140"/>
      <c r="B288" s="140"/>
      <c r="C288" s="31" t="s">
        <v>5104</v>
      </c>
      <c r="D288" s="155" t="s">
        <v>3558</v>
      </c>
      <c r="E288" s="140"/>
      <c r="F288" s="140"/>
      <c r="G288" s="140"/>
      <c r="H288" s="141">
        <v>0.5</v>
      </c>
      <c r="I288" s="140"/>
      <c r="J288" s="140"/>
      <c r="K288" s="140"/>
    </row>
    <row r="289" spans="1:11" ht="12.75" customHeight="1" x14ac:dyDescent="0.2">
      <c r="A289" s="140"/>
      <c r="B289" s="140"/>
      <c r="C289" s="31" t="s">
        <v>5105</v>
      </c>
      <c r="D289" s="155" t="s">
        <v>3560</v>
      </c>
      <c r="E289" s="140"/>
      <c r="F289" s="140"/>
      <c r="G289" s="140"/>
      <c r="H289" s="141">
        <v>0.5</v>
      </c>
      <c r="I289" s="140"/>
      <c r="J289" s="140"/>
      <c r="K289" s="140"/>
    </row>
    <row r="290" spans="1:11" ht="12.75" customHeight="1" x14ac:dyDescent="0.2">
      <c r="A290" s="140"/>
      <c r="B290" s="140"/>
      <c r="C290" s="31" t="s">
        <v>5106</v>
      </c>
      <c r="D290" s="144" t="s">
        <v>3009</v>
      </c>
      <c r="E290" s="140"/>
      <c r="F290" s="140"/>
      <c r="G290" s="140"/>
      <c r="H290" s="141">
        <v>0.5</v>
      </c>
      <c r="I290" s="140"/>
      <c r="J290" s="140"/>
      <c r="K290" s="140"/>
    </row>
    <row r="291" spans="1:11" ht="12.75" customHeight="1" x14ac:dyDescent="0.2">
      <c r="A291" s="140"/>
      <c r="B291" s="140"/>
      <c r="C291" s="31" t="s">
        <v>5107</v>
      </c>
      <c r="D291" s="17" t="s">
        <v>3011</v>
      </c>
      <c r="E291" s="140"/>
      <c r="F291" s="140"/>
      <c r="G291" s="140"/>
      <c r="H291" s="141">
        <v>0.5</v>
      </c>
      <c r="I291" s="140"/>
      <c r="J291" s="140"/>
      <c r="K291" s="140"/>
    </row>
    <row r="292" spans="1:11" ht="12.75" customHeight="1" x14ac:dyDescent="0.2">
      <c r="A292" s="140"/>
      <c r="B292" s="140"/>
      <c r="C292" s="31" t="s">
        <v>5108</v>
      </c>
      <c r="D292" s="17" t="s">
        <v>3013</v>
      </c>
      <c r="E292" s="140"/>
      <c r="F292" s="140"/>
      <c r="G292" s="140"/>
      <c r="H292" s="141">
        <v>0.5</v>
      </c>
      <c r="I292" s="140"/>
      <c r="J292" s="140"/>
      <c r="K292" s="140"/>
    </row>
    <row r="293" spans="1:11" ht="12.75" customHeight="1" x14ac:dyDescent="0.2">
      <c r="A293" s="140"/>
      <c r="B293" s="140"/>
      <c r="C293" s="31" t="s">
        <v>5109</v>
      </c>
      <c r="D293" s="17" t="s">
        <v>3015</v>
      </c>
      <c r="E293" s="140"/>
      <c r="F293" s="140"/>
      <c r="G293" s="140"/>
      <c r="H293" s="141">
        <v>0.5</v>
      </c>
      <c r="I293" s="140"/>
      <c r="J293" s="140"/>
      <c r="K293" s="140"/>
    </row>
    <row r="294" spans="1:11" ht="12.75" customHeight="1" x14ac:dyDescent="0.2">
      <c r="A294" s="140"/>
      <c r="B294" s="140"/>
      <c r="C294" s="31" t="s">
        <v>5110</v>
      </c>
      <c r="D294" s="17" t="s">
        <v>3017</v>
      </c>
      <c r="E294" s="140"/>
      <c r="F294" s="140"/>
      <c r="G294" s="140"/>
      <c r="H294" s="141">
        <v>0.5</v>
      </c>
      <c r="I294" s="140"/>
      <c r="J294" s="140"/>
      <c r="K294" s="140"/>
    </row>
    <row r="295" spans="1:11" ht="12.75" customHeight="1" x14ac:dyDescent="0.2">
      <c r="A295" s="140"/>
      <c r="B295" s="140"/>
      <c r="C295" s="31" t="s">
        <v>5111</v>
      </c>
      <c r="D295" s="17" t="s">
        <v>3019</v>
      </c>
      <c r="E295" s="140"/>
      <c r="F295" s="140"/>
      <c r="G295" s="140"/>
      <c r="H295" s="141">
        <v>0.5</v>
      </c>
      <c r="I295" s="140"/>
      <c r="J295" s="140"/>
      <c r="K295" s="140"/>
    </row>
    <row r="296" spans="1:11" ht="12.75" customHeight="1" x14ac:dyDescent="0.2">
      <c r="A296" s="140"/>
      <c r="B296" s="140"/>
      <c r="C296" s="31" t="s">
        <v>5112</v>
      </c>
      <c r="D296" s="17" t="s">
        <v>3021</v>
      </c>
      <c r="E296" s="140"/>
      <c r="F296" s="140"/>
      <c r="G296" s="140"/>
      <c r="H296" s="141">
        <v>0.5</v>
      </c>
      <c r="I296" s="140"/>
      <c r="J296" s="140"/>
      <c r="K296" s="140"/>
    </row>
    <row r="297" spans="1:11" ht="12.75" customHeight="1" x14ac:dyDescent="0.2">
      <c r="A297" s="140"/>
      <c r="B297" s="140"/>
      <c r="C297" s="31" t="s">
        <v>5113</v>
      </c>
      <c r="D297" s="144" t="s">
        <v>3023</v>
      </c>
      <c r="E297" s="140"/>
      <c r="F297" s="140"/>
      <c r="G297" s="140"/>
      <c r="H297" s="141">
        <v>0.5</v>
      </c>
      <c r="I297" s="140"/>
      <c r="J297" s="140"/>
      <c r="K297" s="140"/>
    </row>
    <row r="298" spans="1:11" ht="12.75" customHeight="1" x14ac:dyDescent="0.2">
      <c r="A298" s="140"/>
      <c r="B298" s="140"/>
      <c r="C298" s="31" t="s">
        <v>5114</v>
      </c>
      <c r="D298" s="17" t="s">
        <v>3025</v>
      </c>
      <c r="E298" s="140"/>
      <c r="F298" s="140"/>
      <c r="G298" s="140"/>
      <c r="H298" s="141">
        <v>0.5</v>
      </c>
      <c r="I298" s="140"/>
      <c r="J298" s="140"/>
      <c r="K298" s="140"/>
    </row>
    <row r="299" spans="1:11" ht="12.75" customHeight="1" x14ac:dyDescent="0.2">
      <c r="A299" s="140"/>
      <c r="B299" s="140"/>
      <c r="C299" s="31" t="s">
        <v>5115</v>
      </c>
      <c r="D299" s="17" t="s">
        <v>3027</v>
      </c>
      <c r="E299" s="140"/>
      <c r="F299" s="140"/>
      <c r="G299" s="140"/>
      <c r="H299" s="141">
        <v>0.5</v>
      </c>
      <c r="I299" s="140"/>
      <c r="J299" s="140"/>
      <c r="K299" s="140"/>
    </row>
    <row r="300" spans="1:11" ht="12.75" customHeight="1" x14ac:dyDescent="0.2">
      <c r="A300" s="140"/>
      <c r="B300" s="140"/>
      <c r="C300" s="31" t="s">
        <v>5116</v>
      </c>
      <c r="D300" s="17" t="s">
        <v>3029</v>
      </c>
      <c r="E300" s="140"/>
      <c r="F300" s="140"/>
      <c r="G300" s="140"/>
      <c r="H300" s="141">
        <v>0.5</v>
      </c>
      <c r="I300" s="140"/>
      <c r="J300" s="140"/>
      <c r="K300" s="140"/>
    </row>
    <row r="301" spans="1:11" ht="12.75" customHeight="1" x14ac:dyDescent="0.2">
      <c r="A301" s="140"/>
      <c r="B301" s="140"/>
      <c r="C301" s="31" t="s">
        <v>5117</v>
      </c>
      <c r="D301" s="17" t="s">
        <v>3031</v>
      </c>
      <c r="E301" s="140"/>
      <c r="F301" s="140"/>
      <c r="G301" s="140"/>
      <c r="H301" s="141">
        <v>0.5</v>
      </c>
      <c r="I301" s="140"/>
      <c r="J301" s="140"/>
      <c r="K301" s="140"/>
    </row>
    <row r="302" spans="1:11" ht="12.75" customHeight="1" x14ac:dyDescent="0.2">
      <c r="A302" s="140"/>
      <c r="B302" s="140"/>
      <c r="C302" s="31" t="s">
        <v>5118</v>
      </c>
      <c r="D302" s="17" t="s">
        <v>3033</v>
      </c>
      <c r="E302" s="140"/>
      <c r="F302" s="140"/>
      <c r="G302" s="140"/>
      <c r="H302" s="141">
        <v>0.5</v>
      </c>
      <c r="I302" s="140"/>
      <c r="J302" s="140"/>
      <c r="K302" s="140"/>
    </row>
    <row r="303" spans="1:11" ht="12.75" customHeight="1" x14ac:dyDescent="0.2">
      <c r="A303" s="140"/>
      <c r="B303" s="140"/>
      <c r="C303" s="31" t="s">
        <v>5119</v>
      </c>
      <c r="D303" s="17" t="s">
        <v>3035</v>
      </c>
      <c r="E303" s="140"/>
      <c r="F303" s="140"/>
      <c r="G303" s="140"/>
      <c r="H303" s="141">
        <v>0.5</v>
      </c>
      <c r="I303" s="140"/>
      <c r="J303" s="140"/>
      <c r="K303" s="140"/>
    </row>
    <row r="304" spans="1:11" ht="12.75" customHeight="1" x14ac:dyDescent="0.2">
      <c r="A304" s="140"/>
      <c r="B304" s="140"/>
      <c r="C304" s="31" t="s">
        <v>5120</v>
      </c>
      <c r="D304" s="17" t="s">
        <v>3037</v>
      </c>
      <c r="E304" s="140"/>
      <c r="F304" s="140"/>
      <c r="G304" s="140"/>
      <c r="H304" s="141">
        <v>0.5</v>
      </c>
      <c r="I304" s="140"/>
      <c r="J304" s="140"/>
      <c r="K304" s="140"/>
    </row>
    <row r="305" spans="1:11" ht="12.75" customHeight="1" x14ac:dyDescent="0.2">
      <c r="A305" s="140"/>
      <c r="B305" s="140"/>
      <c r="C305" s="31" t="s">
        <v>5121</v>
      </c>
      <c r="D305" s="17" t="s">
        <v>3039</v>
      </c>
      <c r="E305" s="140"/>
      <c r="F305" s="140"/>
      <c r="G305" s="140"/>
      <c r="H305" s="141">
        <v>0.5</v>
      </c>
      <c r="I305" s="140"/>
      <c r="J305" s="140"/>
      <c r="K305" s="140"/>
    </row>
    <row r="306" spans="1:11" ht="12.75" customHeight="1" x14ac:dyDescent="0.2">
      <c r="A306" s="140"/>
      <c r="B306" s="140"/>
      <c r="C306" s="31" t="s">
        <v>5122</v>
      </c>
      <c r="D306" s="17" t="s">
        <v>3041</v>
      </c>
      <c r="E306" s="140"/>
      <c r="F306" s="140"/>
      <c r="G306" s="140"/>
      <c r="H306" s="141">
        <v>0.5</v>
      </c>
      <c r="I306" s="140"/>
      <c r="J306" s="140"/>
      <c r="K306" s="140"/>
    </row>
    <row r="307" spans="1:11" ht="12.75" customHeight="1" x14ac:dyDescent="0.2">
      <c r="A307" s="140"/>
      <c r="B307" s="140"/>
      <c r="C307" s="31" t="s">
        <v>5123</v>
      </c>
      <c r="D307" s="144" t="s">
        <v>3043</v>
      </c>
      <c r="E307" s="140"/>
      <c r="F307" s="140"/>
      <c r="G307" s="140"/>
      <c r="H307" s="141">
        <v>0.5</v>
      </c>
      <c r="I307" s="140"/>
      <c r="J307" s="140"/>
      <c r="K307" s="140"/>
    </row>
    <row r="308" spans="1:11" ht="12.75" customHeight="1" x14ac:dyDescent="0.2">
      <c r="A308" s="140"/>
      <c r="B308" s="140"/>
      <c r="C308" s="31" t="s">
        <v>5124</v>
      </c>
      <c r="D308" s="17" t="s">
        <v>3045</v>
      </c>
      <c r="E308" s="140"/>
      <c r="F308" s="140"/>
      <c r="G308" s="140"/>
      <c r="H308" s="141">
        <v>0.5</v>
      </c>
      <c r="I308" s="140"/>
      <c r="J308" s="140"/>
      <c r="K308" s="140"/>
    </row>
    <row r="309" spans="1:11" ht="12.75" customHeight="1" x14ac:dyDescent="0.2">
      <c r="A309" s="140"/>
      <c r="B309" s="140"/>
      <c r="C309" s="31" t="s">
        <v>5125</v>
      </c>
      <c r="D309" s="17" t="s">
        <v>3047</v>
      </c>
      <c r="E309" s="140"/>
      <c r="F309" s="140"/>
      <c r="G309" s="140"/>
      <c r="H309" s="141">
        <v>0.5</v>
      </c>
      <c r="I309" s="140"/>
      <c r="J309" s="140"/>
      <c r="K309" s="140"/>
    </row>
    <row r="310" spans="1:11" ht="12.75" customHeight="1" x14ac:dyDescent="0.2">
      <c r="A310" s="140"/>
      <c r="B310" s="140"/>
      <c r="C310" s="31" t="s">
        <v>5126</v>
      </c>
      <c r="D310" s="17" t="s">
        <v>3049</v>
      </c>
      <c r="E310" s="140"/>
      <c r="F310" s="140"/>
      <c r="G310" s="140"/>
      <c r="H310" s="141">
        <v>0.5</v>
      </c>
      <c r="I310" s="140"/>
      <c r="J310" s="140"/>
      <c r="K310" s="140"/>
    </row>
    <row r="311" spans="1:11" ht="12.75" customHeight="1" x14ac:dyDescent="0.2">
      <c r="A311" s="140"/>
      <c r="B311" s="140"/>
      <c r="C311" s="31" t="s">
        <v>5127</v>
      </c>
      <c r="D311" s="144" t="s">
        <v>3051</v>
      </c>
      <c r="E311" s="140"/>
      <c r="F311" s="140"/>
      <c r="G311" s="140"/>
      <c r="H311" s="141">
        <v>0.5</v>
      </c>
      <c r="I311" s="140"/>
      <c r="J311" s="140"/>
      <c r="K311" s="140"/>
    </row>
    <row r="312" spans="1:11" ht="12.75" customHeight="1" x14ac:dyDescent="0.2">
      <c r="A312" s="140"/>
      <c r="B312" s="140"/>
      <c r="C312" s="31" t="s">
        <v>5128</v>
      </c>
      <c r="D312" s="17" t="s">
        <v>3053</v>
      </c>
      <c r="E312" s="140"/>
      <c r="F312" s="140"/>
      <c r="G312" s="140"/>
      <c r="H312" s="141">
        <v>0.5</v>
      </c>
      <c r="I312" s="140"/>
      <c r="J312" s="140"/>
      <c r="K312" s="140"/>
    </row>
    <row r="313" spans="1:11" ht="12.75" customHeight="1" x14ac:dyDescent="0.2">
      <c r="A313" s="140"/>
      <c r="B313" s="140"/>
      <c r="C313" s="31" t="s">
        <v>5129</v>
      </c>
      <c r="D313" s="17" t="s">
        <v>3055</v>
      </c>
      <c r="E313" s="140"/>
      <c r="F313" s="140"/>
      <c r="G313" s="140"/>
      <c r="H313" s="141">
        <v>0.5</v>
      </c>
      <c r="I313" s="140"/>
      <c r="J313" s="140"/>
      <c r="K313" s="140"/>
    </row>
    <row r="314" spans="1:11" ht="12.75" customHeight="1" x14ac:dyDescent="0.2">
      <c r="A314" s="140"/>
      <c r="B314" s="140"/>
      <c r="C314" s="31" t="s">
        <v>5130</v>
      </c>
      <c r="D314" s="17" t="s">
        <v>3057</v>
      </c>
      <c r="E314" s="140"/>
      <c r="F314" s="140"/>
      <c r="G314" s="140"/>
      <c r="H314" s="141">
        <v>0.5</v>
      </c>
      <c r="I314" s="140"/>
      <c r="J314" s="140"/>
      <c r="K314" s="140"/>
    </row>
    <row r="315" spans="1:11" ht="12.75" customHeight="1" x14ac:dyDescent="0.2">
      <c r="A315" s="140"/>
      <c r="B315" s="140"/>
      <c r="C315" s="31" t="s">
        <v>5131</v>
      </c>
      <c r="D315" s="17" t="s">
        <v>3059</v>
      </c>
      <c r="E315" s="140"/>
      <c r="F315" s="140"/>
      <c r="G315" s="140"/>
      <c r="H315" s="141">
        <v>0.5</v>
      </c>
      <c r="I315" s="140"/>
      <c r="J315" s="140"/>
      <c r="K315" s="140"/>
    </row>
    <row r="316" spans="1:11" ht="12.75" customHeight="1" x14ac:dyDescent="0.2">
      <c r="A316" s="140"/>
      <c r="B316" s="140"/>
      <c r="C316" s="31" t="s">
        <v>5132</v>
      </c>
      <c r="D316" s="17" t="s">
        <v>3061</v>
      </c>
      <c r="E316" s="140"/>
      <c r="F316" s="140"/>
      <c r="G316" s="140"/>
      <c r="H316" s="141">
        <v>0.5</v>
      </c>
      <c r="I316" s="140"/>
      <c r="J316" s="140"/>
      <c r="K316" s="140"/>
    </row>
    <row r="317" spans="1:11" ht="12.75" customHeight="1" x14ac:dyDescent="0.2">
      <c r="A317" s="140"/>
      <c r="B317" s="140"/>
      <c r="C317" s="31" t="s">
        <v>5133</v>
      </c>
      <c r="D317" s="17" t="s">
        <v>3063</v>
      </c>
      <c r="E317" s="140"/>
      <c r="F317" s="140"/>
      <c r="G317" s="140"/>
      <c r="H317" s="141">
        <v>0.5</v>
      </c>
      <c r="I317" s="140"/>
      <c r="J317" s="140"/>
      <c r="K317" s="140"/>
    </row>
    <row r="318" spans="1:11" ht="12.75" customHeight="1" x14ac:dyDescent="0.2">
      <c r="A318" s="140"/>
      <c r="B318" s="140"/>
      <c r="C318" s="31" t="s">
        <v>5134</v>
      </c>
      <c r="D318" s="17" t="s">
        <v>3065</v>
      </c>
      <c r="E318" s="140"/>
      <c r="F318" s="140"/>
      <c r="G318" s="140"/>
      <c r="H318" s="141">
        <v>0.5</v>
      </c>
      <c r="I318" s="140"/>
      <c r="J318" s="140"/>
      <c r="K318" s="140"/>
    </row>
    <row r="319" spans="1:11" ht="12.75" customHeight="1" x14ac:dyDescent="0.2">
      <c r="A319" s="140"/>
      <c r="B319" s="140"/>
      <c r="C319" s="31" t="s">
        <v>5135</v>
      </c>
      <c r="D319" s="17" t="s">
        <v>3067</v>
      </c>
      <c r="E319" s="140"/>
      <c r="F319" s="140"/>
      <c r="G319" s="140"/>
      <c r="H319" s="141">
        <v>0.5</v>
      </c>
      <c r="I319" s="140"/>
      <c r="J319" s="140"/>
      <c r="K319" s="140"/>
    </row>
    <row r="320" spans="1:11" ht="12.75" customHeight="1" x14ac:dyDescent="0.2">
      <c r="A320" s="140"/>
      <c r="B320" s="140"/>
      <c r="C320" s="31" t="s">
        <v>5136</v>
      </c>
      <c r="D320" s="17" t="s">
        <v>3069</v>
      </c>
      <c r="E320" s="140"/>
      <c r="F320" s="140"/>
      <c r="G320" s="140"/>
      <c r="H320" s="141">
        <v>0.5</v>
      </c>
      <c r="I320" s="140"/>
      <c r="J320" s="140"/>
      <c r="K320" s="140"/>
    </row>
    <row r="321" spans="1:11" ht="12.75" customHeight="1" x14ac:dyDescent="0.2">
      <c r="A321" s="140"/>
      <c r="B321" s="140"/>
      <c r="C321" s="31" t="s">
        <v>5137</v>
      </c>
      <c r="D321" s="17" t="s">
        <v>3071</v>
      </c>
      <c r="E321" s="140"/>
      <c r="F321" s="140"/>
      <c r="G321" s="140"/>
      <c r="H321" s="141">
        <v>0.5</v>
      </c>
      <c r="I321" s="140"/>
      <c r="J321" s="140"/>
      <c r="K321" s="140"/>
    </row>
    <row r="322" spans="1:11" ht="12.75" customHeight="1" x14ac:dyDescent="0.2">
      <c r="A322" s="140"/>
      <c r="B322" s="140"/>
      <c r="C322" s="31" t="s">
        <v>5138</v>
      </c>
      <c r="D322" s="17" t="s">
        <v>3073</v>
      </c>
      <c r="E322" s="140"/>
      <c r="F322" s="140"/>
      <c r="G322" s="140"/>
      <c r="H322" s="141">
        <v>0.5</v>
      </c>
      <c r="I322" s="140"/>
      <c r="J322" s="140"/>
      <c r="K322" s="140"/>
    </row>
    <row r="323" spans="1:11" ht="12.75" customHeight="1" x14ac:dyDescent="0.2">
      <c r="A323" s="140"/>
      <c r="B323" s="140"/>
      <c r="C323" s="31" t="s">
        <v>5139</v>
      </c>
      <c r="D323" s="155" t="s">
        <v>3595</v>
      </c>
      <c r="E323" s="140"/>
      <c r="F323" s="140"/>
      <c r="G323" s="140"/>
      <c r="H323" s="141">
        <v>0.5</v>
      </c>
      <c r="I323" s="140"/>
      <c r="J323" s="140"/>
      <c r="K323" s="140"/>
    </row>
    <row r="324" spans="1:11" ht="12.75" customHeight="1" x14ac:dyDescent="0.2">
      <c r="A324" s="140"/>
      <c r="B324" s="140"/>
      <c r="C324" s="31" t="s">
        <v>5140</v>
      </c>
      <c r="D324" s="155" t="s">
        <v>3597</v>
      </c>
      <c r="E324" s="140"/>
      <c r="F324" s="140"/>
      <c r="G324" s="140"/>
      <c r="H324" s="141">
        <v>0.5</v>
      </c>
      <c r="I324" s="140"/>
      <c r="J324" s="140"/>
      <c r="K324" s="140"/>
    </row>
    <row r="325" spans="1:11" ht="12.75" customHeight="1" x14ac:dyDescent="0.2">
      <c r="A325" s="140"/>
      <c r="B325" s="140"/>
      <c r="C325" s="31" t="s">
        <v>5141</v>
      </c>
      <c r="D325" s="155" t="s">
        <v>3599</v>
      </c>
      <c r="E325" s="140"/>
      <c r="F325" s="140"/>
      <c r="G325" s="140"/>
      <c r="H325" s="141">
        <v>0.5</v>
      </c>
      <c r="I325" s="140"/>
      <c r="J325" s="140"/>
      <c r="K325" s="140"/>
    </row>
    <row r="326" spans="1:11" ht="12.75" customHeight="1" x14ac:dyDescent="0.2">
      <c r="A326" s="140"/>
      <c r="B326" s="140"/>
      <c r="C326" s="31" t="s">
        <v>5142</v>
      </c>
      <c r="D326" s="155" t="s">
        <v>3601</v>
      </c>
      <c r="E326" s="140"/>
      <c r="F326" s="140"/>
      <c r="G326" s="140"/>
      <c r="H326" s="141">
        <v>0.5</v>
      </c>
      <c r="I326" s="140"/>
      <c r="J326" s="140"/>
      <c r="K326" s="140"/>
    </row>
    <row r="327" spans="1:11" ht="12.75" customHeight="1" x14ac:dyDescent="0.2">
      <c r="A327" s="140"/>
      <c r="B327" s="140"/>
      <c r="C327" s="31" t="s">
        <v>5143</v>
      </c>
      <c r="D327" s="155" t="s">
        <v>3603</v>
      </c>
      <c r="E327" s="140"/>
      <c r="F327" s="140"/>
      <c r="G327" s="140"/>
      <c r="H327" s="141">
        <v>0.5</v>
      </c>
      <c r="I327" s="140"/>
      <c r="J327" s="140"/>
      <c r="K327" s="140"/>
    </row>
    <row r="328" spans="1:11" ht="12.75" customHeight="1" x14ac:dyDescent="0.2">
      <c r="A328" s="140"/>
      <c r="B328" s="140"/>
      <c r="C328" s="31" t="s">
        <v>5144</v>
      </c>
      <c r="D328" s="17" t="s">
        <v>3085</v>
      </c>
      <c r="E328" s="140"/>
      <c r="F328" s="140"/>
      <c r="G328" s="140"/>
      <c r="H328" s="141">
        <v>0.5</v>
      </c>
      <c r="I328" s="140"/>
      <c r="J328" s="140"/>
      <c r="K328" s="140"/>
    </row>
    <row r="329" spans="1:11" ht="12.75" customHeight="1" x14ac:dyDescent="0.2">
      <c r="A329" s="140"/>
      <c r="B329" s="140"/>
      <c r="C329" s="31" t="s">
        <v>5145</v>
      </c>
      <c r="D329" s="17" t="s">
        <v>3087</v>
      </c>
      <c r="E329" s="140"/>
      <c r="F329" s="140"/>
      <c r="G329" s="140"/>
      <c r="H329" s="141">
        <v>0.5</v>
      </c>
      <c r="I329" s="140"/>
      <c r="J329" s="140"/>
      <c r="K329" s="140"/>
    </row>
    <row r="330" spans="1:11" ht="12.75" customHeight="1" x14ac:dyDescent="0.2">
      <c r="A330" s="140"/>
      <c r="B330" s="140"/>
      <c r="C330" s="31" t="s">
        <v>5146</v>
      </c>
      <c r="D330" s="17" t="s">
        <v>3089</v>
      </c>
      <c r="E330" s="140"/>
      <c r="F330" s="140"/>
      <c r="G330" s="140"/>
      <c r="H330" s="141">
        <v>0.5</v>
      </c>
      <c r="I330" s="140"/>
      <c r="J330" s="140"/>
      <c r="K330" s="140"/>
    </row>
    <row r="331" spans="1:11" ht="12.75" customHeight="1" x14ac:dyDescent="0.2">
      <c r="A331" s="140"/>
      <c r="B331" s="140"/>
      <c r="C331" s="31" t="s">
        <v>5147</v>
      </c>
      <c r="D331" s="17" t="s">
        <v>3091</v>
      </c>
      <c r="E331" s="140"/>
      <c r="F331" s="140"/>
      <c r="G331" s="140"/>
      <c r="H331" s="141">
        <v>0.5</v>
      </c>
      <c r="I331" s="140"/>
      <c r="J331" s="140"/>
      <c r="K331" s="140"/>
    </row>
    <row r="332" spans="1:11" ht="12.75" customHeight="1" x14ac:dyDescent="0.2">
      <c r="A332" s="140"/>
      <c r="B332" s="140"/>
      <c r="C332" s="31" t="s">
        <v>5148</v>
      </c>
      <c r="D332" s="17" t="s">
        <v>3093</v>
      </c>
      <c r="E332" s="140"/>
      <c r="F332" s="140"/>
      <c r="G332" s="140"/>
      <c r="H332" s="141">
        <v>0.5</v>
      </c>
      <c r="I332" s="140"/>
      <c r="J332" s="140"/>
      <c r="K332" s="140"/>
    </row>
    <row r="333" spans="1:11" ht="12.75" customHeight="1" x14ac:dyDescent="0.2">
      <c r="A333" s="140"/>
      <c r="B333" s="140"/>
      <c r="C333" s="31" t="s">
        <v>5149</v>
      </c>
      <c r="D333" s="17" t="s">
        <v>3095</v>
      </c>
      <c r="E333" s="140"/>
      <c r="F333" s="140"/>
      <c r="G333" s="140"/>
      <c r="H333" s="141">
        <v>0.5</v>
      </c>
      <c r="I333" s="140"/>
      <c r="J333" s="140"/>
      <c r="K333" s="140"/>
    </row>
    <row r="334" spans="1:11" ht="12.75" customHeight="1" x14ac:dyDescent="0.2">
      <c r="A334" s="140"/>
      <c r="B334" s="140"/>
      <c r="C334" s="31" t="s">
        <v>5150</v>
      </c>
      <c r="D334" s="17" t="s">
        <v>3097</v>
      </c>
      <c r="E334" s="140"/>
      <c r="F334" s="140"/>
      <c r="G334" s="140"/>
      <c r="H334" s="141">
        <v>0.5</v>
      </c>
      <c r="I334" s="140"/>
      <c r="J334" s="140"/>
      <c r="K334" s="140"/>
    </row>
    <row r="335" spans="1:11" ht="12.75" customHeight="1" x14ac:dyDescent="0.2">
      <c r="A335" s="140"/>
      <c r="B335" s="140"/>
      <c r="C335" s="31" t="s">
        <v>5151</v>
      </c>
      <c r="D335" s="17" t="s">
        <v>3099</v>
      </c>
      <c r="E335" s="140"/>
      <c r="F335" s="140"/>
      <c r="G335" s="140"/>
      <c r="H335" s="141">
        <v>0.5</v>
      </c>
      <c r="I335" s="140"/>
      <c r="J335" s="140"/>
      <c r="K335" s="140"/>
    </row>
    <row r="336" spans="1:11" ht="12.75" customHeight="1" x14ac:dyDescent="0.2">
      <c r="A336" s="140"/>
      <c r="B336" s="140"/>
      <c r="C336" s="31" t="s">
        <v>5152</v>
      </c>
      <c r="D336" s="17" t="s">
        <v>3101</v>
      </c>
      <c r="E336" s="140"/>
      <c r="F336" s="140"/>
      <c r="G336" s="140"/>
      <c r="H336" s="141">
        <v>0.5</v>
      </c>
      <c r="I336" s="140"/>
      <c r="J336" s="140"/>
      <c r="K336" s="140"/>
    </row>
    <row r="337" spans="1:11" ht="12.75" customHeight="1" x14ac:dyDescent="0.2">
      <c r="A337" s="140"/>
      <c r="B337" s="140"/>
      <c r="C337" s="31" t="s">
        <v>5153</v>
      </c>
      <c r="D337" s="144" t="s">
        <v>3103</v>
      </c>
      <c r="E337" s="140"/>
      <c r="F337" s="140"/>
      <c r="G337" s="140"/>
      <c r="H337" s="141">
        <v>0.5</v>
      </c>
      <c r="I337" s="140"/>
      <c r="J337" s="140"/>
      <c r="K337" s="140"/>
    </row>
    <row r="338" spans="1:11" ht="12.75" customHeight="1" x14ac:dyDescent="0.2">
      <c r="A338" s="140"/>
      <c r="B338" s="140"/>
      <c r="C338" s="31" t="s">
        <v>5154</v>
      </c>
      <c r="D338" s="17" t="s">
        <v>3105</v>
      </c>
      <c r="E338" s="140"/>
      <c r="F338" s="140"/>
      <c r="G338" s="140"/>
      <c r="H338" s="141">
        <v>0.5</v>
      </c>
      <c r="I338" s="140"/>
      <c r="J338" s="140"/>
      <c r="K338" s="140"/>
    </row>
    <row r="339" spans="1:11" ht="12.75" customHeight="1" x14ac:dyDescent="0.2">
      <c r="A339" s="140"/>
      <c r="B339" s="140"/>
      <c r="C339" s="31" t="s">
        <v>5155</v>
      </c>
      <c r="D339" s="17" t="s">
        <v>3107</v>
      </c>
      <c r="E339" s="140"/>
      <c r="F339" s="140"/>
      <c r="G339" s="140"/>
      <c r="H339" s="141">
        <v>0.5</v>
      </c>
      <c r="I339" s="140"/>
      <c r="J339" s="140"/>
      <c r="K339" s="140"/>
    </row>
    <row r="340" spans="1:11" ht="12.75" customHeight="1" x14ac:dyDescent="0.2">
      <c r="A340" s="140"/>
      <c r="B340" s="140"/>
      <c r="C340" s="31" t="s">
        <v>5156</v>
      </c>
      <c r="D340" s="17" t="s">
        <v>3109</v>
      </c>
      <c r="E340" s="140"/>
      <c r="F340" s="140"/>
      <c r="G340" s="140"/>
      <c r="H340" s="141">
        <v>0.5</v>
      </c>
      <c r="I340" s="140"/>
      <c r="J340" s="140"/>
      <c r="K340" s="140"/>
    </row>
    <row r="341" spans="1:11" ht="12.75" customHeight="1" x14ac:dyDescent="0.2">
      <c r="A341" s="140"/>
      <c r="B341" s="140"/>
      <c r="C341" s="31" t="s">
        <v>5157</v>
      </c>
      <c r="D341" s="17" t="s">
        <v>3111</v>
      </c>
      <c r="E341" s="140"/>
      <c r="F341" s="140"/>
      <c r="G341" s="140"/>
      <c r="H341" s="141">
        <v>0.5</v>
      </c>
      <c r="I341" s="140"/>
      <c r="J341" s="140"/>
      <c r="K341" s="140"/>
    </row>
    <row r="342" spans="1:11" ht="12.75" customHeight="1" x14ac:dyDescent="0.2">
      <c r="A342" s="140"/>
      <c r="B342" s="140"/>
      <c r="C342" s="31" t="s">
        <v>5158</v>
      </c>
      <c r="D342" s="144" t="s">
        <v>3113</v>
      </c>
      <c r="E342" s="140"/>
      <c r="F342" s="140"/>
      <c r="G342" s="140"/>
      <c r="H342" s="141">
        <v>0.5</v>
      </c>
      <c r="I342" s="140"/>
      <c r="J342" s="140"/>
      <c r="K342" s="140"/>
    </row>
    <row r="343" spans="1:11" ht="12.75" customHeight="1" x14ac:dyDescent="0.2">
      <c r="A343" s="140"/>
      <c r="B343" s="140"/>
      <c r="C343" s="31" t="s">
        <v>5159</v>
      </c>
      <c r="D343" s="17" t="s">
        <v>3115</v>
      </c>
      <c r="E343" s="140"/>
      <c r="F343" s="140"/>
      <c r="G343" s="140"/>
      <c r="H343" s="141">
        <v>0.5</v>
      </c>
      <c r="I343" s="140"/>
      <c r="J343" s="140"/>
      <c r="K343" s="140"/>
    </row>
    <row r="344" spans="1:11" ht="12.75" customHeight="1" x14ac:dyDescent="0.2">
      <c r="A344" s="140"/>
      <c r="B344" s="140"/>
      <c r="C344" s="31" t="s">
        <v>5160</v>
      </c>
      <c r="D344" s="17" t="s">
        <v>3117</v>
      </c>
      <c r="E344" s="140"/>
      <c r="F344" s="140"/>
      <c r="G344" s="140"/>
      <c r="H344" s="141">
        <v>0.5</v>
      </c>
      <c r="I344" s="140"/>
      <c r="J344" s="140"/>
      <c r="K344" s="140"/>
    </row>
    <row r="345" spans="1:11" ht="12.75" customHeight="1" x14ac:dyDescent="0.2">
      <c r="A345" s="140"/>
      <c r="B345" s="140"/>
      <c r="C345" s="31" t="s">
        <v>3118</v>
      </c>
      <c r="D345" s="17" t="s">
        <v>3119</v>
      </c>
      <c r="E345" s="140"/>
      <c r="F345" s="140"/>
      <c r="G345" s="140"/>
      <c r="H345" s="141">
        <v>0.5</v>
      </c>
      <c r="I345" s="140"/>
      <c r="J345" s="140"/>
      <c r="K345" s="140"/>
    </row>
    <row r="346" spans="1:11" ht="12.75" customHeight="1" x14ac:dyDescent="0.2">
      <c r="A346" s="140"/>
      <c r="B346" s="140"/>
      <c r="C346" s="31" t="s">
        <v>5161</v>
      </c>
      <c r="D346" s="17" t="s">
        <v>3121</v>
      </c>
      <c r="E346" s="140"/>
      <c r="F346" s="140"/>
      <c r="G346" s="140"/>
      <c r="H346" s="141">
        <v>0.5</v>
      </c>
      <c r="I346" s="140"/>
      <c r="J346" s="140"/>
      <c r="K346" s="140"/>
    </row>
    <row r="347" spans="1:11" ht="12.75" customHeight="1" x14ac:dyDescent="0.2">
      <c r="A347" s="140"/>
      <c r="B347" s="140"/>
      <c r="C347" s="31" t="s">
        <v>5162</v>
      </c>
      <c r="D347" s="17" t="s">
        <v>3123</v>
      </c>
      <c r="E347" s="140"/>
      <c r="F347" s="140"/>
      <c r="G347" s="140"/>
      <c r="H347" s="141">
        <v>0.5</v>
      </c>
      <c r="I347" s="140"/>
      <c r="J347" s="140"/>
      <c r="K347" s="140"/>
    </row>
    <row r="348" spans="1:11" ht="12.75" customHeight="1" x14ac:dyDescent="0.2">
      <c r="A348" s="140"/>
      <c r="B348" s="140"/>
      <c r="C348" s="31" t="s">
        <v>5163</v>
      </c>
      <c r="D348" s="17" t="s">
        <v>3125</v>
      </c>
      <c r="E348" s="140"/>
      <c r="F348" s="140"/>
      <c r="G348" s="140"/>
      <c r="H348" s="141">
        <v>0.5</v>
      </c>
      <c r="I348" s="140"/>
      <c r="J348" s="140"/>
      <c r="K348" s="140"/>
    </row>
    <row r="349" spans="1:11" ht="12.75" customHeight="1" x14ac:dyDescent="0.2">
      <c r="A349" s="140"/>
      <c r="B349" s="140" t="s">
        <v>2460</v>
      </c>
      <c r="C349" s="31" t="s">
        <v>5164</v>
      </c>
      <c r="D349" s="144" t="s">
        <v>2462</v>
      </c>
      <c r="E349" s="140" t="s">
        <v>1140</v>
      </c>
      <c r="F349" s="140" t="s">
        <v>36</v>
      </c>
      <c r="G349" s="140" t="s">
        <v>37</v>
      </c>
      <c r="H349" s="141">
        <v>0.5</v>
      </c>
      <c r="I349" s="140"/>
      <c r="J349" s="140"/>
      <c r="K349" s="140"/>
    </row>
    <row r="350" spans="1:11" ht="12.75" customHeight="1" x14ac:dyDescent="0.2">
      <c r="A350" s="140"/>
      <c r="B350" s="140"/>
      <c r="C350" s="31" t="s">
        <v>5165</v>
      </c>
      <c r="D350" s="17" t="s">
        <v>2464</v>
      </c>
      <c r="E350" s="140"/>
      <c r="F350" s="140"/>
      <c r="G350" s="140"/>
      <c r="H350" s="141">
        <v>0.5</v>
      </c>
      <c r="I350" s="140"/>
      <c r="J350" s="140"/>
      <c r="K350" s="140"/>
    </row>
    <row r="351" spans="1:11" ht="12.75" customHeight="1" x14ac:dyDescent="0.2">
      <c r="A351" s="140"/>
      <c r="B351" s="140"/>
      <c r="C351" s="31" t="s">
        <v>5166</v>
      </c>
      <c r="D351" s="144" t="s">
        <v>2466</v>
      </c>
      <c r="E351" s="140"/>
      <c r="F351" s="140"/>
      <c r="G351" s="140"/>
      <c r="H351" s="141">
        <v>0.5</v>
      </c>
      <c r="I351" s="140"/>
      <c r="J351" s="140"/>
      <c r="K351" s="140"/>
    </row>
    <row r="352" spans="1:11" ht="12.75" customHeight="1" x14ac:dyDescent="0.2">
      <c r="A352" s="140"/>
      <c r="B352" s="140"/>
      <c r="C352" s="31" t="s">
        <v>5167</v>
      </c>
      <c r="D352" s="17" t="s">
        <v>2468</v>
      </c>
      <c r="E352" s="140"/>
      <c r="F352" s="140"/>
      <c r="G352" s="140"/>
      <c r="H352" s="141">
        <v>0.5</v>
      </c>
      <c r="I352" s="140"/>
      <c r="J352" s="140"/>
      <c r="K352" s="140"/>
    </row>
    <row r="353" spans="1:11" ht="12.75" customHeight="1" x14ac:dyDescent="0.2">
      <c r="A353" s="140"/>
      <c r="B353" s="140"/>
      <c r="C353" s="31" t="s">
        <v>5168</v>
      </c>
      <c r="D353" s="17" t="s">
        <v>2470</v>
      </c>
      <c r="E353" s="140"/>
      <c r="F353" s="140"/>
      <c r="G353" s="140"/>
      <c r="H353" s="141">
        <v>0.5</v>
      </c>
      <c r="I353" s="140"/>
      <c r="J353" s="140"/>
      <c r="K353" s="140"/>
    </row>
    <row r="354" spans="1:11" ht="12.75" customHeight="1" x14ac:dyDescent="0.2">
      <c r="A354" s="140"/>
      <c r="B354" s="140"/>
      <c r="C354" s="31" t="s">
        <v>5169</v>
      </c>
      <c r="D354" s="17" t="s">
        <v>2472</v>
      </c>
      <c r="E354" s="140"/>
      <c r="F354" s="140"/>
      <c r="G354" s="140"/>
      <c r="H354" s="141">
        <v>0.5</v>
      </c>
      <c r="I354" s="140"/>
      <c r="J354" s="140"/>
      <c r="K354" s="140"/>
    </row>
    <row r="355" spans="1:11" ht="12.75" customHeight="1" x14ac:dyDescent="0.2">
      <c r="A355" s="140"/>
      <c r="B355" s="140"/>
      <c r="C355" s="31" t="s">
        <v>5170</v>
      </c>
      <c r="D355" s="17" t="s">
        <v>2474</v>
      </c>
      <c r="E355" s="140"/>
      <c r="F355" s="140"/>
      <c r="G355" s="140"/>
      <c r="H355" s="141">
        <v>0.5</v>
      </c>
      <c r="I355" s="140"/>
      <c r="J355" s="140"/>
      <c r="K355" s="140"/>
    </row>
    <row r="356" spans="1:11" ht="12.75" customHeight="1" x14ac:dyDescent="0.2">
      <c r="A356" s="140"/>
      <c r="B356" s="140"/>
      <c r="C356" s="31" t="s">
        <v>5171</v>
      </c>
      <c r="D356" s="17" t="s">
        <v>2476</v>
      </c>
      <c r="E356" s="140"/>
      <c r="F356" s="140"/>
      <c r="G356" s="140"/>
      <c r="H356" s="141">
        <v>0.5</v>
      </c>
      <c r="I356" s="140"/>
      <c r="J356" s="140"/>
      <c r="K356" s="140"/>
    </row>
    <row r="357" spans="1:11" ht="12.75" customHeight="1" x14ac:dyDescent="0.2">
      <c r="A357" s="140"/>
      <c r="B357" s="140"/>
      <c r="C357" s="31" t="s">
        <v>5172</v>
      </c>
      <c r="D357" s="17" t="s">
        <v>2478</v>
      </c>
      <c r="E357" s="140"/>
      <c r="F357" s="140"/>
      <c r="G357" s="140"/>
      <c r="H357" s="141">
        <v>0.5</v>
      </c>
      <c r="I357" s="140"/>
      <c r="J357" s="140"/>
      <c r="K357" s="140"/>
    </row>
    <row r="358" spans="1:11" ht="12.75" customHeight="1" x14ac:dyDescent="0.2">
      <c r="A358" s="140"/>
      <c r="B358" s="140"/>
      <c r="C358" s="31" t="s">
        <v>5173</v>
      </c>
      <c r="D358" s="17" t="s">
        <v>2480</v>
      </c>
      <c r="E358" s="140"/>
      <c r="F358" s="140"/>
      <c r="G358" s="140"/>
      <c r="H358" s="141">
        <v>0.5</v>
      </c>
      <c r="I358" s="140"/>
      <c r="J358" s="140"/>
      <c r="K358" s="140"/>
    </row>
    <row r="359" spans="1:11" ht="12.75" customHeight="1" x14ac:dyDescent="0.2">
      <c r="A359" s="140"/>
      <c r="B359" s="140"/>
      <c r="C359" s="31" t="s">
        <v>5174</v>
      </c>
      <c r="D359" s="144" t="s">
        <v>2482</v>
      </c>
      <c r="E359" s="140"/>
      <c r="F359" s="140"/>
      <c r="G359" s="140"/>
      <c r="H359" s="141">
        <v>0.5</v>
      </c>
      <c r="I359" s="140"/>
      <c r="J359" s="140"/>
      <c r="K359" s="140"/>
    </row>
    <row r="360" spans="1:11" ht="12.75" customHeight="1" x14ac:dyDescent="0.2">
      <c r="A360" s="140"/>
      <c r="B360" s="140"/>
      <c r="C360" s="31" t="s">
        <v>5175</v>
      </c>
      <c r="D360" s="17" t="s">
        <v>2484</v>
      </c>
      <c r="E360" s="140"/>
      <c r="F360" s="140"/>
      <c r="G360" s="140"/>
      <c r="H360" s="141">
        <v>0.5</v>
      </c>
      <c r="I360" s="140"/>
      <c r="J360" s="140"/>
      <c r="K360" s="140"/>
    </row>
    <row r="361" spans="1:11" ht="12.75" customHeight="1" x14ac:dyDescent="0.2">
      <c r="A361" s="140"/>
      <c r="B361" s="140"/>
      <c r="C361" s="31" t="s">
        <v>5176</v>
      </c>
      <c r="D361" s="17" t="s">
        <v>2486</v>
      </c>
      <c r="E361" s="140"/>
      <c r="F361" s="140"/>
      <c r="G361" s="140"/>
      <c r="H361" s="141">
        <v>0.5</v>
      </c>
      <c r="I361" s="140"/>
      <c r="J361" s="140"/>
      <c r="K361" s="140"/>
    </row>
    <row r="362" spans="1:11" ht="12.75" customHeight="1" x14ac:dyDescent="0.2">
      <c r="A362" s="140"/>
      <c r="B362" s="140"/>
      <c r="C362" s="31" t="s">
        <v>5177</v>
      </c>
      <c r="D362" s="154" t="s">
        <v>2488</v>
      </c>
      <c r="E362" s="140"/>
      <c r="F362" s="140"/>
      <c r="G362" s="140"/>
      <c r="H362" s="141">
        <v>0.5</v>
      </c>
      <c r="I362" s="140"/>
      <c r="J362" s="140"/>
      <c r="K362" s="140"/>
    </row>
    <row r="363" spans="1:11" ht="12.75" customHeight="1" x14ac:dyDescent="0.2">
      <c r="A363" s="140"/>
      <c r="B363" s="140"/>
      <c r="C363" s="31" t="s">
        <v>5178</v>
      </c>
      <c r="D363" s="17" t="s">
        <v>2490</v>
      </c>
      <c r="E363" s="140"/>
      <c r="F363" s="140"/>
      <c r="G363" s="140"/>
      <c r="H363" s="141">
        <v>0.5</v>
      </c>
      <c r="I363" s="140"/>
      <c r="J363" s="140"/>
      <c r="K363" s="140"/>
    </row>
    <row r="364" spans="1:11" ht="12.75" customHeight="1" x14ac:dyDescent="0.2">
      <c r="A364" s="140"/>
      <c r="B364" s="140"/>
      <c r="C364" s="31" t="s">
        <v>5179</v>
      </c>
      <c r="D364" s="17" t="s">
        <v>2492</v>
      </c>
      <c r="E364" s="140"/>
      <c r="F364" s="140"/>
      <c r="G364" s="140"/>
      <c r="H364" s="141">
        <v>0.5</v>
      </c>
      <c r="I364" s="140"/>
      <c r="J364" s="140"/>
      <c r="K364" s="140"/>
    </row>
    <row r="365" spans="1:11" ht="12.75" customHeight="1" x14ac:dyDescent="0.2">
      <c r="A365" s="140"/>
      <c r="B365" s="140"/>
      <c r="C365" s="31" t="s">
        <v>5180</v>
      </c>
      <c r="D365" s="17" t="s">
        <v>2494</v>
      </c>
      <c r="E365" s="140"/>
      <c r="F365" s="140"/>
      <c r="G365" s="140"/>
      <c r="H365" s="141">
        <v>0.5</v>
      </c>
      <c r="I365" s="140"/>
      <c r="J365" s="140"/>
      <c r="K365" s="140"/>
    </row>
    <row r="366" spans="1:11" ht="12.75" customHeight="1" x14ac:dyDescent="0.2">
      <c r="A366" s="140"/>
      <c r="B366" s="140"/>
      <c r="C366" s="31" t="s">
        <v>5181</v>
      </c>
      <c r="D366" s="144" t="s">
        <v>2496</v>
      </c>
      <c r="E366" s="140"/>
      <c r="F366" s="140"/>
      <c r="G366" s="140"/>
      <c r="H366" s="141">
        <v>0.5</v>
      </c>
      <c r="I366" s="140"/>
      <c r="J366" s="140"/>
      <c r="K366" s="140"/>
    </row>
    <row r="367" spans="1:11" ht="12.75" customHeight="1" x14ac:dyDescent="0.2">
      <c r="A367" s="140"/>
      <c r="B367" s="140"/>
      <c r="C367" s="31" t="s">
        <v>5182</v>
      </c>
      <c r="D367" s="17" t="s">
        <v>2498</v>
      </c>
      <c r="E367" s="140"/>
      <c r="F367" s="140"/>
      <c r="G367" s="140"/>
      <c r="H367" s="141">
        <v>0.5</v>
      </c>
      <c r="I367" s="140"/>
      <c r="J367" s="140"/>
      <c r="K367" s="140"/>
    </row>
    <row r="368" spans="1:11" ht="12.75" customHeight="1" x14ac:dyDescent="0.2">
      <c r="A368" s="140"/>
      <c r="B368" s="140"/>
      <c r="C368" s="31" t="s">
        <v>5183</v>
      </c>
      <c r="D368" s="17" t="s">
        <v>2500</v>
      </c>
      <c r="E368" s="140"/>
      <c r="F368" s="140"/>
      <c r="G368" s="140"/>
      <c r="H368" s="141">
        <v>0.5</v>
      </c>
      <c r="I368" s="140"/>
      <c r="J368" s="140"/>
      <c r="K368" s="140"/>
    </row>
    <row r="369" spans="1:11" ht="12.75" customHeight="1" x14ac:dyDescent="0.2">
      <c r="A369" s="140"/>
      <c r="B369" s="140"/>
      <c r="C369" s="31" t="s">
        <v>5184</v>
      </c>
      <c r="D369" s="17" t="s">
        <v>2502</v>
      </c>
      <c r="E369" s="140"/>
      <c r="F369" s="140"/>
      <c r="G369" s="140"/>
      <c r="H369" s="141">
        <v>0.5</v>
      </c>
      <c r="I369" s="140"/>
      <c r="J369" s="140"/>
      <c r="K369" s="140"/>
    </row>
    <row r="370" spans="1:11" ht="12.75" customHeight="1" x14ac:dyDescent="0.2">
      <c r="A370" s="140"/>
      <c r="B370" s="140"/>
      <c r="C370" s="31" t="s">
        <v>5185</v>
      </c>
      <c r="D370" s="17" t="s">
        <v>2504</v>
      </c>
      <c r="E370" s="140"/>
      <c r="F370" s="140"/>
      <c r="G370" s="140"/>
      <c r="H370" s="141">
        <v>0.5</v>
      </c>
      <c r="I370" s="140"/>
      <c r="J370" s="140"/>
      <c r="K370" s="140"/>
    </row>
    <row r="371" spans="1:11" ht="12.75" customHeight="1" x14ac:dyDescent="0.2">
      <c r="A371" s="140"/>
      <c r="B371" s="140"/>
      <c r="C371" s="31" t="s">
        <v>5186</v>
      </c>
      <c r="D371" s="17" t="s">
        <v>2506</v>
      </c>
      <c r="E371" s="140"/>
      <c r="F371" s="140"/>
      <c r="G371" s="140"/>
      <c r="H371" s="141">
        <v>0.5</v>
      </c>
      <c r="I371" s="140"/>
      <c r="J371" s="140"/>
      <c r="K371" s="140"/>
    </row>
    <row r="372" spans="1:11" ht="12.75" customHeight="1" x14ac:dyDescent="0.2">
      <c r="A372" s="140"/>
      <c r="B372" s="140"/>
      <c r="C372" s="31" t="s">
        <v>5187</v>
      </c>
      <c r="D372" s="17" t="s">
        <v>2508</v>
      </c>
      <c r="E372" s="140"/>
      <c r="F372" s="140"/>
      <c r="G372" s="140"/>
      <c r="H372" s="141">
        <v>0.5</v>
      </c>
      <c r="I372" s="140"/>
      <c r="J372" s="140"/>
      <c r="K372" s="140"/>
    </row>
    <row r="373" spans="1:11" ht="12.75" customHeight="1" x14ac:dyDescent="0.2">
      <c r="A373" s="140"/>
      <c r="B373" s="140"/>
      <c r="C373" s="31" t="s">
        <v>5188</v>
      </c>
      <c r="D373" s="17" t="s">
        <v>2510</v>
      </c>
      <c r="E373" s="140"/>
      <c r="F373" s="140"/>
      <c r="G373" s="140"/>
      <c r="H373" s="141">
        <v>0.5</v>
      </c>
      <c r="I373" s="140"/>
      <c r="J373" s="140"/>
      <c r="K373" s="140"/>
    </row>
    <row r="374" spans="1:11" ht="12.75" customHeight="1" x14ac:dyDescent="0.2">
      <c r="A374" s="140"/>
      <c r="B374" s="140"/>
      <c r="C374" s="31" t="s">
        <v>5189</v>
      </c>
      <c r="D374" s="17" t="s">
        <v>2512</v>
      </c>
      <c r="E374" s="140"/>
      <c r="F374" s="140"/>
      <c r="G374" s="140"/>
      <c r="H374" s="141">
        <v>0.5</v>
      </c>
      <c r="I374" s="140"/>
      <c r="J374" s="140"/>
      <c r="K374" s="140"/>
    </row>
    <row r="375" spans="1:11" ht="12.75" customHeight="1" x14ac:dyDescent="0.2">
      <c r="A375" s="140"/>
      <c r="B375" s="140"/>
      <c r="C375" s="31" t="s">
        <v>5190</v>
      </c>
      <c r="D375" s="17" t="s">
        <v>2514</v>
      </c>
      <c r="E375" s="140"/>
      <c r="F375" s="140"/>
      <c r="G375" s="140"/>
      <c r="H375" s="141">
        <v>0.5</v>
      </c>
      <c r="I375" s="140"/>
      <c r="J375" s="140"/>
      <c r="K375" s="140"/>
    </row>
    <row r="376" spans="1:11" ht="12.75" customHeight="1" x14ac:dyDescent="0.2">
      <c r="A376" s="140"/>
      <c r="B376" s="140"/>
      <c r="C376" s="31" t="s">
        <v>5191</v>
      </c>
      <c r="D376" s="144" t="s">
        <v>2516</v>
      </c>
      <c r="E376" s="140"/>
      <c r="F376" s="140"/>
      <c r="G376" s="140"/>
      <c r="H376" s="141">
        <v>0.5</v>
      </c>
      <c r="I376" s="140"/>
      <c r="J376" s="140"/>
      <c r="K376" s="140"/>
    </row>
    <row r="377" spans="1:11" ht="12.75" customHeight="1" x14ac:dyDescent="0.2">
      <c r="A377" s="140"/>
      <c r="B377" s="140"/>
      <c r="C377" s="31" t="s">
        <v>5192</v>
      </c>
      <c r="D377" s="17" t="s">
        <v>2518</v>
      </c>
      <c r="E377" s="140"/>
      <c r="F377" s="140"/>
      <c r="G377" s="140"/>
      <c r="H377" s="141">
        <v>0.5</v>
      </c>
      <c r="I377" s="140"/>
      <c r="J377" s="140"/>
      <c r="K377" s="140"/>
    </row>
    <row r="378" spans="1:11" ht="12.75" customHeight="1" x14ac:dyDescent="0.2">
      <c r="A378" s="140"/>
      <c r="B378" s="140"/>
      <c r="C378" s="31" t="s">
        <v>5193</v>
      </c>
      <c r="D378" s="17" t="s">
        <v>2520</v>
      </c>
      <c r="E378" s="140"/>
      <c r="F378" s="140"/>
      <c r="G378" s="140"/>
      <c r="H378" s="141">
        <v>0.5</v>
      </c>
      <c r="I378" s="140"/>
      <c r="J378" s="140"/>
      <c r="K378" s="140"/>
    </row>
    <row r="379" spans="1:11" ht="12.75" customHeight="1" x14ac:dyDescent="0.2">
      <c r="A379" s="140"/>
      <c r="B379" s="140"/>
      <c r="C379" s="31" t="s">
        <v>5194</v>
      </c>
      <c r="D379" s="17" t="s">
        <v>2522</v>
      </c>
      <c r="E379" s="140"/>
      <c r="F379" s="140"/>
      <c r="G379" s="140"/>
      <c r="H379" s="141">
        <v>0.5</v>
      </c>
      <c r="I379" s="140"/>
      <c r="J379" s="140"/>
      <c r="K379" s="140"/>
    </row>
    <row r="380" spans="1:11" ht="12.75" customHeight="1" x14ac:dyDescent="0.2">
      <c r="A380" s="140"/>
      <c r="B380" s="140"/>
      <c r="C380" s="31" t="s">
        <v>5195</v>
      </c>
      <c r="D380" s="144" t="s">
        <v>2524</v>
      </c>
      <c r="E380" s="140"/>
      <c r="F380" s="140"/>
      <c r="G380" s="140"/>
      <c r="H380" s="141">
        <v>0.5</v>
      </c>
      <c r="I380" s="140"/>
      <c r="J380" s="140"/>
      <c r="K380" s="140"/>
    </row>
    <row r="381" spans="1:11" ht="12.75" customHeight="1" x14ac:dyDescent="0.2">
      <c r="A381" s="140"/>
      <c r="B381" s="140"/>
      <c r="C381" s="31" t="s">
        <v>5196</v>
      </c>
      <c r="D381" s="17" t="s">
        <v>2526</v>
      </c>
      <c r="E381" s="140"/>
      <c r="F381" s="140"/>
      <c r="G381" s="140"/>
      <c r="H381" s="141">
        <v>0.5</v>
      </c>
      <c r="I381" s="140"/>
      <c r="J381" s="140"/>
      <c r="K381" s="140"/>
    </row>
    <row r="382" spans="1:11" ht="12.75" customHeight="1" x14ac:dyDescent="0.2">
      <c r="A382" s="140"/>
      <c r="B382" s="140"/>
      <c r="C382" s="31" t="s">
        <v>5197</v>
      </c>
      <c r="D382" s="17" t="s">
        <v>2528</v>
      </c>
      <c r="E382" s="140"/>
      <c r="F382" s="140"/>
      <c r="G382" s="140"/>
      <c r="H382" s="141">
        <v>0.5</v>
      </c>
      <c r="I382" s="140"/>
      <c r="J382" s="140"/>
      <c r="K382" s="140"/>
    </row>
    <row r="383" spans="1:11" ht="12.75" customHeight="1" x14ac:dyDescent="0.2">
      <c r="A383" s="140"/>
      <c r="B383" s="140"/>
      <c r="C383" s="31" t="s">
        <v>5198</v>
      </c>
      <c r="D383" s="17" t="s">
        <v>2530</v>
      </c>
      <c r="E383" s="140"/>
      <c r="F383" s="140"/>
      <c r="G383" s="140"/>
      <c r="H383" s="141">
        <v>0.5</v>
      </c>
      <c r="I383" s="140"/>
      <c r="J383" s="140"/>
      <c r="K383" s="140"/>
    </row>
    <row r="384" spans="1:11" ht="12.75" customHeight="1" x14ac:dyDescent="0.2">
      <c r="A384" s="140"/>
      <c r="B384" s="140"/>
      <c r="C384" s="31" t="s">
        <v>5199</v>
      </c>
      <c r="D384" s="17" t="s">
        <v>2532</v>
      </c>
      <c r="E384" s="140"/>
      <c r="F384" s="140"/>
      <c r="G384" s="140"/>
      <c r="H384" s="141">
        <v>0.5</v>
      </c>
      <c r="I384" s="140"/>
      <c r="J384" s="140"/>
      <c r="K384" s="140"/>
    </row>
    <row r="385" spans="1:11" ht="12.75" customHeight="1" x14ac:dyDescent="0.2">
      <c r="A385" s="140"/>
      <c r="B385" s="140"/>
      <c r="C385" s="31" t="s">
        <v>5200</v>
      </c>
      <c r="D385" s="17" t="s">
        <v>2534</v>
      </c>
      <c r="E385" s="140"/>
      <c r="F385" s="140"/>
      <c r="G385" s="140"/>
      <c r="H385" s="141">
        <v>0.5</v>
      </c>
      <c r="I385" s="140"/>
      <c r="J385" s="140"/>
      <c r="K385" s="140"/>
    </row>
    <row r="386" spans="1:11" ht="12.75" customHeight="1" x14ac:dyDescent="0.2">
      <c r="A386" s="140"/>
      <c r="B386" s="140"/>
      <c r="C386" s="31" t="s">
        <v>5201</v>
      </c>
      <c r="D386" s="17" t="s">
        <v>2536</v>
      </c>
      <c r="E386" s="140"/>
      <c r="F386" s="140"/>
      <c r="G386" s="140"/>
      <c r="H386" s="141">
        <v>0.5</v>
      </c>
      <c r="I386" s="140"/>
      <c r="J386" s="140"/>
      <c r="K386" s="140"/>
    </row>
    <row r="387" spans="1:11" ht="12.75" customHeight="1" x14ac:dyDescent="0.2">
      <c r="A387" s="140"/>
      <c r="B387" s="140"/>
      <c r="C387" s="31" t="s">
        <v>5202</v>
      </c>
      <c r="D387" s="17" t="s">
        <v>2538</v>
      </c>
      <c r="E387" s="140"/>
      <c r="F387" s="140"/>
      <c r="G387" s="140"/>
      <c r="H387" s="141">
        <v>0.5</v>
      </c>
      <c r="I387" s="140"/>
      <c r="J387" s="140"/>
      <c r="K387" s="140"/>
    </row>
    <row r="388" spans="1:11" ht="12.75" customHeight="1" x14ac:dyDescent="0.2">
      <c r="A388" s="140"/>
      <c r="B388" s="140"/>
      <c r="C388" s="31" t="s">
        <v>5203</v>
      </c>
      <c r="D388" s="17" t="s">
        <v>2540</v>
      </c>
      <c r="E388" s="140"/>
      <c r="F388" s="140"/>
      <c r="G388" s="140"/>
      <c r="H388" s="141">
        <v>0.5</v>
      </c>
      <c r="I388" s="140"/>
      <c r="J388" s="140"/>
      <c r="K388" s="140"/>
    </row>
    <row r="389" spans="1:11" ht="12.75" customHeight="1" x14ac:dyDescent="0.2">
      <c r="A389" s="140"/>
      <c r="B389" s="140"/>
      <c r="C389" s="31" t="s">
        <v>5204</v>
      </c>
      <c r="D389" s="17" t="s">
        <v>2542</v>
      </c>
      <c r="E389" s="140"/>
      <c r="F389" s="140"/>
      <c r="G389" s="140"/>
      <c r="H389" s="141">
        <v>0.5</v>
      </c>
      <c r="I389" s="140"/>
      <c r="J389" s="140"/>
      <c r="K389" s="140"/>
    </row>
    <row r="390" spans="1:11" ht="12.75" customHeight="1" x14ac:dyDescent="0.2">
      <c r="A390" s="140"/>
      <c r="B390" s="140"/>
      <c r="C390" s="31" t="s">
        <v>5205</v>
      </c>
      <c r="D390" s="17" t="s">
        <v>2544</v>
      </c>
      <c r="E390" s="140"/>
      <c r="F390" s="140"/>
      <c r="G390" s="140"/>
      <c r="H390" s="141">
        <v>0.5</v>
      </c>
      <c r="I390" s="140"/>
      <c r="J390" s="140"/>
      <c r="K390" s="140"/>
    </row>
    <row r="391" spans="1:11" ht="12.75" customHeight="1" x14ac:dyDescent="0.2">
      <c r="A391" s="140"/>
      <c r="B391" s="140"/>
      <c r="C391" s="31" t="s">
        <v>5206</v>
      </c>
      <c r="D391" s="17" t="s">
        <v>2546</v>
      </c>
      <c r="E391" s="140"/>
      <c r="F391" s="140"/>
      <c r="G391" s="140"/>
      <c r="H391" s="141">
        <v>0.5</v>
      </c>
      <c r="I391" s="140"/>
      <c r="J391" s="140"/>
      <c r="K391" s="140"/>
    </row>
    <row r="392" spans="1:11" ht="12.75" customHeight="1" x14ac:dyDescent="0.2">
      <c r="A392" s="140"/>
      <c r="B392" s="140"/>
      <c r="C392" s="31" t="s">
        <v>5207</v>
      </c>
      <c r="D392" s="17" t="s">
        <v>2548</v>
      </c>
      <c r="E392" s="140"/>
      <c r="F392" s="140"/>
      <c r="G392" s="140"/>
      <c r="H392" s="141">
        <v>0.5</v>
      </c>
      <c r="I392" s="140"/>
      <c r="J392" s="140"/>
      <c r="K392" s="140"/>
    </row>
    <row r="393" spans="1:11" ht="12.75" customHeight="1" x14ac:dyDescent="0.2">
      <c r="A393" s="140"/>
      <c r="B393" s="140"/>
      <c r="C393" s="31" t="s">
        <v>5208</v>
      </c>
      <c r="D393" s="17" t="s">
        <v>2550</v>
      </c>
      <c r="E393" s="140"/>
      <c r="F393" s="140"/>
      <c r="G393" s="140"/>
      <c r="H393" s="141">
        <v>0.5</v>
      </c>
      <c r="I393" s="140"/>
      <c r="J393" s="140"/>
      <c r="K393" s="140"/>
    </row>
    <row r="394" spans="1:11" ht="12.75" customHeight="1" x14ac:dyDescent="0.2">
      <c r="A394" s="140"/>
      <c r="B394" s="140"/>
      <c r="C394" s="31" t="s">
        <v>5209</v>
      </c>
      <c r="D394" s="17" t="s">
        <v>2552</v>
      </c>
      <c r="E394" s="140"/>
      <c r="F394" s="140"/>
      <c r="G394" s="140"/>
      <c r="H394" s="141">
        <v>0.5</v>
      </c>
      <c r="I394" s="140"/>
      <c r="J394" s="140"/>
      <c r="K394" s="140"/>
    </row>
    <row r="395" spans="1:11" ht="12.75" customHeight="1" x14ac:dyDescent="0.2">
      <c r="A395" s="140"/>
      <c r="B395" s="140"/>
      <c r="C395" s="31" t="s">
        <v>5210</v>
      </c>
      <c r="D395" s="17" t="s">
        <v>2554</v>
      </c>
      <c r="E395" s="140"/>
      <c r="F395" s="140"/>
      <c r="G395" s="140"/>
      <c r="H395" s="141">
        <v>0.5</v>
      </c>
      <c r="I395" s="140"/>
      <c r="J395" s="140"/>
      <c r="K395" s="140"/>
    </row>
    <row r="396" spans="1:11" ht="12.75" customHeight="1" x14ac:dyDescent="0.2">
      <c r="A396" s="140"/>
      <c r="B396" s="140"/>
      <c r="C396" s="31" t="s">
        <v>5211</v>
      </c>
      <c r="D396" s="17" t="s">
        <v>2556</v>
      </c>
      <c r="E396" s="140"/>
      <c r="F396" s="140"/>
      <c r="G396" s="140"/>
      <c r="H396" s="141">
        <v>0.5</v>
      </c>
      <c r="I396" s="140"/>
      <c r="J396" s="140"/>
      <c r="K396" s="140"/>
    </row>
    <row r="397" spans="1:11" ht="12.75" customHeight="1" x14ac:dyDescent="0.2">
      <c r="A397" s="140"/>
      <c r="B397" s="140"/>
      <c r="C397" s="31" t="s">
        <v>5212</v>
      </c>
      <c r="D397" s="17" t="s">
        <v>2558</v>
      </c>
      <c r="E397" s="140"/>
      <c r="F397" s="140"/>
      <c r="G397" s="140"/>
      <c r="H397" s="141">
        <v>0.5</v>
      </c>
      <c r="I397" s="140"/>
      <c r="J397" s="140"/>
      <c r="K397" s="140"/>
    </row>
    <row r="398" spans="1:11" ht="12.75" customHeight="1" x14ac:dyDescent="0.2">
      <c r="A398" s="140"/>
      <c r="B398" s="140"/>
      <c r="C398" s="31" t="s">
        <v>5213</v>
      </c>
      <c r="D398" s="17" t="s">
        <v>2560</v>
      </c>
      <c r="E398" s="140"/>
      <c r="F398" s="140"/>
      <c r="G398" s="140"/>
      <c r="H398" s="141">
        <v>0.5</v>
      </c>
      <c r="I398" s="140"/>
      <c r="J398" s="140"/>
      <c r="K398" s="140"/>
    </row>
    <row r="399" spans="1:11" ht="12.75" customHeight="1" x14ac:dyDescent="0.2">
      <c r="A399" s="140"/>
      <c r="B399" s="140"/>
      <c r="C399" s="31" t="s">
        <v>5214</v>
      </c>
      <c r="D399" s="17" t="s">
        <v>2562</v>
      </c>
      <c r="E399" s="140"/>
      <c r="F399" s="140"/>
      <c r="G399" s="140"/>
      <c r="H399" s="141">
        <v>0.5</v>
      </c>
      <c r="I399" s="140"/>
      <c r="J399" s="140"/>
      <c r="K399" s="140"/>
    </row>
    <row r="400" spans="1:11" ht="12.75" customHeight="1" x14ac:dyDescent="0.2">
      <c r="A400" s="140"/>
      <c r="B400" s="140"/>
      <c r="C400" s="31" t="s">
        <v>5215</v>
      </c>
      <c r="D400" s="17" t="s">
        <v>2564</v>
      </c>
      <c r="E400" s="140"/>
      <c r="F400" s="140"/>
      <c r="G400" s="140"/>
      <c r="H400" s="141">
        <v>0.5</v>
      </c>
      <c r="I400" s="140"/>
      <c r="J400" s="140"/>
      <c r="K400" s="140"/>
    </row>
    <row r="401" spans="1:11" ht="12.75" customHeight="1" x14ac:dyDescent="0.2">
      <c r="A401" s="140"/>
      <c r="B401" s="140"/>
      <c r="C401" s="31" t="s">
        <v>5216</v>
      </c>
      <c r="D401" s="17" t="s">
        <v>2566</v>
      </c>
      <c r="E401" s="140"/>
      <c r="F401" s="140"/>
      <c r="G401" s="140"/>
      <c r="H401" s="141">
        <v>0.5</v>
      </c>
      <c r="I401" s="140"/>
      <c r="J401" s="140"/>
      <c r="K401" s="140"/>
    </row>
    <row r="402" spans="1:11" ht="12.75" customHeight="1" x14ac:dyDescent="0.2">
      <c r="A402" s="140"/>
      <c r="B402" s="140"/>
      <c r="C402" s="31" t="s">
        <v>5217</v>
      </c>
      <c r="D402" s="17" t="s">
        <v>2568</v>
      </c>
      <c r="E402" s="140"/>
      <c r="F402" s="140"/>
      <c r="G402" s="140"/>
      <c r="H402" s="141">
        <v>0.5</v>
      </c>
      <c r="I402" s="140"/>
      <c r="J402" s="140"/>
      <c r="K402" s="140"/>
    </row>
    <row r="403" spans="1:11" ht="12.75" customHeight="1" x14ac:dyDescent="0.2">
      <c r="A403" s="140"/>
      <c r="B403" s="140"/>
      <c r="C403" s="31" t="s">
        <v>5218</v>
      </c>
      <c r="D403" s="17" t="s">
        <v>2570</v>
      </c>
      <c r="E403" s="140"/>
      <c r="F403" s="140"/>
      <c r="G403" s="140"/>
      <c r="H403" s="141">
        <v>0.5</v>
      </c>
      <c r="I403" s="140"/>
      <c r="J403" s="140"/>
      <c r="K403" s="140"/>
    </row>
    <row r="404" spans="1:11" ht="12.75" customHeight="1" x14ac:dyDescent="0.2">
      <c r="A404" s="140"/>
      <c r="B404" s="140"/>
      <c r="C404" s="31" t="s">
        <v>5219</v>
      </c>
      <c r="D404" s="17" t="s">
        <v>2572</v>
      </c>
      <c r="E404" s="140"/>
      <c r="F404" s="140"/>
      <c r="G404" s="140"/>
      <c r="H404" s="141">
        <v>0.5</v>
      </c>
      <c r="I404" s="140"/>
      <c r="J404" s="140"/>
      <c r="K404" s="140"/>
    </row>
    <row r="405" spans="1:11" ht="12.75" customHeight="1" x14ac:dyDescent="0.2">
      <c r="A405" s="140"/>
      <c r="B405" s="140"/>
      <c r="C405" s="31" t="s">
        <v>5220</v>
      </c>
      <c r="D405" s="17" t="s">
        <v>2574</v>
      </c>
      <c r="E405" s="140"/>
      <c r="F405" s="140"/>
      <c r="G405" s="140"/>
      <c r="H405" s="141">
        <v>0.5</v>
      </c>
      <c r="I405" s="140"/>
      <c r="J405" s="140"/>
      <c r="K405" s="140"/>
    </row>
    <row r="406" spans="1:11" ht="12.75" customHeight="1" x14ac:dyDescent="0.2">
      <c r="A406" s="140"/>
      <c r="B406" s="140"/>
      <c r="C406" s="31" t="s">
        <v>5221</v>
      </c>
      <c r="D406" s="17" t="s">
        <v>2576</v>
      </c>
      <c r="E406" s="140"/>
      <c r="F406" s="140"/>
      <c r="G406" s="140"/>
      <c r="H406" s="141">
        <v>0.5</v>
      </c>
      <c r="I406" s="140"/>
      <c r="J406" s="140"/>
      <c r="K406" s="140"/>
    </row>
    <row r="407" spans="1:11" ht="12.75" customHeight="1" x14ac:dyDescent="0.2">
      <c r="A407" s="140"/>
      <c r="B407" s="140"/>
      <c r="C407" s="31" t="s">
        <v>5222</v>
      </c>
      <c r="D407" s="17" t="s">
        <v>2578</v>
      </c>
      <c r="E407" s="140"/>
      <c r="F407" s="140"/>
      <c r="G407" s="140"/>
      <c r="H407" s="141">
        <v>0.5</v>
      </c>
      <c r="I407" s="140"/>
      <c r="J407" s="140"/>
      <c r="K407" s="140"/>
    </row>
    <row r="408" spans="1:11" ht="12.75" customHeight="1" x14ac:dyDescent="0.2">
      <c r="A408" s="140"/>
      <c r="B408" s="140"/>
      <c r="C408" s="31" t="s">
        <v>5223</v>
      </c>
      <c r="D408" s="17" t="s">
        <v>2580</v>
      </c>
      <c r="E408" s="140"/>
      <c r="F408" s="140"/>
      <c r="G408" s="140"/>
      <c r="H408" s="141">
        <v>0.5</v>
      </c>
      <c r="I408" s="140"/>
      <c r="J408" s="140"/>
      <c r="K408" s="140"/>
    </row>
    <row r="409" spans="1:11" ht="12.75" customHeight="1" x14ac:dyDescent="0.2">
      <c r="A409" s="140"/>
      <c r="B409" s="140"/>
      <c r="C409" s="31" t="s">
        <v>5224</v>
      </c>
      <c r="D409" s="17" t="s">
        <v>2582</v>
      </c>
      <c r="E409" s="140"/>
      <c r="F409" s="140"/>
      <c r="G409" s="140"/>
      <c r="H409" s="141">
        <v>0.5</v>
      </c>
      <c r="I409" s="140"/>
      <c r="J409" s="140"/>
      <c r="K409" s="140"/>
    </row>
    <row r="410" spans="1:11" ht="12.75" customHeight="1" x14ac:dyDescent="0.2">
      <c r="A410" s="140"/>
      <c r="B410" s="140"/>
      <c r="C410" s="31" t="s">
        <v>5225</v>
      </c>
      <c r="D410" s="17" t="s">
        <v>2584</v>
      </c>
      <c r="E410" s="140"/>
      <c r="F410" s="140"/>
      <c r="G410" s="140"/>
      <c r="H410" s="141">
        <v>0.5</v>
      </c>
      <c r="I410" s="140"/>
      <c r="J410" s="140"/>
      <c r="K410" s="140"/>
    </row>
    <row r="411" spans="1:11" ht="12.75" customHeight="1" x14ac:dyDescent="0.2">
      <c r="A411" s="140"/>
      <c r="B411" s="140"/>
      <c r="C411" s="31" t="s">
        <v>5226</v>
      </c>
      <c r="D411" s="144" t="s">
        <v>2586</v>
      </c>
      <c r="E411" s="140"/>
      <c r="F411" s="140"/>
      <c r="G411" s="140"/>
      <c r="H411" s="141">
        <v>0.5</v>
      </c>
      <c r="I411" s="140"/>
      <c r="J411" s="140"/>
      <c r="K411" s="140"/>
    </row>
    <row r="412" spans="1:11" ht="12.75" customHeight="1" x14ac:dyDescent="0.2">
      <c r="A412" s="140"/>
      <c r="B412" s="140"/>
      <c r="C412" s="31" t="s">
        <v>5227</v>
      </c>
      <c r="D412" s="17" t="s">
        <v>2588</v>
      </c>
      <c r="E412" s="140"/>
      <c r="F412" s="140"/>
      <c r="G412" s="140"/>
      <c r="H412" s="141">
        <v>0.5</v>
      </c>
      <c r="I412" s="140"/>
      <c r="J412" s="140"/>
      <c r="K412" s="140"/>
    </row>
    <row r="413" spans="1:11" ht="12.75" customHeight="1" x14ac:dyDescent="0.2">
      <c r="A413" s="140"/>
      <c r="B413" s="140"/>
      <c r="C413" s="31" t="s">
        <v>5228</v>
      </c>
      <c r="D413" s="17" t="s">
        <v>2590</v>
      </c>
      <c r="E413" s="140"/>
      <c r="F413" s="140"/>
      <c r="G413" s="140"/>
      <c r="H413" s="141">
        <v>0.5</v>
      </c>
      <c r="I413" s="140"/>
      <c r="J413" s="140"/>
      <c r="K413" s="140"/>
    </row>
    <row r="414" spans="1:11" ht="12.75" customHeight="1" x14ac:dyDescent="0.2">
      <c r="A414" s="140"/>
      <c r="B414" s="140"/>
      <c r="C414" s="31" t="s">
        <v>5229</v>
      </c>
      <c r="D414" s="17" t="s">
        <v>2592</v>
      </c>
      <c r="E414" s="140"/>
      <c r="F414" s="140"/>
      <c r="G414" s="140"/>
      <c r="H414" s="141">
        <v>0.5</v>
      </c>
      <c r="I414" s="140"/>
      <c r="J414" s="140"/>
      <c r="K414" s="140"/>
    </row>
    <row r="415" spans="1:11" ht="12.75" customHeight="1" x14ac:dyDescent="0.2">
      <c r="A415" s="140"/>
      <c r="B415" s="140"/>
      <c r="C415" s="31" t="s">
        <v>5230</v>
      </c>
      <c r="D415" s="17" t="s">
        <v>2594</v>
      </c>
      <c r="E415" s="140"/>
      <c r="F415" s="140"/>
      <c r="G415" s="140"/>
      <c r="H415" s="141">
        <v>0.5</v>
      </c>
      <c r="I415" s="140"/>
      <c r="J415" s="140"/>
      <c r="K415" s="140"/>
    </row>
    <row r="416" spans="1:11" ht="12.75" customHeight="1" x14ac:dyDescent="0.2">
      <c r="A416" s="140"/>
      <c r="B416" s="140"/>
      <c r="C416" s="31" t="s">
        <v>5231</v>
      </c>
      <c r="D416" s="17" t="s">
        <v>2596</v>
      </c>
      <c r="E416" s="140"/>
      <c r="F416" s="140"/>
      <c r="G416" s="140"/>
      <c r="H416" s="141">
        <v>0.5</v>
      </c>
      <c r="I416" s="140"/>
      <c r="J416" s="140"/>
      <c r="K416" s="140"/>
    </row>
    <row r="417" spans="1:11" ht="12.75" customHeight="1" x14ac:dyDescent="0.2">
      <c r="A417" s="140"/>
      <c r="B417" s="140"/>
      <c r="C417" s="31" t="s">
        <v>5232</v>
      </c>
      <c r="D417" s="17" t="s">
        <v>2598</v>
      </c>
      <c r="E417" s="140"/>
      <c r="F417" s="140"/>
      <c r="G417" s="140"/>
      <c r="H417" s="141">
        <v>0.5</v>
      </c>
      <c r="I417" s="140"/>
      <c r="J417" s="140"/>
      <c r="K417" s="140"/>
    </row>
    <row r="418" spans="1:11" ht="12.75" customHeight="1" x14ac:dyDescent="0.2">
      <c r="A418" s="140"/>
      <c r="B418" s="140" t="s">
        <v>2460</v>
      </c>
      <c r="C418" s="31" t="s">
        <v>5233</v>
      </c>
      <c r="D418" s="144" t="s">
        <v>2989</v>
      </c>
      <c r="E418" s="140" t="s">
        <v>1140</v>
      </c>
      <c r="F418" s="140" t="s">
        <v>36</v>
      </c>
      <c r="G418" s="140" t="s">
        <v>119</v>
      </c>
      <c r="H418" s="141">
        <v>0.5</v>
      </c>
      <c r="I418" s="140"/>
      <c r="J418" s="140"/>
      <c r="K418" s="140"/>
    </row>
    <row r="419" spans="1:11" ht="12.75" customHeight="1" x14ac:dyDescent="0.2">
      <c r="A419" s="140"/>
      <c r="B419" s="140"/>
      <c r="C419" s="31" t="s">
        <v>5234</v>
      </c>
      <c r="D419" s="17" t="s">
        <v>2991</v>
      </c>
      <c r="E419" s="140"/>
      <c r="F419" s="140"/>
      <c r="G419" s="140"/>
      <c r="H419" s="141">
        <v>0.5</v>
      </c>
      <c r="I419" s="140"/>
      <c r="J419" s="140"/>
      <c r="K419" s="140"/>
    </row>
    <row r="420" spans="1:11" ht="12.75" customHeight="1" x14ac:dyDescent="0.2">
      <c r="A420" s="140"/>
      <c r="B420" s="140"/>
      <c r="C420" s="31" t="s">
        <v>5235</v>
      </c>
      <c r="D420" s="155" t="s">
        <v>3550</v>
      </c>
      <c r="E420" s="140"/>
      <c r="F420" s="140"/>
      <c r="G420" s="140"/>
      <c r="H420" s="141">
        <v>0.5</v>
      </c>
      <c r="I420" s="140"/>
      <c r="J420" s="140"/>
      <c r="K420" s="140"/>
    </row>
    <row r="421" spans="1:11" ht="12.75" customHeight="1" x14ac:dyDescent="0.2">
      <c r="A421" s="140"/>
      <c r="B421" s="140"/>
      <c r="C421" s="31" t="s">
        <v>5236</v>
      </c>
      <c r="D421" s="17" t="s">
        <v>2995</v>
      </c>
      <c r="E421" s="140"/>
      <c r="F421" s="140"/>
      <c r="G421" s="140"/>
      <c r="H421" s="141">
        <v>0.5</v>
      </c>
      <c r="I421" s="140"/>
      <c r="J421" s="140"/>
      <c r="K421" s="140"/>
    </row>
    <row r="422" spans="1:11" ht="12.75" customHeight="1" x14ac:dyDescent="0.2">
      <c r="A422" s="140"/>
      <c r="B422" s="140"/>
      <c r="C422" s="31" t="s">
        <v>5237</v>
      </c>
      <c r="D422" s="17" t="s">
        <v>2997</v>
      </c>
      <c r="E422" s="140"/>
      <c r="F422" s="140"/>
      <c r="G422" s="140"/>
      <c r="H422" s="141">
        <v>0.5</v>
      </c>
      <c r="I422" s="140"/>
      <c r="J422" s="140"/>
      <c r="K422" s="140"/>
    </row>
    <row r="423" spans="1:11" ht="12.75" customHeight="1" x14ac:dyDescent="0.2">
      <c r="A423" s="140"/>
      <c r="B423" s="140"/>
      <c r="C423" s="31" t="s">
        <v>5238</v>
      </c>
      <c r="D423" s="17" t="s">
        <v>2999</v>
      </c>
      <c r="E423" s="140"/>
      <c r="F423" s="140"/>
      <c r="G423" s="140"/>
      <c r="H423" s="141">
        <v>0.5</v>
      </c>
      <c r="I423" s="140"/>
      <c r="J423" s="140"/>
      <c r="K423" s="140"/>
    </row>
    <row r="424" spans="1:11" ht="12.75" customHeight="1" x14ac:dyDescent="0.2">
      <c r="A424" s="140"/>
      <c r="B424" s="140"/>
      <c r="C424" s="31" t="s">
        <v>5239</v>
      </c>
      <c r="D424" s="155" t="s">
        <v>3554</v>
      </c>
      <c r="E424" s="140"/>
      <c r="F424" s="140"/>
      <c r="G424" s="140"/>
      <c r="H424" s="141">
        <v>0.5</v>
      </c>
      <c r="I424" s="140"/>
      <c r="J424" s="140"/>
      <c r="K424" s="140"/>
    </row>
    <row r="425" spans="1:11" ht="12.75" customHeight="1" x14ac:dyDescent="0.2">
      <c r="A425" s="140"/>
      <c r="B425" s="140"/>
      <c r="C425" s="31" t="s">
        <v>5240</v>
      </c>
      <c r="D425" s="155" t="s">
        <v>3556</v>
      </c>
      <c r="E425" s="140"/>
      <c r="F425" s="140"/>
      <c r="G425" s="140"/>
      <c r="H425" s="141">
        <v>0.5</v>
      </c>
      <c r="I425" s="140"/>
      <c r="J425" s="140"/>
      <c r="K425" s="140"/>
    </row>
    <row r="426" spans="1:11" ht="12.75" customHeight="1" x14ac:dyDescent="0.2">
      <c r="A426" s="140"/>
      <c r="B426" s="140"/>
      <c r="C426" s="31" t="s">
        <v>5241</v>
      </c>
      <c r="D426" s="155" t="s">
        <v>3558</v>
      </c>
      <c r="E426" s="140"/>
      <c r="F426" s="140"/>
      <c r="G426" s="140"/>
      <c r="H426" s="141">
        <v>0.5</v>
      </c>
      <c r="I426" s="140"/>
      <c r="J426" s="140"/>
      <c r="K426" s="140"/>
    </row>
    <row r="427" spans="1:11" ht="12.75" customHeight="1" x14ac:dyDescent="0.2">
      <c r="A427" s="140"/>
      <c r="B427" s="140"/>
      <c r="C427" s="31" t="s">
        <v>5242</v>
      </c>
      <c r="D427" s="155" t="s">
        <v>3560</v>
      </c>
      <c r="E427" s="140"/>
      <c r="F427" s="140"/>
      <c r="G427" s="140"/>
      <c r="H427" s="141">
        <v>0.5</v>
      </c>
      <c r="I427" s="140"/>
      <c r="J427" s="140"/>
      <c r="K427" s="140"/>
    </row>
    <row r="428" spans="1:11" ht="12.75" customHeight="1" x14ac:dyDescent="0.2">
      <c r="A428" s="140"/>
      <c r="B428" s="140"/>
      <c r="C428" s="31" t="s">
        <v>5243</v>
      </c>
      <c r="D428" s="144" t="s">
        <v>3009</v>
      </c>
      <c r="E428" s="140"/>
      <c r="F428" s="140"/>
      <c r="G428" s="140"/>
      <c r="H428" s="141">
        <v>0.5</v>
      </c>
      <c r="I428" s="140"/>
      <c r="J428" s="140"/>
      <c r="K428" s="140"/>
    </row>
    <row r="429" spans="1:11" ht="12.75" customHeight="1" x14ac:dyDescent="0.2">
      <c r="A429" s="140"/>
      <c r="B429" s="140"/>
      <c r="C429" s="31" t="s">
        <v>5244</v>
      </c>
      <c r="D429" s="17" t="s">
        <v>3011</v>
      </c>
      <c r="E429" s="140"/>
      <c r="F429" s="140"/>
      <c r="G429" s="140"/>
      <c r="H429" s="141">
        <v>0.5</v>
      </c>
      <c r="I429" s="140"/>
      <c r="J429" s="140"/>
      <c r="K429" s="140"/>
    </row>
    <row r="430" spans="1:11" ht="12.75" customHeight="1" x14ac:dyDescent="0.2">
      <c r="A430" s="140"/>
      <c r="B430" s="140"/>
      <c r="C430" s="31" t="s">
        <v>5245</v>
      </c>
      <c r="D430" s="17" t="s">
        <v>3013</v>
      </c>
      <c r="E430" s="140"/>
      <c r="F430" s="140"/>
      <c r="G430" s="140"/>
      <c r="H430" s="141">
        <v>0.5</v>
      </c>
      <c r="I430" s="140"/>
      <c r="J430" s="140"/>
      <c r="K430" s="140"/>
    </row>
    <row r="431" spans="1:11" ht="12.75" customHeight="1" x14ac:dyDescent="0.2">
      <c r="A431" s="140"/>
      <c r="B431" s="140"/>
      <c r="C431" s="31" t="s">
        <v>5246</v>
      </c>
      <c r="D431" s="17" t="s">
        <v>3015</v>
      </c>
      <c r="E431" s="140"/>
      <c r="F431" s="140"/>
      <c r="G431" s="140"/>
      <c r="H431" s="141">
        <v>0.5</v>
      </c>
      <c r="I431" s="140"/>
      <c r="J431" s="140"/>
      <c r="K431" s="140"/>
    </row>
    <row r="432" spans="1:11" ht="12.75" customHeight="1" x14ac:dyDescent="0.2">
      <c r="A432" s="140"/>
      <c r="B432" s="140"/>
      <c r="C432" s="31" t="s">
        <v>5247</v>
      </c>
      <c r="D432" s="17" t="s">
        <v>3017</v>
      </c>
      <c r="E432" s="140"/>
      <c r="F432" s="140"/>
      <c r="G432" s="140"/>
      <c r="H432" s="141">
        <v>0.5</v>
      </c>
      <c r="I432" s="140"/>
      <c r="J432" s="140"/>
      <c r="K432" s="140"/>
    </row>
    <row r="433" spans="1:11" ht="12.75" customHeight="1" x14ac:dyDescent="0.2">
      <c r="A433" s="140"/>
      <c r="B433" s="140"/>
      <c r="C433" s="31" t="s">
        <v>5248</v>
      </c>
      <c r="D433" s="17" t="s">
        <v>3019</v>
      </c>
      <c r="E433" s="140"/>
      <c r="F433" s="140"/>
      <c r="G433" s="140"/>
      <c r="H433" s="141">
        <v>0.5</v>
      </c>
      <c r="I433" s="140"/>
      <c r="J433" s="140"/>
      <c r="K433" s="140"/>
    </row>
    <row r="434" spans="1:11" ht="12.75" customHeight="1" x14ac:dyDescent="0.2">
      <c r="A434" s="140"/>
      <c r="B434" s="140"/>
      <c r="C434" s="31" t="s">
        <v>5249</v>
      </c>
      <c r="D434" s="17" t="s">
        <v>3021</v>
      </c>
      <c r="E434" s="140"/>
      <c r="F434" s="140"/>
      <c r="G434" s="140"/>
      <c r="H434" s="141">
        <v>0.5</v>
      </c>
      <c r="I434" s="140"/>
      <c r="J434" s="140"/>
      <c r="K434" s="140"/>
    </row>
    <row r="435" spans="1:11" ht="12.75" customHeight="1" x14ac:dyDescent="0.2">
      <c r="A435" s="140"/>
      <c r="B435" s="140"/>
      <c r="C435" s="31" t="s">
        <v>5250</v>
      </c>
      <c r="D435" s="144" t="s">
        <v>3023</v>
      </c>
      <c r="E435" s="140"/>
      <c r="F435" s="140"/>
      <c r="G435" s="140"/>
      <c r="H435" s="141">
        <v>0.5</v>
      </c>
      <c r="I435" s="140"/>
      <c r="J435" s="140"/>
      <c r="K435" s="140"/>
    </row>
    <row r="436" spans="1:11" ht="12.75" customHeight="1" x14ac:dyDescent="0.2">
      <c r="A436" s="140"/>
      <c r="B436" s="140"/>
      <c r="C436" s="31" t="s">
        <v>5251</v>
      </c>
      <c r="D436" s="17" t="s">
        <v>3025</v>
      </c>
      <c r="E436" s="140"/>
      <c r="F436" s="140"/>
      <c r="G436" s="140"/>
      <c r="H436" s="141">
        <v>0.5</v>
      </c>
      <c r="I436" s="140"/>
      <c r="J436" s="140"/>
      <c r="K436" s="140"/>
    </row>
    <row r="437" spans="1:11" ht="12.75" customHeight="1" x14ac:dyDescent="0.2">
      <c r="A437" s="140"/>
      <c r="B437" s="140"/>
      <c r="C437" s="31" t="s">
        <v>5252</v>
      </c>
      <c r="D437" s="17" t="s">
        <v>3027</v>
      </c>
      <c r="E437" s="140"/>
      <c r="F437" s="140"/>
      <c r="G437" s="140"/>
      <c r="H437" s="141">
        <v>0.5</v>
      </c>
      <c r="I437" s="140"/>
      <c r="J437" s="140"/>
      <c r="K437" s="140"/>
    </row>
    <row r="438" spans="1:11" ht="12.75" customHeight="1" x14ac:dyDescent="0.2">
      <c r="A438" s="140"/>
      <c r="B438" s="140"/>
      <c r="C438" s="31" t="s">
        <v>5253</v>
      </c>
      <c r="D438" s="17" t="s">
        <v>3029</v>
      </c>
      <c r="E438" s="140"/>
      <c r="F438" s="140"/>
      <c r="G438" s="140"/>
      <c r="H438" s="141">
        <v>0.5</v>
      </c>
      <c r="I438" s="140"/>
      <c r="J438" s="140"/>
      <c r="K438" s="140"/>
    </row>
    <row r="439" spans="1:11" ht="12.75" customHeight="1" x14ac:dyDescent="0.2">
      <c r="A439" s="140"/>
      <c r="B439" s="140"/>
      <c r="C439" s="31" t="s">
        <v>5254</v>
      </c>
      <c r="D439" s="17" t="s">
        <v>3031</v>
      </c>
      <c r="E439" s="140"/>
      <c r="F439" s="140"/>
      <c r="G439" s="140"/>
      <c r="H439" s="141">
        <v>0.5</v>
      </c>
      <c r="I439" s="140"/>
      <c r="J439" s="140"/>
      <c r="K439" s="140"/>
    </row>
    <row r="440" spans="1:11" ht="12.75" customHeight="1" x14ac:dyDescent="0.2">
      <c r="A440" s="140"/>
      <c r="B440" s="140"/>
      <c r="C440" s="31" t="s">
        <v>5255</v>
      </c>
      <c r="D440" s="17" t="s">
        <v>3033</v>
      </c>
      <c r="E440" s="140"/>
      <c r="F440" s="140"/>
      <c r="G440" s="140"/>
      <c r="H440" s="141">
        <v>0.5</v>
      </c>
      <c r="I440" s="140"/>
      <c r="J440" s="140"/>
      <c r="K440" s="140"/>
    </row>
    <row r="441" spans="1:11" ht="12.75" customHeight="1" x14ac:dyDescent="0.2">
      <c r="A441" s="140"/>
      <c r="B441" s="140"/>
      <c r="C441" s="31" t="s">
        <v>5256</v>
      </c>
      <c r="D441" s="17" t="s">
        <v>3035</v>
      </c>
      <c r="E441" s="140"/>
      <c r="F441" s="140"/>
      <c r="G441" s="140"/>
      <c r="H441" s="141">
        <v>0.5</v>
      </c>
      <c r="I441" s="140"/>
      <c r="J441" s="140"/>
      <c r="K441" s="140"/>
    </row>
    <row r="442" spans="1:11" ht="12.75" customHeight="1" x14ac:dyDescent="0.2">
      <c r="A442" s="140"/>
      <c r="B442" s="140"/>
      <c r="C442" s="31" t="s">
        <v>5257</v>
      </c>
      <c r="D442" s="17" t="s">
        <v>3037</v>
      </c>
      <c r="E442" s="140"/>
      <c r="F442" s="140"/>
      <c r="G442" s="140"/>
      <c r="H442" s="141">
        <v>0.5</v>
      </c>
      <c r="I442" s="140"/>
      <c r="J442" s="140"/>
      <c r="K442" s="140"/>
    </row>
    <row r="443" spans="1:11" ht="12.75" customHeight="1" x14ac:dyDescent="0.2">
      <c r="A443" s="140"/>
      <c r="B443" s="140"/>
      <c r="C443" s="31" t="s">
        <v>5258</v>
      </c>
      <c r="D443" s="17" t="s">
        <v>3039</v>
      </c>
      <c r="E443" s="140"/>
      <c r="F443" s="140"/>
      <c r="G443" s="140"/>
      <c r="H443" s="141">
        <v>0.5</v>
      </c>
      <c r="I443" s="140"/>
      <c r="J443" s="140"/>
      <c r="K443" s="140"/>
    </row>
    <row r="444" spans="1:11" ht="12.75" customHeight="1" x14ac:dyDescent="0.2">
      <c r="A444" s="140"/>
      <c r="B444" s="140"/>
      <c r="C444" s="31" t="s">
        <v>5259</v>
      </c>
      <c r="D444" s="17" t="s">
        <v>3041</v>
      </c>
      <c r="E444" s="140"/>
      <c r="F444" s="140"/>
      <c r="G444" s="140"/>
      <c r="H444" s="141">
        <v>0.5</v>
      </c>
      <c r="I444" s="140"/>
      <c r="J444" s="140"/>
      <c r="K444" s="140"/>
    </row>
    <row r="445" spans="1:11" ht="12.75" customHeight="1" x14ac:dyDescent="0.2">
      <c r="A445" s="140"/>
      <c r="B445" s="140"/>
      <c r="C445" s="31" t="s">
        <v>5260</v>
      </c>
      <c r="D445" s="144" t="s">
        <v>3043</v>
      </c>
      <c r="E445" s="140"/>
      <c r="F445" s="140"/>
      <c r="G445" s="140"/>
      <c r="H445" s="141">
        <v>0.5</v>
      </c>
      <c r="I445" s="140"/>
      <c r="J445" s="140"/>
      <c r="K445" s="140"/>
    </row>
    <row r="446" spans="1:11" ht="12.75" customHeight="1" x14ac:dyDescent="0.2">
      <c r="A446" s="140"/>
      <c r="B446" s="140"/>
      <c r="C446" s="31" t="s">
        <v>5261</v>
      </c>
      <c r="D446" s="17" t="s">
        <v>3045</v>
      </c>
      <c r="E446" s="140"/>
      <c r="F446" s="140"/>
      <c r="G446" s="140"/>
      <c r="H446" s="141">
        <v>0.5</v>
      </c>
      <c r="I446" s="140"/>
      <c r="J446" s="140"/>
      <c r="K446" s="140"/>
    </row>
    <row r="447" spans="1:11" ht="12.75" customHeight="1" x14ac:dyDescent="0.2">
      <c r="A447" s="140"/>
      <c r="B447" s="140"/>
      <c r="C447" s="31" t="s">
        <v>5262</v>
      </c>
      <c r="D447" s="17" t="s">
        <v>3047</v>
      </c>
      <c r="E447" s="140"/>
      <c r="F447" s="140"/>
      <c r="G447" s="140"/>
      <c r="H447" s="141">
        <v>0.5</v>
      </c>
      <c r="I447" s="140"/>
      <c r="J447" s="140"/>
      <c r="K447" s="140"/>
    </row>
    <row r="448" spans="1:11" ht="12.75" customHeight="1" x14ac:dyDescent="0.2">
      <c r="A448" s="140"/>
      <c r="B448" s="140"/>
      <c r="C448" s="31" t="s">
        <v>5263</v>
      </c>
      <c r="D448" s="17" t="s">
        <v>3049</v>
      </c>
      <c r="E448" s="140"/>
      <c r="F448" s="140"/>
      <c r="G448" s="140"/>
      <c r="H448" s="141">
        <v>0.5</v>
      </c>
      <c r="I448" s="140"/>
      <c r="J448" s="140"/>
      <c r="K448" s="140"/>
    </row>
    <row r="449" spans="1:11" ht="12.75" customHeight="1" x14ac:dyDescent="0.2">
      <c r="A449" s="140"/>
      <c r="B449" s="140"/>
      <c r="C449" s="31" t="s">
        <v>5264</v>
      </c>
      <c r="D449" s="144" t="s">
        <v>3051</v>
      </c>
      <c r="E449" s="140"/>
      <c r="F449" s="140"/>
      <c r="G449" s="140"/>
      <c r="H449" s="141">
        <v>0.5</v>
      </c>
      <c r="I449" s="140"/>
      <c r="J449" s="140"/>
      <c r="K449" s="140"/>
    </row>
    <row r="450" spans="1:11" ht="12.75" customHeight="1" x14ac:dyDescent="0.2">
      <c r="A450" s="140"/>
      <c r="B450" s="140"/>
      <c r="C450" s="31" t="s">
        <v>5265</v>
      </c>
      <c r="D450" s="17" t="s">
        <v>3053</v>
      </c>
      <c r="E450" s="140"/>
      <c r="F450" s="140"/>
      <c r="G450" s="140"/>
      <c r="H450" s="141">
        <v>0.5</v>
      </c>
      <c r="I450" s="140"/>
      <c r="J450" s="140"/>
      <c r="K450" s="140"/>
    </row>
    <row r="451" spans="1:11" ht="12.75" customHeight="1" x14ac:dyDescent="0.2">
      <c r="A451" s="140"/>
      <c r="B451" s="140"/>
      <c r="C451" s="31" t="s">
        <v>5266</v>
      </c>
      <c r="D451" s="17" t="s">
        <v>3055</v>
      </c>
      <c r="E451" s="140"/>
      <c r="F451" s="140"/>
      <c r="G451" s="140"/>
      <c r="H451" s="141">
        <v>0.5</v>
      </c>
      <c r="I451" s="140"/>
      <c r="J451" s="140"/>
      <c r="K451" s="140"/>
    </row>
    <row r="452" spans="1:11" ht="12.75" customHeight="1" x14ac:dyDescent="0.2">
      <c r="A452" s="140"/>
      <c r="B452" s="140"/>
      <c r="C452" s="31" t="s">
        <v>5267</v>
      </c>
      <c r="D452" s="17" t="s">
        <v>3057</v>
      </c>
      <c r="E452" s="140"/>
      <c r="F452" s="140"/>
      <c r="G452" s="140"/>
      <c r="H452" s="141">
        <v>0.5</v>
      </c>
      <c r="I452" s="140"/>
      <c r="J452" s="140"/>
      <c r="K452" s="140"/>
    </row>
    <row r="453" spans="1:11" ht="12.75" customHeight="1" x14ac:dyDescent="0.2">
      <c r="A453" s="140"/>
      <c r="B453" s="140"/>
      <c r="C453" s="31" t="s">
        <v>5268</v>
      </c>
      <c r="D453" s="17" t="s">
        <v>3059</v>
      </c>
      <c r="E453" s="140"/>
      <c r="F453" s="140"/>
      <c r="G453" s="140"/>
      <c r="H453" s="141">
        <v>0.5</v>
      </c>
      <c r="I453" s="140"/>
      <c r="J453" s="140"/>
      <c r="K453" s="140"/>
    </row>
    <row r="454" spans="1:11" ht="12.75" customHeight="1" x14ac:dyDescent="0.2">
      <c r="A454" s="140"/>
      <c r="B454" s="140"/>
      <c r="C454" s="31" t="s">
        <v>5269</v>
      </c>
      <c r="D454" s="17" t="s">
        <v>3061</v>
      </c>
      <c r="E454" s="140"/>
      <c r="F454" s="140"/>
      <c r="G454" s="140"/>
      <c r="H454" s="141">
        <v>0.5</v>
      </c>
      <c r="I454" s="140"/>
      <c r="J454" s="140"/>
      <c r="K454" s="140"/>
    </row>
    <row r="455" spans="1:11" ht="12.75" customHeight="1" x14ac:dyDescent="0.2">
      <c r="A455" s="140"/>
      <c r="B455" s="140"/>
      <c r="C455" s="31" t="s">
        <v>5270</v>
      </c>
      <c r="D455" s="17" t="s">
        <v>3063</v>
      </c>
      <c r="E455" s="140"/>
      <c r="F455" s="140"/>
      <c r="G455" s="140"/>
      <c r="H455" s="141">
        <v>0.5</v>
      </c>
      <c r="I455" s="140"/>
      <c r="J455" s="140"/>
      <c r="K455" s="140"/>
    </row>
    <row r="456" spans="1:11" ht="12.75" customHeight="1" x14ac:dyDescent="0.2">
      <c r="A456" s="140"/>
      <c r="B456" s="140"/>
      <c r="C456" s="31" t="s">
        <v>5271</v>
      </c>
      <c r="D456" s="17" t="s">
        <v>3065</v>
      </c>
      <c r="E456" s="140"/>
      <c r="F456" s="140"/>
      <c r="G456" s="140"/>
      <c r="H456" s="141">
        <v>0.5</v>
      </c>
      <c r="I456" s="140"/>
      <c r="J456" s="140"/>
      <c r="K456" s="140"/>
    </row>
    <row r="457" spans="1:11" ht="12.75" customHeight="1" x14ac:dyDescent="0.2">
      <c r="A457" s="140"/>
      <c r="B457" s="140"/>
      <c r="C457" s="31" t="s">
        <v>5272</v>
      </c>
      <c r="D457" s="17" t="s">
        <v>3067</v>
      </c>
      <c r="E457" s="140"/>
      <c r="F457" s="140"/>
      <c r="G457" s="140"/>
      <c r="H457" s="141">
        <v>0.5</v>
      </c>
      <c r="I457" s="140"/>
      <c r="J457" s="140"/>
      <c r="K457" s="140"/>
    </row>
    <row r="458" spans="1:11" ht="12.75" customHeight="1" x14ac:dyDescent="0.2">
      <c r="A458" s="140"/>
      <c r="B458" s="140"/>
      <c r="C458" s="31" t="s">
        <v>5273</v>
      </c>
      <c r="D458" s="17" t="s">
        <v>3069</v>
      </c>
      <c r="E458" s="140"/>
      <c r="F458" s="140"/>
      <c r="G458" s="140"/>
      <c r="H458" s="141">
        <v>0.5</v>
      </c>
      <c r="I458" s="140"/>
      <c r="J458" s="140"/>
      <c r="K458" s="140"/>
    </row>
    <row r="459" spans="1:11" ht="12.75" customHeight="1" x14ac:dyDescent="0.2">
      <c r="A459" s="140"/>
      <c r="B459" s="140"/>
      <c r="C459" s="31" t="s">
        <v>5274</v>
      </c>
      <c r="D459" s="17" t="s">
        <v>3071</v>
      </c>
      <c r="E459" s="140"/>
      <c r="F459" s="140"/>
      <c r="G459" s="140"/>
      <c r="H459" s="141">
        <v>0.5</v>
      </c>
      <c r="I459" s="140"/>
      <c r="J459" s="140"/>
      <c r="K459" s="140"/>
    </row>
    <row r="460" spans="1:11" ht="12.75" customHeight="1" x14ac:dyDescent="0.2">
      <c r="A460" s="140"/>
      <c r="B460" s="140"/>
      <c r="C460" s="31" t="s">
        <v>5275</v>
      </c>
      <c r="D460" s="17" t="s">
        <v>3073</v>
      </c>
      <c r="E460" s="140"/>
      <c r="F460" s="140"/>
      <c r="G460" s="140"/>
      <c r="H460" s="141">
        <v>0.5</v>
      </c>
      <c r="I460" s="140"/>
      <c r="J460" s="140"/>
      <c r="K460" s="140"/>
    </row>
    <row r="461" spans="1:11" ht="12.75" customHeight="1" x14ac:dyDescent="0.2">
      <c r="A461" s="140"/>
      <c r="B461" s="140"/>
      <c r="C461" s="31" t="s">
        <v>5276</v>
      </c>
      <c r="D461" s="155" t="s">
        <v>3595</v>
      </c>
      <c r="E461" s="140"/>
      <c r="F461" s="140"/>
      <c r="G461" s="140"/>
      <c r="H461" s="141">
        <v>0.5</v>
      </c>
      <c r="I461" s="140"/>
      <c r="J461" s="140"/>
      <c r="K461" s="140"/>
    </row>
    <row r="462" spans="1:11" ht="12.75" customHeight="1" x14ac:dyDescent="0.2">
      <c r="A462" s="140"/>
      <c r="B462" s="140"/>
      <c r="C462" s="31" t="s">
        <v>5277</v>
      </c>
      <c r="D462" s="155" t="s">
        <v>3597</v>
      </c>
      <c r="E462" s="140"/>
      <c r="F462" s="140"/>
      <c r="G462" s="140"/>
      <c r="H462" s="141">
        <v>0.5</v>
      </c>
      <c r="I462" s="140"/>
      <c r="J462" s="140"/>
      <c r="K462" s="140"/>
    </row>
    <row r="463" spans="1:11" ht="12.75" customHeight="1" x14ac:dyDescent="0.2">
      <c r="A463" s="140"/>
      <c r="B463" s="140"/>
      <c r="C463" s="31" t="s">
        <v>5278</v>
      </c>
      <c r="D463" s="155" t="s">
        <v>3599</v>
      </c>
      <c r="E463" s="140"/>
      <c r="F463" s="140"/>
      <c r="G463" s="140"/>
      <c r="H463" s="141">
        <v>0.5</v>
      </c>
      <c r="I463" s="140"/>
      <c r="J463" s="140"/>
      <c r="K463" s="140"/>
    </row>
    <row r="464" spans="1:11" ht="12.75" customHeight="1" x14ac:dyDescent="0.2">
      <c r="A464" s="140"/>
      <c r="B464" s="140"/>
      <c r="C464" s="31" t="s">
        <v>5279</v>
      </c>
      <c r="D464" s="155" t="s">
        <v>3601</v>
      </c>
      <c r="E464" s="140"/>
      <c r="F464" s="140"/>
      <c r="G464" s="140"/>
      <c r="H464" s="141">
        <v>0.5</v>
      </c>
      <c r="I464" s="140"/>
      <c r="J464" s="140"/>
      <c r="K464" s="140"/>
    </row>
    <row r="465" spans="1:11" ht="12.75" customHeight="1" x14ac:dyDescent="0.2">
      <c r="A465" s="140"/>
      <c r="B465" s="140"/>
      <c r="C465" s="31" t="s">
        <v>5280</v>
      </c>
      <c r="D465" s="155" t="s">
        <v>3603</v>
      </c>
      <c r="E465" s="140"/>
      <c r="F465" s="140"/>
      <c r="G465" s="140"/>
      <c r="H465" s="141">
        <v>0.5</v>
      </c>
      <c r="I465" s="140"/>
      <c r="J465" s="140"/>
      <c r="K465" s="140"/>
    </row>
    <row r="466" spans="1:11" ht="12.75" customHeight="1" x14ac:dyDescent="0.2">
      <c r="A466" s="140"/>
      <c r="B466" s="140"/>
      <c r="C466" s="31" t="s">
        <v>5281</v>
      </c>
      <c r="D466" s="17" t="s">
        <v>3085</v>
      </c>
      <c r="E466" s="140"/>
      <c r="F466" s="140"/>
      <c r="G466" s="140"/>
      <c r="H466" s="141">
        <v>0.5</v>
      </c>
      <c r="I466" s="140"/>
      <c r="J466" s="140"/>
      <c r="K466" s="140"/>
    </row>
    <row r="467" spans="1:11" ht="12.75" customHeight="1" x14ac:dyDescent="0.2">
      <c r="A467" s="140"/>
      <c r="B467" s="140"/>
      <c r="C467" s="31" t="s">
        <v>5282</v>
      </c>
      <c r="D467" s="17" t="s">
        <v>3087</v>
      </c>
      <c r="E467" s="140"/>
      <c r="F467" s="140"/>
      <c r="G467" s="140"/>
      <c r="H467" s="141">
        <v>0.5</v>
      </c>
      <c r="I467" s="140"/>
      <c r="J467" s="140"/>
      <c r="K467" s="140"/>
    </row>
    <row r="468" spans="1:11" ht="12.75" customHeight="1" x14ac:dyDescent="0.2">
      <c r="A468" s="140"/>
      <c r="B468" s="140"/>
      <c r="C468" s="31" t="s">
        <v>5283</v>
      </c>
      <c r="D468" s="17" t="s">
        <v>3089</v>
      </c>
      <c r="E468" s="140"/>
      <c r="F468" s="140"/>
      <c r="G468" s="140"/>
      <c r="H468" s="141">
        <v>0.5</v>
      </c>
      <c r="I468" s="140"/>
      <c r="J468" s="140"/>
      <c r="K468" s="140"/>
    </row>
    <row r="469" spans="1:11" ht="12.75" customHeight="1" x14ac:dyDescent="0.2">
      <c r="A469" s="140"/>
      <c r="B469" s="140"/>
      <c r="C469" s="31" t="s">
        <v>5284</v>
      </c>
      <c r="D469" s="17" t="s">
        <v>3091</v>
      </c>
      <c r="E469" s="140"/>
      <c r="F469" s="140"/>
      <c r="G469" s="140"/>
      <c r="H469" s="141">
        <v>0.5</v>
      </c>
      <c r="I469" s="140"/>
      <c r="J469" s="140"/>
      <c r="K469" s="140"/>
    </row>
    <row r="470" spans="1:11" ht="12.75" customHeight="1" x14ac:dyDescent="0.2">
      <c r="A470" s="140"/>
      <c r="B470" s="140"/>
      <c r="C470" s="31" t="s">
        <v>5285</v>
      </c>
      <c r="D470" s="17" t="s">
        <v>3093</v>
      </c>
      <c r="E470" s="140"/>
      <c r="F470" s="140"/>
      <c r="G470" s="140"/>
      <c r="H470" s="141">
        <v>0.5</v>
      </c>
      <c r="I470" s="140"/>
      <c r="J470" s="140"/>
      <c r="K470" s="140"/>
    </row>
    <row r="471" spans="1:11" ht="12.75" customHeight="1" x14ac:dyDescent="0.2">
      <c r="A471" s="140"/>
      <c r="B471" s="140"/>
      <c r="C471" s="31" t="s">
        <v>5286</v>
      </c>
      <c r="D471" s="17" t="s">
        <v>3095</v>
      </c>
      <c r="E471" s="140"/>
      <c r="F471" s="140"/>
      <c r="G471" s="140"/>
      <c r="H471" s="141">
        <v>0.5</v>
      </c>
      <c r="I471" s="140"/>
      <c r="J471" s="140"/>
      <c r="K471" s="140"/>
    </row>
    <row r="472" spans="1:11" ht="12.75" customHeight="1" x14ac:dyDescent="0.2">
      <c r="A472" s="140"/>
      <c r="B472" s="140"/>
      <c r="C472" s="31" t="s">
        <v>5287</v>
      </c>
      <c r="D472" s="17" t="s">
        <v>3097</v>
      </c>
      <c r="E472" s="140"/>
      <c r="F472" s="140"/>
      <c r="G472" s="140"/>
      <c r="H472" s="141">
        <v>0.5</v>
      </c>
      <c r="I472" s="140"/>
      <c r="J472" s="140"/>
      <c r="K472" s="140"/>
    </row>
    <row r="473" spans="1:11" ht="12.75" customHeight="1" x14ac:dyDescent="0.2">
      <c r="A473" s="140"/>
      <c r="B473" s="140"/>
      <c r="C473" s="31" t="s">
        <v>5288</v>
      </c>
      <c r="D473" s="17" t="s">
        <v>3099</v>
      </c>
      <c r="E473" s="140"/>
      <c r="F473" s="140"/>
      <c r="G473" s="140"/>
      <c r="H473" s="141">
        <v>0.5</v>
      </c>
      <c r="I473" s="140"/>
      <c r="J473" s="140"/>
      <c r="K473" s="140"/>
    </row>
    <row r="474" spans="1:11" ht="12.75" customHeight="1" x14ac:dyDescent="0.2">
      <c r="A474" s="140"/>
      <c r="B474" s="140"/>
      <c r="C474" s="31" t="s">
        <v>5289</v>
      </c>
      <c r="D474" s="17" t="s">
        <v>3101</v>
      </c>
      <c r="E474" s="140"/>
      <c r="F474" s="140"/>
      <c r="G474" s="140"/>
      <c r="H474" s="141">
        <v>0.5</v>
      </c>
      <c r="I474" s="140"/>
      <c r="J474" s="140"/>
      <c r="K474" s="140"/>
    </row>
    <row r="475" spans="1:11" ht="12.75" customHeight="1" x14ac:dyDescent="0.2">
      <c r="A475" s="140"/>
      <c r="B475" s="140"/>
      <c r="C475" s="31" t="s">
        <v>5290</v>
      </c>
      <c r="D475" s="144" t="s">
        <v>3103</v>
      </c>
      <c r="E475" s="140"/>
      <c r="F475" s="140"/>
      <c r="G475" s="140"/>
      <c r="H475" s="141">
        <v>0.5</v>
      </c>
      <c r="I475" s="140"/>
      <c r="J475" s="140"/>
      <c r="K475" s="140"/>
    </row>
    <row r="476" spans="1:11" ht="12.75" customHeight="1" x14ac:dyDescent="0.2">
      <c r="A476" s="140"/>
      <c r="B476" s="140"/>
      <c r="C476" s="31" t="s">
        <v>5291</v>
      </c>
      <c r="D476" s="17" t="s">
        <v>3105</v>
      </c>
      <c r="E476" s="140"/>
      <c r="F476" s="140"/>
      <c r="G476" s="140"/>
      <c r="H476" s="141">
        <v>0.5</v>
      </c>
      <c r="I476" s="140"/>
      <c r="J476" s="140"/>
      <c r="K476" s="140"/>
    </row>
    <row r="477" spans="1:11" ht="12.75" customHeight="1" x14ac:dyDescent="0.2">
      <c r="A477" s="140"/>
      <c r="B477" s="140"/>
      <c r="C477" s="31" t="s">
        <v>5292</v>
      </c>
      <c r="D477" s="17" t="s">
        <v>3107</v>
      </c>
      <c r="E477" s="140"/>
      <c r="F477" s="140"/>
      <c r="G477" s="140"/>
      <c r="H477" s="141">
        <v>0.5</v>
      </c>
      <c r="I477" s="140"/>
      <c r="J477" s="140"/>
      <c r="K477" s="140"/>
    </row>
    <row r="478" spans="1:11" ht="12.75" customHeight="1" x14ac:dyDescent="0.2">
      <c r="A478" s="140"/>
      <c r="B478" s="140"/>
      <c r="C478" s="31" t="s">
        <v>5293</v>
      </c>
      <c r="D478" s="17" t="s">
        <v>3109</v>
      </c>
      <c r="E478" s="140"/>
      <c r="F478" s="140"/>
      <c r="G478" s="140"/>
      <c r="H478" s="141">
        <v>0.5</v>
      </c>
      <c r="I478" s="140"/>
      <c r="J478" s="140"/>
      <c r="K478" s="140"/>
    </row>
    <row r="479" spans="1:11" ht="12.75" customHeight="1" x14ac:dyDescent="0.2">
      <c r="A479" s="140"/>
      <c r="B479" s="140"/>
      <c r="C479" s="31" t="s">
        <v>5294</v>
      </c>
      <c r="D479" s="17" t="s">
        <v>3111</v>
      </c>
      <c r="E479" s="140"/>
      <c r="F479" s="140"/>
      <c r="G479" s="140"/>
      <c r="H479" s="141">
        <v>0.5</v>
      </c>
      <c r="I479" s="140"/>
      <c r="J479" s="140"/>
      <c r="K479" s="140"/>
    </row>
    <row r="480" spans="1:11" ht="12.75" customHeight="1" x14ac:dyDescent="0.2">
      <c r="A480" s="140"/>
      <c r="B480" s="140"/>
      <c r="C480" s="31" t="s">
        <v>5295</v>
      </c>
      <c r="D480" s="144" t="s">
        <v>3113</v>
      </c>
      <c r="E480" s="140"/>
      <c r="F480" s="140"/>
      <c r="G480" s="140"/>
      <c r="H480" s="141">
        <v>0.5</v>
      </c>
      <c r="I480" s="140"/>
      <c r="J480" s="140"/>
      <c r="K480" s="140"/>
    </row>
    <row r="481" spans="1:11" ht="12.75" customHeight="1" x14ac:dyDescent="0.2">
      <c r="A481" s="140"/>
      <c r="B481" s="140"/>
      <c r="C481" s="31" t="s">
        <v>5296</v>
      </c>
      <c r="D481" s="17" t="s">
        <v>3115</v>
      </c>
      <c r="E481" s="140"/>
      <c r="F481" s="140"/>
      <c r="G481" s="140"/>
      <c r="H481" s="141">
        <v>0.5</v>
      </c>
      <c r="I481" s="140"/>
      <c r="J481" s="140"/>
      <c r="K481" s="140"/>
    </row>
    <row r="482" spans="1:11" ht="12.75" customHeight="1" x14ac:dyDescent="0.2">
      <c r="A482" s="140"/>
      <c r="B482" s="140"/>
      <c r="C482" s="31" t="s">
        <v>5297</v>
      </c>
      <c r="D482" s="17" t="s">
        <v>3117</v>
      </c>
      <c r="E482" s="140"/>
      <c r="F482" s="140"/>
      <c r="G482" s="140"/>
      <c r="H482" s="141">
        <v>0.5</v>
      </c>
      <c r="I482" s="140"/>
      <c r="J482" s="140"/>
      <c r="K482" s="140"/>
    </row>
    <row r="483" spans="1:11" ht="12.75" customHeight="1" x14ac:dyDescent="0.2">
      <c r="A483" s="140"/>
      <c r="B483" s="140"/>
      <c r="C483" s="31" t="s">
        <v>3118</v>
      </c>
      <c r="D483" s="17" t="s">
        <v>3119</v>
      </c>
      <c r="E483" s="140"/>
      <c r="F483" s="140"/>
      <c r="G483" s="140"/>
      <c r="H483" s="141">
        <v>0.5</v>
      </c>
      <c r="I483" s="140"/>
      <c r="J483" s="140"/>
      <c r="K483" s="140"/>
    </row>
    <row r="484" spans="1:11" ht="12.75" customHeight="1" x14ac:dyDescent="0.2">
      <c r="A484" s="140"/>
      <c r="B484" s="140"/>
      <c r="C484" s="31" t="s">
        <v>5298</v>
      </c>
      <c r="D484" s="17" t="s">
        <v>3121</v>
      </c>
      <c r="E484" s="140"/>
      <c r="F484" s="140"/>
      <c r="G484" s="140"/>
      <c r="H484" s="141">
        <v>0.5</v>
      </c>
      <c r="I484" s="140"/>
      <c r="J484" s="140"/>
      <c r="K484" s="140"/>
    </row>
    <row r="485" spans="1:11" ht="12.75" customHeight="1" x14ac:dyDescent="0.2">
      <c r="A485" s="140"/>
      <c r="B485" s="140"/>
      <c r="C485" s="31" t="s">
        <v>5299</v>
      </c>
      <c r="D485" s="17" t="s">
        <v>3123</v>
      </c>
      <c r="E485" s="140"/>
      <c r="F485" s="140"/>
      <c r="G485" s="140"/>
      <c r="H485" s="141">
        <v>0.5</v>
      </c>
      <c r="I485" s="140"/>
      <c r="J485" s="140"/>
      <c r="K485" s="140"/>
    </row>
    <row r="486" spans="1:11" ht="12.75" customHeight="1" x14ac:dyDescent="0.2">
      <c r="A486" s="140"/>
      <c r="B486" s="140"/>
      <c r="C486" s="31" t="s">
        <v>5300</v>
      </c>
      <c r="D486" s="17" t="s">
        <v>3125</v>
      </c>
      <c r="E486" s="140"/>
      <c r="F486" s="140"/>
      <c r="G486" s="140"/>
      <c r="H486" s="141">
        <v>0.5</v>
      </c>
      <c r="I486" s="140"/>
      <c r="J486" s="140"/>
      <c r="K486" s="140"/>
    </row>
    <row r="487" spans="1:11" ht="12.75" customHeight="1" x14ac:dyDescent="0.2">
      <c r="A487" s="140"/>
      <c r="B487" s="140" t="s">
        <v>2134</v>
      </c>
      <c r="C487" s="143" t="s">
        <v>5301</v>
      </c>
      <c r="D487" s="17" t="s">
        <v>2136</v>
      </c>
      <c r="E487" s="140" t="s">
        <v>105</v>
      </c>
      <c r="F487" s="140" t="s">
        <v>36</v>
      </c>
      <c r="G487" s="140" t="s">
        <v>37</v>
      </c>
      <c r="H487" s="141">
        <v>1</v>
      </c>
      <c r="I487" s="140"/>
      <c r="J487" s="140"/>
      <c r="K487" s="140"/>
    </row>
    <row r="488" spans="1:11" ht="12.75" customHeight="1" x14ac:dyDescent="0.2">
      <c r="A488" s="140"/>
      <c r="B488" s="140"/>
      <c r="C488" s="143" t="s">
        <v>5302</v>
      </c>
      <c r="D488" s="17" t="s">
        <v>2138</v>
      </c>
      <c r="E488" s="140"/>
      <c r="F488" s="140"/>
      <c r="G488" s="140"/>
      <c r="H488" s="141">
        <v>1</v>
      </c>
      <c r="I488" s="140"/>
      <c r="J488" s="140"/>
      <c r="K488" s="140"/>
    </row>
    <row r="489" spans="1:11" ht="12.75" customHeight="1" x14ac:dyDescent="0.2">
      <c r="A489" s="140"/>
      <c r="B489" s="140"/>
      <c r="C489" s="143" t="s">
        <v>5303</v>
      </c>
      <c r="D489" s="17" t="s">
        <v>2140</v>
      </c>
      <c r="E489" s="140"/>
      <c r="F489" s="140"/>
      <c r="G489" s="140"/>
      <c r="H489" s="141">
        <v>1</v>
      </c>
      <c r="I489" s="140"/>
      <c r="J489" s="140"/>
      <c r="K489" s="140"/>
    </row>
    <row r="490" spans="1:11" ht="12.75" customHeight="1" x14ac:dyDescent="0.2">
      <c r="A490" s="140"/>
      <c r="B490" s="140"/>
      <c r="C490" s="143" t="s">
        <v>5304</v>
      </c>
      <c r="D490" s="17" t="s">
        <v>2142</v>
      </c>
      <c r="E490" s="140"/>
      <c r="F490" s="140"/>
      <c r="G490" s="140"/>
      <c r="H490" s="141">
        <v>1</v>
      </c>
      <c r="I490" s="140"/>
      <c r="J490" s="140"/>
      <c r="K490" s="140"/>
    </row>
    <row r="491" spans="1:11" ht="12.75" customHeight="1" x14ac:dyDescent="0.2">
      <c r="A491" s="140"/>
      <c r="B491" s="140"/>
      <c r="C491" s="143" t="s">
        <v>5305</v>
      </c>
      <c r="D491" s="17" t="s">
        <v>2144</v>
      </c>
      <c r="E491" s="140"/>
      <c r="F491" s="140"/>
      <c r="G491" s="140"/>
      <c r="H491" s="141">
        <v>1</v>
      </c>
      <c r="I491" s="140"/>
      <c r="J491" s="140"/>
      <c r="K491" s="140"/>
    </row>
    <row r="492" spans="1:11" ht="12.75" customHeight="1" x14ac:dyDescent="0.2">
      <c r="A492" s="140"/>
      <c r="B492" s="140"/>
      <c r="C492" s="143" t="s">
        <v>5306</v>
      </c>
      <c r="D492" s="17" t="s">
        <v>2146</v>
      </c>
      <c r="E492" s="140"/>
      <c r="F492" s="140"/>
      <c r="G492" s="140"/>
      <c r="H492" s="141">
        <v>1</v>
      </c>
      <c r="I492" s="140"/>
      <c r="J492" s="140"/>
      <c r="K492" s="140"/>
    </row>
    <row r="493" spans="1:11" ht="12.75" customHeight="1" x14ac:dyDescent="0.2">
      <c r="A493" s="140"/>
      <c r="B493" s="140"/>
      <c r="C493" s="143" t="s">
        <v>5307</v>
      </c>
      <c r="D493" s="17" t="s">
        <v>2148</v>
      </c>
      <c r="E493" s="140"/>
      <c r="F493" s="140"/>
      <c r="G493" s="140"/>
      <c r="H493" s="141">
        <v>1</v>
      </c>
      <c r="I493" s="140"/>
      <c r="J493" s="140"/>
      <c r="K493" s="140"/>
    </row>
    <row r="494" spans="1:11" ht="12.75" customHeight="1" x14ac:dyDescent="0.2">
      <c r="A494" s="140"/>
      <c r="B494" s="140"/>
      <c r="C494" s="143" t="s">
        <v>5308</v>
      </c>
      <c r="D494" s="17" t="s">
        <v>2150</v>
      </c>
      <c r="E494" s="140"/>
      <c r="F494" s="140"/>
      <c r="G494" s="140"/>
      <c r="H494" s="141">
        <v>1</v>
      </c>
      <c r="I494" s="140"/>
      <c r="J494" s="140"/>
      <c r="K494" s="140"/>
    </row>
    <row r="495" spans="1:11" ht="12.75" customHeight="1" x14ac:dyDescent="0.2">
      <c r="A495" s="140"/>
      <c r="B495" s="140"/>
      <c r="C495" s="143" t="s">
        <v>5309</v>
      </c>
      <c r="D495" s="17" t="s">
        <v>2152</v>
      </c>
      <c r="E495" s="140"/>
      <c r="F495" s="140"/>
      <c r="G495" s="140"/>
      <c r="H495" s="141">
        <v>1</v>
      </c>
      <c r="I495" s="140"/>
      <c r="J495" s="140"/>
      <c r="K495" s="140"/>
    </row>
    <row r="496" spans="1:11" ht="12.75" customHeight="1" x14ac:dyDescent="0.2">
      <c r="A496" s="140"/>
      <c r="B496" s="140"/>
      <c r="C496" s="143" t="s">
        <v>5310</v>
      </c>
      <c r="D496" s="17" t="s">
        <v>2154</v>
      </c>
      <c r="E496" s="140"/>
      <c r="F496" s="140"/>
      <c r="G496" s="140"/>
      <c r="H496" s="141">
        <v>1</v>
      </c>
      <c r="I496" s="140"/>
      <c r="J496" s="140"/>
      <c r="K496" s="140"/>
    </row>
    <row r="497" spans="1:11" ht="12.75" customHeight="1" x14ac:dyDescent="0.2">
      <c r="A497" s="140"/>
      <c r="B497" s="140"/>
      <c r="C497" s="143" t="s">
        <v>5311</v>
      </c>
      <c r="D497" s="17" t="s">
        <v>2156</v>
      </c>
      <c r="E497" s="140"/>
      <c r="F497" s="140"/>
      <c r="G497" s="140"/>
      <c r="H497" s="141">
        <v>1</v>
      </c>
      <c r="I497" s="140"/>
      <c r="J497" s="140"/>
      <c r="K497" s="140"/>
    </row>
    <row r="498" spans="1:11" ht="12.75" customHeight="1" x14ac:dyDescent="0.2">
      <c r="A498" s="140"/>
      <c r="B498" s="140"/>
      <c r="C498" s="143" t="s">
        <v>5312</v>
      </c>
      <c r="D498" s="17" t="s">
        <v>2158</v>
      </c>
      <c r="E498" s="140"/>
      <c r="F498" s="140"/>
      <c r="G498" s="140"/>
      <c r="H498" s="141">
        <v>1</v>
      </c>
      <c r="I498" s="140"/>
      <c r="J498" s="140"/>
      <c r="K498" s="140"/>
    </row>
    <row r="499" spans="1:11" ht="12.75" customHeight="1" x14ac:dyDescent="0.2">
      <c r="A499" s="140"/>
      <c r="B499" s="140"/>
      <c r="C499" s="143" t="s">
        <v>5313</v>
      </c>
      <c r="D499" s="17" t="s">
        <v>2160</v>
      </c>
      <c r="E499" s="140"/>
      <c r="F499" s="140"/>
      <c r="G499" s="140"/>
      <c r="H499" s="141">
        <v>1</v>
      </c>
      <c r="I499" s="140"/>
      <c r="J499" s="140"/>
      <c r="K499" s="140"/>
    </row>
    <row r="500" spans="1:11" ht="12.75" customHeight="1" x14ac:dyDescent="0.2">
      <c r="A500" s="140"/>
      <c r="B500" s="140"/>
      <c r="C500" s="143" t="s">
        <v>5314</v>
      </c>
      <c r="D500" s="17" t="s">
        <v>2162</v>
      </c>
      <c r="E500" s="140"/>
      <c r="F500" s="140"/>
      <c r="G500" s="140"/>
      <c r="H500" s="141">
        <v>1</v>
      </c>
      <c r="I500" s="140"/>
      <c r="J500" s="140"/>
      <c r="K500" s="140"/>
    </row>
    <row r="501" spans="1:11" ht="12.75" customHeight="1" x14ac:dyDescent="0.2">
      <c r="A501" s="140"/>
      <c r="B501" s="140"/>
      <c r="C501" s="143" t="s">
        <v>5315</v>
      </c>
      <c r="D501" s="17" t="s">
        <v>2164</v>
      </c>
      <c r="E501" s="140"/>
      <c r="F501" s="140"/>
      <c r="G501" s="140"/>
      <c r="H501" s="141">
        <v>1</v>
      </c>
      <c r="I501" s="140"/>
      <c r="J501" s="140"/>
      <c r="K501" s="140"/>
    </row>
    <row r="502" spans="1:11" ht="12.75" customHeight="1" x14ac:dyDescent="0.2">
      <c r="A502" s="140"/>
      <c r="B502" s="140"/>
      <c r="C502" s="143" t="s">
        <v>5316</v>
      </c>
      <c r="D502" s="17" t="s">
        <v>2166</v>
      </c>
      <c r="E502" s="140"/>
      <c r="F502" s="140"/>
      <c r="G502" s="140"/>
      <c r="H502" s="141">
        <v>1</v>
      </c>
      <c r="I502" s="140"/>
      <c r="J502" s="140"/>
      <c r="K502" s="140"/>
    </row>
    <row r="503" spans="1:11" ht="12.75" customHeight="1" x14ac:dyDescent="0.2">
      <c r="A503" s="140"/>
      <c r="B503" s="140"/>
      <c r="C503" s="143" t="s">
        <v>5317</v>
      </c>
      <c r="D503" s="17" t="s">
        <v>2168</v>
      </c>
      <c r="E503" s="140"/>
      <c r="F503" s="140"/>
      <c r="G503" s="140"/>
      <c r="H503" s="141">
        <v>1</v>
      </c>
      <c r="I503" s="140"/>
      <c r="J503" s="140"/>
      <c r="K503" s="140"/>
    </row>
    <row r="504" spans="1:11" ht="12.75" customHeight="1" x14ac:dyDescent="0.2">
      <c r="A504" s="140"/>
      <c r="B504" s="140"/>
      <c r="C504" s="143" t="s">
        <v>5318</v>
      </c>
      <c r="D504" s="144" t="s">
        <v>2170</v>
      </c>
      <c r="E504" s="140"/>
      <c r="F504" s="140"/>
      <c r="G504" s="140"/>
      <c r="H504" s="141">
        <v>1</v>
      </c>
      <c r="I504" s="140"/>
      <c r="J504" s="140"/>
      <c r="K504" s="140"/>
    </row>
    <row r="505" spans="1:11" ht="12.75" customHeight="1" x14ac:dyDescent="0.2">
      <c r="A505" s="140"/>
      <c r="B505" s="140" t="s">
        <v>2134</v>
      </c>
      <c r="C505" s="122" t="s">
        <v>5319</v>
      </c>
      <c r="D505" s="17" t="s">
        <v>2657</v>
      </c>
      <c r="E505" s="140" t="s">
        <v>105</v>
      </c>
      <c r="F505" s="140" t="s">
        <v>36</v>
      </c>
      <c r="G505" s="140" t="s">
        <v>119</v>
      </c>
      <c r="H505" s="141">
        <v>0.5</v>
      </c>
      <c r="I505" s="140"/>
      <c r="J505" s="140"/>
      <c r="K505" s="140"/>
    </row>
    <row r="506" spans="1:11" ht="12.75" customHeight="1" x14ac:dyDescent="0.2">
      <c r="A506" s="140"/>
      <c r="B506" s="140"/>
      <c r="C506" s="122" t="s">
        <v>5320</v>
      </c>
      <c r="D506" s="17" t="s">
        <v>2659</v>
      </c>
      <c r="E506" s="140"/>
      <c r="F506" s="140"/>
      <c r="G506" s="140"/>
      <c r="H506" s="141">
        <v>0.5</v>
      </c>
      <c r="I506" s="140"/>
      <c r="J506" s="140"/>
      <c r="K506" s="140"/>
    </row>
    <row r="507" spans="1:11" ht="12.75" customHeight="1" x14ac:dyDescent="0.2">
      <c r="A507" s="140"/>
      <c r="B507" s="140"/>
      <c r="C507" s="122" t="s">
        <v>5321</v>
      </c>
      <c r="D507" s="17" t="s">
        <v>2661</v>
      </c>
      <c r="E507" s="140"/>
      <c r="F507" s="140"/>
      <c r="G507" s="140"/>
      <c r="H507" s="141">
        <v>0.5</v>
      </c>
      <c r="I507" s="140"/>
      <c r="J507" s="140"/>
      <c r="K507" s="140"/>
    </row>
    <row r="508" spans="1:11" ht="12.75" customHeight="1" x14ac:dyDescent="0.2">
      <c r="A508" s="140"/>
      <c r="B508" s="140"/>
      <c r="C508" s="122" t="s">
        <v>5322</v>
      </c>
      <c r="D508" s="17" t="s">
        <v>2663</v>
      </c>
      <c r="E508" s="140"/>
      <c r="F508" s="140"/>
      <c r="G508" s="140"/>
      <c r="H508" s="141">
        <v>0.5</v>
      </c>
      <c r="I508" s="140"/>
      <c r="J508" s="140"/>
      <c r="K508" s="140"/>
    </row>
    <row r="509" spans="1:11" ht="12.75" customHeight="1" x14ac:dyDescent="0.2">
      <c r="A509" s="140"/>
      <c r="B509" s="140"/>
      <c r="C509" s="122" t="s">
        <v>5323</v>
      </c>
      <c r="D509" s="17" t="s">
        <v>2665</v>
      </c>
      <c r="E509" s="140"/>
      <c r="F509" s="140"/>
      <c r="G509" s="140"/>
      <c r="H509" s="141">
        <v>0.5</v>
      </c>
      <c r="I509" s="140"/>
      <c r="J509" s="140"/>
      <c r="K509" s="140"/>
    </row>
    <row r="510" spans="1:11" ht="12.75" customHeight="1" x14ac:dyDescent="0.2">
      <c r="A510" s="140"/>
      <c r="B510" s="140"/>
      <c r="C510" s="122" t="s">
        <v>5324</v>
      </c>
      <c r="D510" s="17" t="s">
        <v>2667</v>
      </c>
      <c r="E510" s="140"/>
      <c r="F510" s="140"/>
      <c r="G510" s="140"/>
      <c r="H510" s="141">
        <v>0.5</v>
      </c>
      <c r="I510" s="140"/>
      <c r="J510" s="140"/>
      <c r="K510" s="140"/>
    </row>
    <row r="511" spans="1:11" ht="12.75" customHeight="1" x14ac:dyDescent="0.2">
      <c r="A511" s="140"/>
      <c r="B511" s="140"/>
      <c r="C511" s="122" t="s">
        <v>5325</v>
      </c>
      <c r="D511" s="17" t="s">
        <v>2669</v>
      </c>
      <c r="E511" s="140"/>
      <c r="F511" s="140"/>
      <c r="G511" s="140"/>
      <c r="H511" s="141">
        <v>0.5</v>
      </c>
      <c r="I511" s="140"/>
      <c r="J511" s="140"/>
      <c r="K511" s="140"/>
    </row>
    <row r="512" spans="1:11" ht="12.75" customHeight="1" x14ac:dyDescent="0.2">
      <c r="A512" s="140"/>
      <c r="B512" s="140"/>
      <c r="C512" s="122" t="s">
        <v>5326</v>
      </c>
      <c r="D512" s="17" t="s">
        <v>2671</v>
      </c>
      <c r="E512" s="140"/>
      <c r="F512" s="140"/>
      <c r="G512" s="140"/>
      <c r="H512" s="141">
        <v>0.5</v>
      </c>
      <c r="I512" s="140"/>
      <c r="J512" s="140"/>
      <c r="K512" s="140"/>
    </row>
    <row r="513" spans="1:11" ht="12.75" customHeight="1" x14ac:dyDescent="0.2">
      <c r="A513" s="140"/>
      <c r="B513" s="140"/>
      <c r="C513" s="122" t="s">
        <v>5327</v>
      </c>
      <c r="D513" s="17" t="s">
        <v>2673</v>
      </c>
      <c r="E513" s="140"/>
      <c r="F513" s="140"/>
      <c r="G513" s="140"/>
      <c r="H513" s="141">
        <v>0.5</v>
      </c>
      <c r="I513" s="140"/>
      <c r="J513" s="140"/>
      <c r="K513" s="140"/>
    </row>
    <row r="514" spans="1:11" ht="12.75" customHeight="1" x14ac:dyDescent="0.2">
      <c r="A514" s="140"/>
      <c r="B514" s="140"/>
      <c r="C514" s="122" t="s">
        <v>5328</v>
      </c>
      <c r="D514" s="17" t="s">
        <v>2675</v>
      </c>
      <c r="E514" s="140"/>
      <c r="F514" s="140"/>
      <c r="G514" s="140"/>
      <c r="H514" s="141">
        <v>0.5</v>
      </c>
      <c r="I514" s="140"/>
      <c r="J514" s="140"/>
      <c r="K514" s="140"/>
    </row>
    <row r="515" spans="1:11" ht="12.75" customHeight="1" x14ac:dyDescent="0.2">
      <c r="A515" s="140"/>
      <c r="B515" s="140"/>
      <c r="C515" s="122" t="s">
        <v>5329</v>
      </c>
      <c r="D515" s="17" t="s">
        <v>2677</v>
      </c>
      <c r="E515" s="140"/>
      <c r="F515" s="140"/>
      <c r="G515" s="140"/>
      <c r="H515" s="141">
        <v>0.5</v>
      </c>
      <c r="I515" s="140"/>
      <c r="J515" s="140"/>
      <c r="K515" s="140"/>
    </row>
    <row r="516" spans="1:11" ht="12.75" customHeight="1" x14ac:dyDescent="0.2">
      <c r="A516" s="140"/>
      <c r="B516" s="140"/>
      <c r="C516" s="122" t="s">
        <v>5330</v>
      </c>
      <c r="D516" s="17" t="s">
        <v>2679</v>
      </c>
      <c r="E516" s="140"/>
      <c r="F516" s="140"/>
      <c r="G516" s="140"/>
      <c r="H516" s="141">
        <v>0.5</v>
      </c>
      <c r="I516" s="140"/>
      <c r="J516" s="140"/>
      <c r="K516" s="140"/>
    </row>
    <row r="517" spans="1:11" ht="12.75" customHeight="1" x14ac:dyDescent="0.2">
      <c r="A517" s="140"/>
      <c r="B517" s="140"/>
      <c r="C517" s="122" t="s">
        <v>5331</v>
      </c>
      <c r="D517" s="17" t="s">
        <v>2681</v>
      </c>
      <c r="E517" s="140"/>
      <c r="F517" s="140"/>
      <c r="G517" s="140"/>
      <c r="H517" s="141">
        <v>0.5</v>
      </c>
      <c r="I517" s="140"/>
      <c r="J517" s="140"/>
      <c r="K517" s="140"/>
    </row>
    <row r="518" spans="1:11" ht="12.75" customHeight="1" x14ac:dyDescent="0.2">
      <c r="A518" s="140"/>
      <c r="B518" s="140"/>
      <c r="C518" s="122" t="s">
        <v>5332</v>
      </c>
      <c r="D518" s="17" t="s">
        <v>2683</v>
      </c>
      <c r="E518" s="140"/>
      <c r="F518" s="140"/>
      <c r="G518" s="140"/>
      <c r="H518" s="141">
        <v>0.5</v>
      </c>
      <c r="I518" s="140"/>
      <c r="J518" s="140"/>
      <c r="K518" s="140"/>
    </row>
    <row r="519" spans="1:11" ht="12.75" customHeight="1" x14ac:dyDescent="0.2">
      <c r="A519" s="140"/>
      <c r="B519" s="140"/>
      <c r="C519" s="122" t="s">
        <v>5333</v>
      </c>
      <c r="D519" s="17" t="s">
        <v>2685</v>
      </c>
      <c r="E519" s="140"/>
      <c r="F519" s="140"/>
      <c r="G519" s="140"/>
      <c r="H519" s="141">
        <v>0.5</v>
      </c>
      <c r="I519" s="140"/>
      <c r="J519" s="140"/>
      <c r="K519" s="140"/>
    </row>
    <row r="520" spans="1:11" ht="12.75" customHeight="1" x14ac:dyDescent="0.2">
      <c r="A520" s="140"/>
      <c r="B520" s="140"/>
      <c r="C520" s="122" t="s">
        <v>5334</v>
      </c>
      <c r="D520" s="17" t="s">
        <v>2687</v>
      </c>
      <c r="E520" s="140"/>
      <c r="F520" s="140"/>
      <c r="G520" s="140"/>
      <c r="H520" s="141">
        <v>0.5</v>
      </c>
      <c r="I520" s="140"/>
      <c r="J520" s="140"/>
      <c r="K520" s="140"/>
    </row>
    <row r="521" spans="1:11" ht="12.75" customHeight="1" x14ac:dyDescent="0.2">
      <c r="A521" s="140"/>
      <c r="B521" s="140"/>
      <c r="C521" s="122" t="s">
        <v>5335</v>
      </c>
      <c r="D521" s="17" t="s">
        <v>2689</v>
      </c>
      <c r="E521" s="140"/>
      <c r="F521" s="140"/>
      <c r="G521" s="140"/>
      <c r="H521" s="141">
        <v>0.5</v>
      </c>
      <c r="I521" s="140"/>
      <c r="J521" s="140"/>
      <c r="K521" s="140"/>
    </row>
    <row r="522" spans="1:11" ht="12.75" customHeight="1" x14ac:dyDescent="0.2">
      <c r="A522" s="140"/>
      <c r="B522" s="140"/>
      <c r="C522" s="122" t="s">
        <v>5336</v>
      </c>
      <c r="D522" s="17" t="s">
        <v>2691</v>
      </c>
      <c r="E522" s="140"/>
      <c r="F522" s="140"/>
      <c r="G522" s="140"/>
      <c r="H522" s="141">
        <v>0.5</v>
      </c>
      <c r="I522" s="140"/>
      <c r="J522" s="140"/>
      <c r="K522" s="140"/>
    </row>
    <row r="523" spans="1:11" ht="12.75" customHeight="1" x14ac:dyDescent="0.2">
      <c r="A523" s="140"/>
      <c r="B523" s="140" t="s">
        <v>2134</v>
      </c>
      <c r="C523" s="143" t="s">
        <v>5337</v>
      </c>
      <c r="D523" s="17" t="s">
        <v>2136</v>
      </c>
      <c r="E523" s="140" t="s">
        <v>1140</v>
      </c>
      <c r="F523" s="140" t="s">
        <v>36</v>
      </c>
      <c r="G523" s="140" t="s">
        <v>37</v>
      </c>
      <c r="H523" s="141">
        <v>0.5</v>
      </c>
      <c r="I523" s="140"/>
      <c r="J523" s="140"/>
      <c r="K523" s="140"/>
    </row>
    <row r="524" spans="1:11" ht="12.75" customHeight="1" x14ac:dyDescent="0.2">
      <c r="A524" s="140"/>
      <c r="B524" s="140"/>
      <c r="C524" s="143" t="s">
        <v>5338</v>
      </c>
      <c r="D524" s="17" t="s">
        <v>2138</v>
      </c>
      <c r="E524" s="140"/>
      <c r="F524" s="140"/>
      <c r="G524" s="140"/>
      <c r="H524" s="141">
        <v>0.5</v>
      </c>
      <c r="I524" s="140"/>
      <c r="J524" s="140"/>
      <c r="K524" s="140"/>
    </row>
    <row r="525" spans="1:11" ht="12.75" customHeight="1" x14ac:dyDescent="0.2">
      <c r="A525" s="140"/>
      <c r="B525" s="140"/>
      <c r="C525" s="143" t="s">
        <v>5339</v>
      </c>
      <c r="D525" s="17" t="s">
        <v>2140</v>
      </c>
      <c r="E525" s="140"/>
      <c r="F525" s="140"/>
      <c r="G525" s="140"/>
      <c r="H525" s="141">
        <v>0.5</v>
      </c>
      <c r="I525" s="140"/>
      <c r="J525" s="140"/>
      <c r="K525" s="140"/>
    </row>
    <row r="526" spans="1:11" ht="12.75" customHeight="1" x14ac:dyDescent="0.2">
      <c r="A526" s="140"/>
      <c r="B526" s="140"/>
      <c r="C526" s="143" t="s">
        <v>5340</v>
      </c>
      <c r="D526" s="17" t="s">
        <v>2142</v>
      </c>
      <c r="E526" s="140"/>
      <c r="F526" s="140"/>
      <c r="G526" s="140"/>
      <c r="H526" s="141">
        <v>0.5</v>
      </c>
      <c r="I526" s="140"/>
      <c r="J526" s="140"/>
      <c r="K526" s="140"/>
    </row>
    <row r="527" spans="1:11" ht="12.75" customHeight="1" x14ac:dyDescent="0.2">
      <c r="A527" s="140"/>
      <c r="B527" s="140"/>
      <c r="C527" s="143" t="s">
        <v>5341</v>
      </c>
      <c r="D527" s="17" t="s">
        <v>2144</v>
      </c>
      <c r="E527" s="140"/>
      <c r="F527" s="140"/>
      <c r="G527" s="140"/>
      <c r="H527" s="141">
        <v>0.5</v>
      </c>
      <c r="I527" s="140"/>
      <c r="J527" s="140"/>
      <c r="K527" s="140"/>
    </row>
    <row r="528" spans="1:11" ht="12.75" customHeight="1" x14ac:dyDescent="0.2">
      <c r="A528" s="140"/>
      <c r="B528" s="140"/>
      <c r="C528" s="143" t="s">
        <v>5342</v>
      </c>
      <c r="D528" s="17" t="s">
        <v>2146</v>
      </c>
      <c r="E528" s="140"/>
      <c r="F528" s="140"/>
      <c r="G528" s="140"/>
      <c r="H528" s="141">
        <v>0.5</v>
      </c>
      <c r="I528" s="140"/>
      <c r="J528" s="140"/>
      <c r="K528" s="140"/>
    </row>
    <row r="529" spans="1:11" ht="12.75" customHeight="1" x14ac:dyDescent="0.2">
      <c r="A529" s="140"/>
      <c r="B529" s="140"/>
      <c r="C529" s="143" t="s">
        <v>5343</v>
      </c>
      <c r="D529" s="17" t="s">
        <v>2148</v>
      </c>
      <c r="E529" s="140"/>
      <c r="F529" s="140"/>
      <c r="G529" s="140"/>
      <c r="H529" s="141">
        <v>0.5</v>
      </c>
      <c r="I529" s="140"/>
      <c r="J529" s="140"/>
      <c r="K529" s="140"/>
    </row>
    <row r="530" spans="1:11" ht="12.75" customHeight="1" x14ac:dyDescent="0.2">
      <c r="A530" s="140"/>
      <c r="B530" s="140"/>
      <c r="C530" s="143" t="s">
        <v>5344</v>
      </c>
      <c r="D530" s="17" t="s">
        <v>2150</v>
      </c>
      <c r="E530" s="140"/>
      <c r="F530" s="140"/>
      <c r="G530" s="140"/>
      <c r="H530" s="141">
        <v>0.5</v>
      </c>
      <c r="I530" s="140"/>
      <c r="J530" s="140"/>
      <c r="K530" s="140"/>
    </row>
    <row r="531" spans="1:11" ht="12.75" customHeight="1" x14ac:dyDescent="0.2">
      <c r="A531" s="140"/>
      <c r="B531" s="140"/>
      <c r="C531" s="143" t="s">
        <v>5345</v>
      </c>
      <c r="D531" s="17" t="s">
        <v>2152</v>
      </c>
      <c r="E531" s="140"/>
      <c r="F531" s="140"/>
      <c r="G531" s="140"/>
      <c r="H531" s="141">
        <v>0.5</v>
      </c>
      <c r="I531" s="140"/>
      <c r="J531" s="140"/>
      <c r="K531" s="140"/>
    </row>
    <row r="532" spans="1:11" ht="12.75" customHeight="1" x14ac:dyDescent="0.2">
      <c r="A532" s="140"/>
      <c r="B532" s="140"/>
      <c r="C532" s="143" t="s">
        <v>5346</v>
      </c>
      <c r="D532" s="17" t="s">
        <v>2154</v>
      </c>
      <c r="E532" s="140"/>
      <c r="F532" s="140"/>
      <c r="G532" s="140"/>
      <c r="H532" s="141">
        <v>0.5</v>
      </c>
      <c r="I532" s="140"/>
      <c r="J532" s="140"/>
      <c r="K532" s="140"/>
    </row>
    <row r="533" spans="1:11" ht="12.75" customHeight="1" x14ac:dyDescent="0.2">
      <c r="A533" s="140"/>
      <c r="B533" s="140"/>
      <c r="C533" s="143" t="s">
        <v>5347</v>
      </c>
      <c r="D533" s="17" t="s">
        <v>2156</v>
      </c>
      <c r="E533" s="140"/>
      <c r="F533" s="140"/>
      <c r="G533" s="140"/>
      <c r="H533" s="141">
        <v>0.5</v>
      </c>
      <c r="I533" s="140"/>
      <c r="J533" s="140"/>
      <c r="K533" s="140"/>
    </row>
    <row r="534" spans="1:11" ht="12.75" customHeight="1" x14ac:dyDescent="0.2">
      <c r="A534" s="140"/>
      <c r="B534" s="140"/>
      <c r="C534" s="143" t="s">
        <v>5348</v>
      </c>
      <c r="D534" s="17" t="s">
        <v>2158</v>
      </c>
      <c r="E534" s="140"/>
      <c r="F534" s="140"/>
      <c r="G534" s="140"/>
      <c r="H534" s="141">
        <v>0.5</v>
      </c>
      <c r="I534" s="140"/>
      <c r="J534" s="140"/>
      <c r="K534" s="140"/>
    </row>
    <row r="535" spans="1:11" ht="12.75" customHeight="1" x14ac:dyDescent="0.2">
      <c r="A535" s="140"/>
      <c r="B535" s="140"/>
      <c r="C535" s="143" t="s">
        <v>5349</v>
      </c>
      <c r="D535" s="17" t="s">
        <v>2160</v>
      </c>
      <c r="E535" s="140"/>
      <c r="F535" s="140"/>
      <c r="G535" s="140"/>
      <c r="H535" s="141">
        <v>0.5</v>
      </c>
      <c r="I535" s="140"/>
      <c r="J535" s="140"/>
      <c r="K535" s="140"/>
    </row>
    <row r="536" spans="1:11" ht="12.75" customHeight="1" x14ac:dyDescent="0.2">
      <c r="A536" s="140"/>
      <c r="B536" s="140"/>
      <c r="C536" s="143" t="s">
        <v>5350</v>
      </c>
      <c r="D536" s="17" t="s">
        <v>2162</v>
      </c>
      <c r="E536" s="140"/>
      <c r="F536" s="140"/>
      <c r="G536" s="140"/>
      <c r="H536" s="141">
        <v>0.5</v>
      </c>
      <c r="I536" s="140"/>
      <c r="J536" s="140"/>
      <c r="K536" s="140"/>
    </row>
    <row r="537" spans="1:11" ht="12.75" customHeight="1" x14ac:dyDescent="0.2">
      <c r="A537" s="140"/>
      <c r="B537" s="140"/>
      <c r="C537" s="143" t="s">
        <v>5351</v>
      </c>
      <c r="D537" s="17" t="s">
        <v>2164</v>
      </c>
      <c r="E537" s="140"/>
      <c r="F537" s="140"/>
      <c r="G537" s="140"/>
      <c r="H537" s="141">
        <v>0.5</v>
      </c>
      <c r="I537" s="140"/>
      <c r="J537" s="140"/>
      <c r="K537" s="140"/>
    </row>
    <row r="538" spans="1:11" ht="12.75" customHeight="1" x14ac:dyDescent="0.2">
      <c r="A538" s="140"/>
      <c r="B538" s="140"/>
      <c r="C538" s="143" t="s">
        <v>5352</v>
      </c>
      <c r="D538" s="17" t="s">
        <v>2166</v>
      </c>
      <c r="E538" s="140"/>
      <c r="F538" s="140"/>
      <c r="G538" s="140"/>
      <c r="H538" s="141">
        <v>0.5</v>
      </c>
      <c r="I538" s="140"/>
      <c r="J538" s="140"/>
      <c r="K538" s="140"/>
    </row>
    <row r="539" spans="1:11" ht="12.75" customHeight="1" x14ac:dyDescent="0.2">
      <c r="A539" s="140"/>
      <c r="B539" s="140"/>
      <c r="C539" s="143" t="s">
        <v>5353</v>
      </c>
      <c r="D539" s="17" t="s">
        <v>2168</v>
      </c>
      <c r="E539" s="140"/>
      <c r="F539" s="140"/>
      <c r="G539" s="140"/>
      <c r="H539" s="141">
        <v>0.5</v>
      </c>
      <c r="I539" s="140"/>
      <c r="J539" s="140"/>
      <c r="K539" s="140"/>
    </row>
    <row r="540" spans="1:11" ht="12.75" customHeight="1" x14ac:dyDescent="0.2">
      <c r="A540" s="140"/>
      <c r="B540" s="140"/>
      <c r="C540" s="143" t="s">
        <v>5354</v>
      </c>
      <c r="D540" s="144" t="s">
        <v>2170</v>
      </c>
      <c r="E540" s="140"/>
      <c r="F540" s="140"/>
      <c r="G540" s="140"/>
      <c r="H540" s="141">
        <v>0.5</v>
      </c>
      <c r="I540" s="140"/>
      <c r="J540" s="140"/>
      <c r="K540" s="140"/>
    </row>
    <row r="541" spans="1:11" ht="12.75" customHeight="1" x14ac:dyDescent="0.2">
      <c r="A541" s="140"/>
      <c r="B541" s="140" t="s">
        <v>2134</v>
      </c>
      <c r="C541" s="122" t="s">
        <v>5355</v>
      </c>
      <c r="D541" s="17" t="s">
        <v>2657</v>
      </c>
      <c r="E541" s="140" t="s">
        <v>1140</v>
      </c>
      <c r="F541" s="140" t="s">
        <v>36</v>
      </c>
      <c r="G541" s="140" t="s">
        <v>119</v>
      </c>
      <c r="H541" s="141">
        <v>0.5</v>
      </c>
      <c r="I541" s="140"/>
      <c r="J541" s="140"/>
      <c r="K541" s="140"/>
    </row>
    <row r="542" spans="1:11" ht="12.75" customHeight="1" x14ac:dyDescent="0.2">
      <c r="A542" s="140"/>
      <c r="B542" s="140"/>
      <c r="C542" s="122" t="s">
        <v>5356</v>
      </c>
      <c r="D542" s="17" t="s">
        <v>2659</v>
      </c>
      <c r="E542" s="140"/>
      <c r="F542" s="140"/>
      <c r="G542" s="140"/>
      <c r="H542" s="141">
        <v>0.5</v>
      </c>
      <c r="I542" s="140"/>
      <c r="J542" s="140"/>
      <c r="K542" s="140"/>
    </row>
    <row r="543" spans="1:11" ht="12.75" customHeight="1" x14ac:dyDescent="0.2">
      <c r="A543" s="140"/>
      <c r="B543" s="140"/>
      <c r="C543" s="122" t="s">
        <v>5357</v>
      </c>
      <c r="D543" s="17" t="s">
        <v>2661</v>
      </c>
      <c r="E543" s="140"/>
      <c r="F543" s="140"/>
      <c r="G543" s="140"/>
      <c r="H543" s="141">
        <v>0.5</v>
      </c>
      <c r="I543" s="140"/>
      <c r="J543" s="140"/>
      <c r="K543" s="140"/>
    </row>
    <row r="544" spans="1:11" ht="12.75" customHeight="1" x14ac:dyDescent="0.2">
      <c r="A544" s="140"/>
      <c r="B544" s="140"/>
      <c r="C544" s="122" t="s">
        <v>5358</v>
      </c>
      <c r="D544" s="17" t="s">
        <v>2663</v>
      </c>
      <c r="E544" s="140"/>
      <c r="F544" s="140"/>
      <c r="G544" s="140"/>
      <c r="H544" s="141">
        <v>0.5</v>
      </c>
      <c r="I544" s="140"/>
      <c r="J544" s="140"/>
      <c r="K544" s="140"/>
    </row>
    <row r="545" spans="1:11" ht="12.75" customHeight="1" x14ac:dyDescent="0.2">
      <c r="A545" s="140"/>
      <c r="B545" s="140"/>
      <c r="C545" s="122" t="s">
        <v>5359</v>
      </c>
      <c r="D545" s="17" t="s">
        <v>2665</v>
      </c>
      <c r="E545" s="140"/>
      <c r="F545" s="140"/>
      <c r="G545" s="140"/>
      <c r="H545" s="141">
        <v>0.5</v>
      </c>
      <c r="I545" s="140"/>
      <c r="J545" s="140"/>
      <c r="K545" s="140"/>
    </row>
    <row r="546" spans="1:11" ht="12.75" customHeight="1" x14ac:dyDescent="0.2">
      <c r="A546" s="140"/>
      <c r="B546" s="140"/>
      <c r="C546" s="122" t="s">
        <v>5360</v>
      </c>
      <c r="D546" s="17" t="s">
        <v>2667</v>
      </c>
      <c r="E546" s="140"/>
      <c r="F546" s="140"/>
      <c r="G546" s="140"/>
      <c r="H546" s="141">
        <v>0.5</v>
      </c>
      <c r="I546" s="140"/>
      <c r="J546" s="140"/>
      <c r="K546" s="140"/>
    </row>
    <row r="547" spans="1:11" ht="12.75" customHeight="1" x14ac:dyDescent="0.2">
      <c r="A547" s="140"/>
      <c r="B547" s="140"/>
      <c r="C547" s="122" t="s">
        <v>5361</v>
      </c>
      <c r="D547" s="17" t="s">
        <v>2669</v>
      </c>
      <c r="E547" s="140"/>
      <c r="F547" s="140"/>
      <c r="G547" s="140"/>
      <c r="H547" s="141">
        <v>0.5</v>
      </c>
      <c r="I547" s="140"/>
      <c r="J547" s="140"/>
      <c r="K547" s="140"/>
    </row>
    <row r="548" spans="1:11" ht="12.75" customHeight="1" x14ac:dyDescent="0.2">
      <c r="A548" s="140"/>
      <c r="B548" s="140"/>
      <c r="C548" s="122" t="s">
        <v>5362</v>
      </c>
      <c r="D548" s="17" t="s">
        <v>2671</v>
      </c>
      <c r="E548" s="140"/>
      <c r="F548" s="140"/>
      <c r="G548" s="140"/>
      <c r="H548" s="141">
        <v>0.5</v>
      </c>
      <c r="I548" s="140"/>
      <c r="J548" s="140"/>
      <c r="K548" s="140"/>
    </row>
    <row r="549" spans="1:11" ht="12.75" customHeight="1" x14ac:dyDescent="0.2">
      <c r="A549" s="140"/>
      <c r="B549" s="140"/>
      <c r="C549" s="122" t="s">
        <v>5363</v>
      </c>
      <c r="D549" s="17" t="s">
        <v>2673</v>
      </c>
      <c r="E549" s="140"/>
      <c r="F549" s="140"/>
      <c r="G549" s="140"/>
      <c r="H549" s="141">
        <v>0.5</v>
      </c>
      <c r="I549" s="140"/>
      <c r="J549" s="140"/>
      <c r="K549" s="140"/>
    </row>
    <row r="550" spans="1:11" ht="12.75" customHeight="1" x14ac:dyDescent="0.2">
      <c r="A550" s="140"/>
      <c r="B550" s="140"/>
      <c r="C550" s="122" t="s">
        <v>5364</v>
      </c>
      <c r="D550" s="17" t="s">
        <v>2675</v>
      </c>
      <c r="E550" s="140"/>
      <c r="F550" s="140"/>
      <c r="G550" s="140"/>
      <c r="H550" s="141">
        <v>0.5</v>
      </c>
      <c r="I550" s="140"/>
      <c r="J550" s="140"/>
      <c r="K550" s="140"/>
    </row>
    <row r="551" spans="1:11" ht="12.75" customHeight="1" x14ac:dyDescent="0.2">
      <c r="A551" s="140"/>
      <c r="B551" s="140"/>
      <c r="C551" s="122" t="s">
        <v>5365</v>
      </c>
      <c r="D551" s="17" t="s">
        <v>2677</v>
      </c>
      <c r="E551" s="140"/>
      <c r="F551" s="140"/>
      <c r="G551" s="140"/>
      <c r="H551" s="141">
        <v>0.5</v>
      </c>
      <c r="I551" s="140"/>
      <c r="J551" s="140"/>
      <c r="K551" s="140"/>
    </row>
    <row r="552" spans="1:11" ht="12.75" customHeight="1" x14ac:dyDescent="0.2">
      <c r="A552" s="140"/>
      <c r="B552" s="140"/>
      <c r="C552" s="122" t="s">
        <v>5366</v>
      </c>
      <c r="D552" s="17" t="s">
        <v>2679</v>
      </c>
      <c r="E552" s="140"/>
      <c r="F552" s="140"/>
      <c r="G552" s="140"/>
      <c r="H552" s="141">
        <v>0.5</v>
      </c>
      <c r="I552" s="140"/>
      <c r="J552" s="140"/>
      <c r="K552" s="140"/>
    </row>
    <row r="553" spans="1:11" ht="12.75" customHeight="1" x14ac:dyDescent="0.2">
      <c r="A553" s="140"/>
      <c r="B553" s="140"/>
      <c r="C553" s="122" t="s">
        <v>5367</v>
      </c>
      <c r="D553" s="17" t="s">
        <v>2681</v>
      </c>
      <c r="E553" s="140"/>
      <c r="F553" s="140"/>
      <c r="G553" s="140"/>
      <c r="H553" s="141">
        <v>0.5</v>
      </c>
      <c r="I553" s="140"/>
      <c r="J553" s="140"/>
      <c r="K553" s="140"/>
    </row>
    <row r="554" spans="1:11" ht="12.75" customHeight="1" x14ac:dyDescent="0.2">
      <c r="A554" s="140"/>
      <c r="B554" s="140"/>
      <c r="C554" s="122" t="s">
        <v>5368</v>
      </c>
      <c r="D554" s="17" t="s">
        <v>2683</v>
      </c>
      <c r="E554" s="140"/>
      <c r="F554" s="140"/>
      <c r="G554" s="140"/>
      <c r="H554" s="141">
        <v>0.5</v>
      </c>
      <c r="I554" s="140"/>
      <c r="J554" s="140"/>
      <c r="K554" s="140"/>
    </row>
    <row r="555" spans="1:11" ht="12.75" customHeight="1" x14ac:dyDescent="0.2">
      <c r="A555" s="140"/>
      <c r="B555" s="140"/>
      <c r="C555" s="122" t="s">
        <v>5369</v>
      </c>
      <c r="D555" s="17" t="s">
        <v>2685</v>
      </c>
      <c r="E555" s="140"/>
      <c r="F555" s="140"/>
      <c r="G555" s="140"/>
      <c r="H555" s="141">
        <v>0.5</v>
      </c>
      <c r="I555" s="140"/>
      <c r="J555" s="140"/>
      <c r="K555" s="140"/>
    </row>
    <row r="556" spans="1:11" ht="12.75" customHeight="1" x14ac:dyDescent="0.2">
      <c r="A556" s="140"/>
      <c r="B556" s="140"/>
      <c r="C556" s="122" t="s">
        <v>5370</v>
      </c>
      <c r="D556" s="17" t="s">
        <v>2687</v>
      </c>
      <c r="E556" s="140"/>
      <c r="F556" s="140"/>
      <c r="G556" s="140"/>
      <c r="H556" s="141">
        <v>0.5</v>
      </c>
      <c r="I556" s="140"/>
      <c r="J556" s="140"/>
      <c r="K556" s="140"/>
    </row>
    <row r="557" spans="1:11" ht="12.75" customHeight="1" x14ac:dyDescent="0.2">
      <c r="A557" s="140"/>
      <c r="B557" s="140"/>
      <c r="C557" s="122" t="s">
        <v>5371</v>
      </c>
      <c r="D557" s="17" t="s">
        <v>2689</v>
      </c>
      <c r="E557" s="140"/>
      <c r="F557" s="140"/>
      <c r="G557" s="140"/>
      <c r="H557" s="141">
        <v>0.5</v>
      </c>
      <c r="I557" s="140"/>
      <c r="J557" s="140"/>
      <c r="K557" s="140"/>
    </row>
    <row r="558" spans="1:11" ht="12.75" customHeight="1" x14ac:dyDescent="0.2">
      <c r="A558" s="140"/>
      <c r="B558" s="140"/>
      <c r="C558" s="122" t="s">
        <v>5372</v>
      </c>
      <c r="D558" s="17" t="s">
        <v>2691</v>
      </c>
      <c r="E558" s="140"/>
      <c r="F558" s="140"/>
      <c r="G558" s="140"/>
      <c r="H558" s="141">
        <v>0.5</v>
      </c>
      <c r="I558" s="140"/>
      <c r="J558" s="140"/>
      <c r="K558" s="140"/>
    </row>
    <row r="559" spans="1:11" ht="12.75" customHeight="1" x14ac:dyDescent="0.2">
      <c r="A559" s="140"/>
      <c r="B559" s="140" t="s">
        <v>2171</v>
      </c>
      <c r="C559" s="31" t="s">
        <v>5373</v>
      </c>
      <c r="D559" s="23" t="s">
        <v>2173</v>
      </c>
      <c r="E559" s="140" t="s">
        <v>105</v>
      </c>
      <c r="F559" s="140" t="s">
        <v>36</v>
      </c>
      <c r="G559" s="140" t="s">
        <v>37</v>
      </c>
      <c r="H559" s="141">
        <v>1</v>
      </c>
      <c r="I559" s="140"/>
      <c r="J559" s="140"/>
      <c r="K559" s="140"/>
    </row>
    <row r="560" spans="1:11" ht="12.75" customHeight="1" x14ac:dyDescent="0.2">
      <c r="A560" s="140"/>
      <c r="B560" s="140"/>
      <c r="C560" s="31" t="s">
        <v>5374</v>
      </c>
      <c r="D560" s="147" t="s">
        <v>2175</v>
      </c>
      <c r="E560" s="140"/>
      <c r="F560" s="140"/>
      <c r="G560" s="140"/>
      <c r="H560" s="141">
        <v>2</v>
      </c>
      <c r="I560" s="140"/>
      <c r="J560" s="140"/>
      <c r="K560" s="140"/>
    </row>
    <row r="561" spans="1:11" ht="12.75" customHeight="1" x14ac:dyDescent="0.2">
      <c r="A561" s="140"/>
      <c r="B561" s="140"/>
      <c r="C561" s="31" t="s">
        <v>5375</v>
      </c>
      <c r="D561" s="17" t="s">
        <v>2177</v>
      </c>
      <c r="E561" s="140"/>
      <c r="F561" s="140"/>
      <c r="G561" s="140"/>
      <c r="H561" s="141">
        <v>2</v>
      </c>
      <c r="I561" s="140"/>
      <c r="J561" s="140"/>
      <c r="K561" s="140"/>
    </row>
    <row r="562" spans="1:11" ht="12.75" customHeight="1" x14ac:dyDescent="0.2">
      <c r="A562" s="140"/>
      <c r="B562" s="140"/>
      <c r="C562" s="31" t="s">
        <v>5376</v>
      </c>
      <c r="D562" s="17" t="s">
        <v>2179</v>
      </c>
      <c r="E562" s="140"/>
      <c r="F562" s="140"/>
      <c r="G562" s="140"/>
      <c r="H562" s="141">
        <v>2</v>
      </c>
      <c r="I562" s="140"/>
      <c r="J562" s="140"/>
      <c r="K562" s="140"/>
    </row>
    <row r="563" spans="1:11" ht="12.75" customHeight="1" x14ac:dyDescent="0.2">
      <c r="A563" s="140"/>
      <c r="B563" s="140"/>
      <c r="C563" s="31" t="s">
        <v>5377</v>
      </c>
      <c r="D563" s="16" t="s">
        <v>2181</v>
      </c>
      <c r="E563" s="140"/>
      <c r="F563" s="140"/>
      <c r="G563" s="140"/>
      <c r="H563" s="141">
        <v>1</v>
      </c>
      <c r="I563" s="140"/>
      <c r="J563" s="140"/>
      <c r="K563" s="140"/>
    </row>
    <row r="564" spans="1:11" ht="12.75" customHeight="1" x14ac:dyDescent="0.2">
      <c r="A564" s="140"/>
      <c r="B564" s="140"/>
      <c r="C564" s="31" t="s">
        <v>5378</v>
      </c>
      <c r="D564" s="16" t="s">
        <v>2183</v>
      </c>
      <c r="E564" s="140"/>
      <c r="F564" s="140"/>
      <c r="G564" s="140"/>
      <c r="H564" s="141">
        <v>1</v>
      </c>
      <c r="I564" s="140"/>
      <c r="J564" s="140"/>
      <c r="K564" s="140"/>
    </row>
    <row r="565" spans="1:11" ht="12.75" customHeight="1" x14ac:dyDescent="0.2">
      <c r="A565" s="140"/>
      <c r="B565" s="140"/>
      <c r="C565" s="31" t="s">
        <v>5379</v>
      </c>
      <c r="D565" s="16" t="s">
        <v>2185</v>
      </c>
      <c r="E565" s="140"/>
      <c r="F565" s="140"/>
      <c r="G565" s="140"/>
      <c r="H565" s="141">
        <v>1</v>
      </c>
      <c r="I565" s="140"/>
      <c r="J565" s="140"/>
      <c r="K565" s="140"/>
    </row>
    <row r="566" spans="1:11" ht="12.75" customHeight="1" x14ac:dyDescent="0.2">
      <c r="A566" s="140"/>
      <c r="B566" s="140"/>
      <c r="C566" s="31" t="s">
        <v>5380</v>
      </c>
      <c r="D566" s="16" t="s">
        <v>2187</v>
      </c>
      <c r="E566" s="140"/>
      <c r="F566" s="140"/>
      <c r="G566" s="140"/>
      <c r="H566" s="141">
        <v>1</v>
      </c>
      <c r="I566" s="140"/>
      <c r="J566" s="140"/>
      <c r="K566" s="140"/>
    </row>
    <row r="567" spans="1:11" ht="12.75" customHeight="1" x14ac:dyDescent="0.2">
      <c r="A567" s="140"/>
      <c r="B567" s="140"/>
      <c r="C567" s="31" t="s">
        <v>5381</v>
      </c>
      <c r="D567" s="16" t="s">
        <v>5382</v>
      </c>
      <c r="E567" s="140"/>
      <c r="F567" s="140"/>
      <c r="G567" s="140"/>
      <c r="H567" s="141">
        <v>2</v>
      </c>
      <c r="I567" s="140"/>
      <c r="J567" s="140"/>
      <c r="K567" s="140"/>
    </row>
    <row r="568" spans="1:11" ht="12.75" customHeight="1" x14ac:dyDescent="0.2">
      <c r="A568" s="140"/>
      <c r="B568" s="140"/>
      <c r="C568" s="31" t="s">
        <v>5383</v>
      </c>
      <c r="D568" s="16" t="s">
        <v>5384</v>
      </c>
      <c r="E568" s="140"/>
      <c r="F568" s="140"/>
      <c r="G568" s="140"/>
      <c r="H568" s="141">
        <v>2</v>
      </c>
      <c r="I568" s="140"/>
      <c r="J568" s="140"/>
      <c r="K568" s="140"/>
    </row>
    <row r="569" spans="1:11" ht="12.75" customHeight="1" x14ac:dyDescent="0.2">
      <c r="A569" s="140"/>
      <c r="B569" s="140"/>
      <c r="C569" s="31" t="s">
        <v>5385</v>
      </c>
      <c r="D569" s="16" t="s">
        <v>5386</v>
      </c>
      <c r="E569" s="140"/>
      <c r="F569" s="140"/>
      <c r="G569" s="140"/>
      <c r="H569" s="141">
        <v>2</v>
      </c>
      <c r="I569" s="140"/>
      <c r="J569" s="140"/>
      <c r="K569" s="140"/>
    </row>
    <row r="570" spans="1:11" ht="12.75" customHeight="1" x14ac:dyDescent="0.2">
      <c r="A570" s="140"/>
      <c r="B570" s="140"/>
      <c r="C570" s="31" t="s">
        <v>5387</v>
      </c>
      <c r="D570" s="16" t="s">
        <v>5388</v>
      </c>
      <c r="E570" s="140"/>
      <c r="F570" s="140"/>
      <c r="G570" s="140"/>
      <c r="H570" s="141">
        <v>2</v>
      </c>
      <c r="I570" s="140"/>
      <c r="J570" s="140"/>
      <c r="K570" s="140"/>
    </row>
    <row r="571" spans="1:11" ht="12.75" customHeight="1" x14ac:dyDescent="0.2">
      <c r="A571" s="140"/>
      <c r="B571" s="140"/>
      <c r="C571" s="31" t="s">
        <v>5389</v>
      </c>
      <c r="D571" s="16" t="s">
        <v>5390</v>
      </c>
      <c r="E571" s="140"/>
      <c r="F571" s="140"/>
      <c r="G571" s="140"/>
      <c r="H571" s="141">
        <v>2</v>
      </c>
      <c r="I571" s="140"/>
      <c r="J571" s="140"/>
      <c r="K571" s="140"/>
    </row>
    <row r="572" spans="1:11" ht="12.75" customHeight="1" x14ac:dyDescent="0.2">
      <c r="A572" s="140"/>
      <c r="B572" s="140"/>
      <c r="C572" s="31" t="s">
        <v>5391</v>
      </c>
      <c r="D572" s="16" t="s">
        <v>2199</v>
      </c>
      <c r="E572" s="140"/>
      <c r="F572" s="140"/>
      <c r="G572" s="140"/>
      <c r="H572" s="141">
        <v>1</v>
      </c>
      <c r="I572" s="140"/>
      <c r="J572" s="140"/>
      <c r="K572" s="140"/>
    </row>
    <row r="573" spans="1:11" ht="12.75" customHeight="1" x14ac:dyDescent="0.2">
      <c r="A573" s="140"/>
      <c r="B573" s="140"/>
      <c r="C573" s="31" t="s">
        <v>5392</v>
      </c>
      <c r="D573" s="16" t="s">
        <v>2201</v>
      </c>
      <c r="E573" s="140"/>
      <c r="F573" s="140"/>
      <c r="G573" s="140"/>
      <c r="H573" s="141">
        <v>2</v>
      </c>
      <c r="I573" s="140"/>
      <c r="J573" s="140"/>
      <c r="K573" s="140"/>
    </row>
    <row r="574" spans="1:11" ht="12.75" customHeight="1" x14ac:dyDescent="0.2">
      <c r="A574" s="140"/>
      <c r="B574" s="140"/>
      <c r="C574" s="31" t="s">
        <v>5393</v>
      </c>
      <c r="D574" s="16" t="s">
        <v>5394</v>
      </c>
      <c r="E574" s="140"/>
      <c r="F574" s="140"/>
      <c r="G574" s="140"/>
      <c r="H574" s="141">
        <v>2</v>
      </c>
      <c r="I574" s="140"/>
      <c r="J574" s="140"/>
      <c r="K574" s="140"/>
    </row>
    <row r="575" spans="1:11" ht="12.75" customHeight="1" x14ac:dyDescent="0.2">
      <c r="A575" s="140"/>
      <c r="B575" s="140"/>
      <c r="C575" s="31" t="s">
        <v>5395</v>
      </c>
      <c r="D575" s="16" t="s">
        <v>5396</v>
      </c>
      <c r="E575" s="140"/>
      <c r="F575" s="140"/>
      <c r="G575" s="140"/>
      <c r="H575" s="141">
        <v>2</v>
      </c>
      <c r="I575" s="140"/>
      <c r="J575" s="140"/>
      <c r="K575" s="140"/>
    </row>
    <row r="576" spans="1:11" ht="12.75" customHeight="1" x14ac:dyDescent="0.2">
      <c r="A576" s="140"/>
      <c r="B576" s="140"/>
      <c r="C576" s="31" t="s">
        <v>5397</v>
      </c>
      <c r="D576" s="23" t="s">
        <v>2207</v>
      </c>
      <c r="E576" s="140"/>
      <c r="F576" s="140"/>
      <c r="G576" s="140"/>
      <c r="H576" s="141">
        <v>1</v>
      </c>
      <c r="I576" s="140"/>
      <c r="J576" s="140"/>
      <c r="K576" s="140"/>
    </row>
    <row r="577" spans="1:11" ht="12.75" customHeight="1" x14ac:dyDescent="0.2">
      <c r="A577" s="140"/>
      <c r="B577" s="140"/>
      <c r="C577" s="31" t="s">
        <v>5398</v>
      </c>
      <c r="D577" s="16" t="s">
        <v>2209</v>
      </c>
      <c r="E577" s="140"/>
      <c r="F577" s="140"/>
      <c r="G577" s="140"/>
      <c r="H577" s="141">
        <v>1</v>
      </c>
      <c r="I577" s="140"/>
      <c r="J577" s="140"/>
      <c r="K577" s="140"/>
    </row>
    <row r="578" spans="1:11" ht="12.75" customHeight="1" x14ac:dyDescent="0.2">
      <c r="A578" s="140"/>
      <c r="B578" s="140"/>
      <c r="C578" s="31" t="s">
        <v>5399</v>
      </c>
      <c r="D578" s="16" t="s">
        <v>2211</v>
      </c>
      <c r="E578" s="140"/>
      <c r="F578" s="140"/>
      <c r="G578" s="140"/>
      <c r="H578" s="141">
        <v>1</v>
      </c>
      <c r="I578" s="140"/>
      <c r="J578" s="140"/>
      <c r="K578" s="140"/>
    </row>
    <row r="579" spans="1:11" ht="12.75" customHeight="1" x14ac:dyDescent="0.2">
      <c r="A579" s="140"/>
      <c r="B579" s="140"/>
      <c r="C579" s="31" t="s">
        <v>5400</v>
      </c>
      <c r="D579" s="16" t="s">
        <v>2213</v>
      </c>
      <c r="E579" s="140"/>
      <c r="F579" s="140"/>
      <c r="G579" s="140"/>
      <c r="H579" s="141">
        <v>1</v>
      </c>
      <c r="I579" s="140"/>
      <c r="J579" s="140"/>
      <c r="K579" s="140"/>
    </row>
    <row r="580" spans="1:11" ht="12.75" customHeight="1" x14ac:dyDescent="0.2">
      <c r="A580" s="140"/>
      <c r="B580" s="140"/>
      <c r="C580" s="31" t="s">
        <v>5401</v>
      </c>
      <c r="D580" s="16" t="s">
        <v>2215</v>
      </c>
      <c r="E580" s="140"/>
      <c r="F580" s="140"/>
      <c r="G580" s="140"/>
      <c r="H580" s="141">
        <v>2</v>
      </c>
      <c r="I580" s="140"/>
      <c r="J580" s="140"/>
      <c r="K580" s="140"/>
    </row>
    <row r="581" spans="1:11" ht="12.75" customHeight="1" x14ac:dyDescent="0.2">
      <c r="A581" s="140"/>
      <c r="B581" s="140"/>
      <c r="C581" s="31" t="s">
        <v>5402</v>
      </c>
      <c r="D581" s="16" t="s">
        <v>2217</v>
      </c>
      <c r="E581" s="140"/>
      <c r="F581" s="140"/>
      <c r="G581" s="140"/>
      <c r="H581" s="141">
        <v>2</v>
      </c>
      <c r="I581" s="140"/>
      <c r="J581" s="140"/>
      <c r="K581" s="140"/>
    </row>
    <row r="582" spans="1:11" ht="12.75" customHeight="1" x14ac:dyDescent="0.2">
      <c r="A582" s="140"/>
      <c r="B582" s="140"/>
      <c r="C582" s="31" t="s">
        <v>5403</v>
      </c>
      <c r="D582" s="16" t="s">
        <v>2219</v>
      </c>
      <c r="E582" s="140"/>
      <c r="F582" s="140"/>
      <c r="G582" s="140"/>
      <c r="H582" s="141">
        <v>2</v>
      </c>
      <c r="I582" s="140"/>
      <c r="J582" s="140"/>
      <c r="K582" s="140"/>
    </row>
    <row r="583" spans="1:11" ht="12.75" customHeight="1" x14ac:dyDescent="0.2">
      <c r="A583" s="140"/>
      <c r="B583" s="140"/>
      <c r="C583" s="31" t="s">
        <v>5404</v>
      </c>
      <c r="D583" s="16" t="s">
        <v>2221</v>
      </c>
      <c r="E583" s="140"/>
      <c r="F583" s="140"/>
      <c r="G583" s="140"/>
      <c r="H583" s="141">
        <v>2</v>
      </c>
      <c r="I583" s="140"/>
      <c r="J583" s="140"/>
      <c r="K583" s="140"/>
    </row>
    <row r="584" spans="1:11" ht="12.75" customHeight="1" x14ac:dyDescent="0.2">
      <c r="A584" s="140"/>
      <c r="B584" s="140"/>
      <c r="C584" s="31" t="s">
        <v>5405</v>
      </c>
      <c r="D584" s="16" t="s">
        <v>5406</v>
      </c>
      <c r="E584" s="140"/>
      <c r="F584" s="140"/>
      <c r="G584" s="140"/>
      <c r="H584" s="141">
        <v>2</v>
      </c>
      <c r="I584" s="140"/>
      <c r="J584" s="140"/>
      <c r="K584" s="140"/>
    </row>
    <row r="585" spans="1:11" ht="12.75" customHeight="1" x14ac:dyDescent="0.2">
      <c r="A585" s="140"/>
      <c r="B585" s="140"/>
      <c r="C585" s="31" t="s">
        <v>5407</v>
      </c>
      <c r="D585" s="16" t="s">
        <v>2225</v>
      </c>
      <c r="E585" s="140"/>
      <c r="F585" s="140"/>
      <c r="G585" s="140"/>
      <c r="H585" s="141">
        <v>2</v>
      </c>
      <c r="I585" s="140"/>
      <c r="J585" s="140"/>
      <c r="K585" s="140"/>
    </row>
    <row r="586" spans="1:11" ht="12.75" customHeight="1" x14ac:dyDescent="0.2">
      <c r="A586" s="140"/>
      <c r="B586" s="140"/>
      <c r="C586" s="31" t="s">
        <v>5408</v>
      </c>
      <c r="D586" s="16" t="s">
        <v>2227</v>
      </c>
      <c r="E586" s="140"/>
      <c r="F586" s="140"/>
      <c r="G586" s="140"/>
      <c r="H586" s="141">
        <v>1</v>
      </c>
      <c r="I586" s="140"/>
      <c r="J586" s="140"/>
      <c r="K586" s="140"/>
    </row>
    <row r="587" spans="1:11" ht="12.75" customHeight="1" x14ac:dyDescent="0.2">
      <c r="A587" s="140"/>
      <c r="B587" s="140"/>
      <c r="C587" s="31" t="s">
        <v>5409</v>
      </c>
      <c r="D587" s="16" t="s">
        <v>2229</v>
      </c>
      <c r="E587" s="140"/>
      <c r="F587" s="140"/>
      <c r="G587" s="140"/>
      <c r="H587" s="141">
        <v>1</v>
      </c>
      <c r="I587" s="140"/>
      <c r="J587" s="140"/>
      <c r="K587" s="140"/>
    </row>
    <row r="588" spans="1:11" ht="12.75" customHeight="1" x14ac:dyDescent="0.2">
      <c r="A588" s="140"/>
      <c r="B588" s="140"/>
      <c r="C588" s="31" t="s">
        <v>4488</v>
      </c>
      <c r="D588" s="16" t="s">
        <v>2231</v>
      </c>
      <c r="E588" s="140"/>
      <c r="F588" s="140"/>
      <c r="G588" s="140"/>
      <c r="H588" s="141">
        <v>2</v>
      </c>
      <c r="I588" s="140"/>
      <c r="J588" s="140"/>
      <c r="K588" s="140"/>
    </row>
    <row r="589" spans="1:11" ht="12.75" customHeight="1" x14ac:dyDescent="0.2">
      <c r="A589" s="140"/>
      <c r="B589" s="140"/>
      <c r="C589" s="31" t="s">
        <v>4489</v>
      </c>
      <c r="D589" s="16" t="s">
        <v>2233</v>
      </c>
      <c r="E589" s="140"/>
      <c r="F589" s="140"/>
      <c r="G589" s="140"/>
      <c r="H589" s="141">
        <v>2</v>
      </c>
      <c r="I589" s="140"/>
      <c r="J589" s="140"/>
      <c r="K589" s="140"/>
    </row>
    <row r="590" spans="1:11" ht="12.75" customHeight="1" x14ac:dyDescent="0.2">
      <c r="A590" s="140"/>
      <c r="B590" s="140"/>
      <c r="C590" s="31" t="s">
        <v>4490</v>
      </c>
      <c r="D590" s="16" t="s">
        <v>2235</v>
      </c>
      <c r="E590" s="140"/>
      <c r="F590" s="140"/>
      <c r="G590" s="140"/>
      <c r="H590" s="141">
        <v>2</v>
      </c>
      <c r="I590" s="140"/>
      <c r="J590" s="140"/>
      <c r="K590" s="140"/>
    </row>
    <row r="591" spans="1:11" ht="12.75" customHeight="1" x14ac:dyDescent="0.2">
      <c r="A591" s="140"/>
      <c r="B591" s="140"/>
      <c r="C591" s="31" t="s">
        <v>4491</v>
      </c>
      <c r="D591" s="16" t="s">
        <v>2237</v>
      </c>
      <c r="E591" s="140"/>
      <c r="F591" s="140"/>
      <c r="G591" s="140"/>
      <c r="H591" s="141">
        <v>2</v>
      </c>
      <c r="I591" s="140"/>
      <c r="J591" s="140"/>
      <c r="K591" s="140"/>
    </row>
    <row r="592" spans="1:11" ht="12.75" customHeight="1" x14ac:dyDescent="0.2">
      <c r="A592" s="140"/>
      <c r="B592" s="140"/>
      <c r="C592" s="31" t="s">
        <v>4492</v>
      </c>
      <c r="D592" s="16" t="s">
        <v>2239</v>
      </c>
      <c r="E592" s="140"/>
      <c r="F592" s="140"/>
      <c r="G592" s="140"/>
      <c r="H592" s="141">
        <v>2</v>
      </c>
      <c r="I592" s="140"/>
      <c r="J592" s="140"/>
      <c r="K592" s="140"/>
    </row>
    <row r="593" spans="1:11" ht="12.75" customHeight="1" x14ac:dyDescent="0.2">
      <c r="A593" s="140"/>
      <c r="B593" s="140"/>
      <c r="C593" s="31" t="s">
        <v>4493</v>
      </c>
      <c r="D593" s="16" t="s">
        <v>2241</v>
      </c>
      <c r="E593" s="140"/>
      <c r="F593" s="140"/>
      <c r="G593" s="140"/>
      <c r="H593" s="141">
        <v>2</v>
      </c>
      <c r="I593" s="140"/>
      <c r="J593" s="140"/>
      <c r="K593" s="140"/>
    </row>
    <row r="594" spans="1:11" ht="12.75" customHeight="1" x14ac:dyDescent="0.2">
      <c r="A594" s="140"/>
      <c r="B594" s="140"/>
      <c r="C594" s="31" t="s">
        <v>4494</v>
      </c>
      <c r="D594" s="16" t="s">
        <v>2243</v>
      </c>
      <c r="E594" s="140"/>
      <c r="F594" s="140"/>
      <c r="G594" s="140"/>
      <c r="H594" s="141">
        <v>2</v>
      </c>
      <c r="I594" s="140"/>
      <c r="J594" s="140"/>
      <c r="K594" s="140"/>
    </row>
    <row r="595" spans="1:11" ht="12.75" customHeight="1" x14ac:dyDescent="0.2">
      <c r="A595" s="140"/>
      <c r="B595" s="140"/>
      <c r="C595" s="31" t="s">
        <v>4495</v>
      </c>
      <c r="D595" s="16" t="s">
        <v>2245</v>
      </c>
      <c r="E595" s="140"/>
      <c r="F595" s="140"/>
      <c r="G595" s="140"/>
      <c r="H595" s="141">
        <v>2</v>
      </c>
      <c r="I595" s="140"/>
      <c r="J595" s="140"/>
      <c r="K595" s="140"/>
    </row>
    <row r="596" spans="1:11" ht="12.75" customHeight="1" x14ac:dyDescent="0.2">
      <c r="A596" s="140"/>
      <c r="B596" s="140"/>
      <c r="C596" s="31" t="s">
        <v>4496</v>
      </c>
      <c r="D596" s="16" t="s">
        <v>2247</v>
      </c>
      <c r="E596" s="140"/>
      <c r="F596" s="140"/>
      <c r="G596" s="140"/>
      <c r="H596" s="141">
        <v>1</v>
      </c>
      <c r="I596" s="140"/>
      <c r="J596" s="140"/>
      <c r="K596" s="140"/>
    </row>
    <row r="597" spans="1:11" ht="12.75" customHeight="1" x14ac:dyDescent="0.2">
      <c r="A597" s="140"/>
      <c r="B597" s="140"/>
      <c r="C597" s="31" t="s">
        <v>4498</v>
      </c>
      <c r="D597" s="16" t="s">
        <v>2249</v>
      </c>
      <c r="E597" s="140"/>
      <c r="F597" s="140"/>
      <c r="G597" s="140"/>
      <c r="H597" s="141">
        <v>1</v>
      </c>
      <c r="I597" s="140"/>
      <c r="J597" s="140"/>
      <c r="K597" s="140"/>
    </row>
    <row r="598" spans="1:11" ht="12.75" customHeight="1" x14ac:dyDescent="0.2">
      <c r="A598" s="140"/>
      <c r="B598" s="140"/>
      <c r="C598" s="31" t="s">
        <v>4499</v>
      </c>
      <c r="D598" s="16" t="s">
        <v>2251</v>
      </c>
      <c r="E598" s="140"/>
      <c r="F598" s="140"/>
      <c r="G598" s="140"/>
      <c r="H598" s="141">
        <v>1</v>
      </c>
      <c r="I598" s="140"/>
      <c r="J598" s="140"/>
      <c r="K598" s="140"/>
    </row>
    <row r="599" spans="1:11" ht="12.75" customHeight="1" x14ac:dyDescent="0.2">
      <c r="A599" s="140"/>
      <c r="B599" s="140"/>
      <c r="C599" s="31" t="s">
        <v>4500</v>
      </c>
      <c r="D599" s="16" t="s">
        <v>2253</v>
      </c>
      <c r="E599" s="140"/>
      <c r="F599" s="140"/>
      <c r="G599" s="140"/>
      <c r="H599" s="141">
        <v>1</v>
      </c>
      <c r="I599" s="140"/>
      <c r="J599" s="140"/>
      <c r="K599" s="140"/>
    </row>
    <row r="600" spans="1:11" ht="12.75" customHeight="1" x14ac:dyDescent="0.2">
      <c r="A600" s="140"/>
      <c r="B600" s="140"/>
      <c r="C600" s="31" t="s">
        <v>4501</v>
      </c>
      <c r="D600" s="16" t="s">
        <v>2255</v>
      </c>
      <c r="E600" s="140"/>
      <c r="F600" s="140"/>
      <c r="G600" s="140"/>
      <c r="H600" s="141">
        <v>1</v>
      </c>
      <c r="I600" s="140"/>
      <c r="J600" s="140"/>
      <c r="K600" s="140"/>
    </row>
    <row r="601" spans="1:11" ht="12.75" customHeight="1" x14ac:dyDescent="0.2">
      <c r="A601" s="140"/>
      <c r="B601" s="140"/>
      <c r="C601" s="31" t="s">
        <v>2256</v>
      </c>
      <c r="D601" s="186" t="s">
        <v>2257</v>
      </c>
      <c r="E601" s="140"/>
      <c r="F601" s="140"/>
      <c r="G601" s="140"/>
      <c r="H601" s="141">
        <v>1</v>
      </c>
      <c r="I601" s="140"/>
      <c r="J601" s="140"/>
      <c r="K601" s="140"/>
    </row>
    <row r="602" spans="1:11" ht="12.75" customHeight="1" x14ac:dyDescent="0.2">
      <c r="A602" s="140"/>
      <c r="B602" s="140"/>
      <c r="C602" s="31" t="s">
        <v>5410</v>
      </c>
      <c r="D602" s="163" t="s">
        <v>2259</v>
      </c>
      <c r="E602" s="140"/>
      <c r="F602" s="140"/>
      <c r="G602" s="140"/>
      <c r="H602" s="141">
        <v>1</v>
      </c>
      <c r="I602" s="140"/>
      <c r="J602" s="140"/>
      <c r="K602" s="140"/>
    </row>
    <row r="603" spans="1:11" ht="12.75" customHeight="1" x14ac:dyDescent="0.2">
      <c r="A603" s="140"/>
      <c r="B603" s="140"/>
      <c r="C603" s="31" t="s">
        <v>5411</v>
      </c>
      <c r="D603" s="16" t="s">
        <v>2261</v>
      </c>
      <c r="E603" s="140"/>
      <c r="F603" s="140"/>
      <c r="G603" s="140"/>
      <c r="H603" s="141">
        <v>1</v>
      </c>
      <c r="I603" s="140"/>
      <c r="J603" s="140"/>
      <c r="K603" s="140"/>
    </row>
    <row r="604" spans="1:11" ht="12.75" customHeight="1" x14ac:dyDescent="0.2">
      <c r="A604" s="140"/>
      <c r="B604" s="140"/>
      <c r="C604" s="31" t="s">
        <v>5412</v>
      </c>
      <c r="D604" s="16" t="s">
        <v>2263</v>
      </c>
      <c r="E604" s="140"/>
      <c r="F604" s="140"/>
      <c r="G604" s="140"/>
      <c r="H604" s="141">
        <v>1</v>
      </c>
      <c r="I604" s="140"/>
      <c r="J604" s="140"/>
      <c r="K604" s="140"/>
    </row>
    <row r="605" spans="1:11" ht="12.75" customHeight="1" x14ac:dyDescent="0.2">
      <c r="A605" s="140"/>
      <c r="B605" s="140"/>
      <c r="C605" s="31" t="s">
        <v>5413</v>
      </c>
      <c r="D605" s="16" t="s">
        <v>2265</v>
      </c>
      <c r="E605" s="140"/>
      <c r="F605" s="140"/>
      <c r="G605" s="140"/>
      <c r="H605" s="141">
        <v>1</v>
      </c>
      <c r="I605" s="140"/>
      <c r="J605" s="140"/>
      <c r="K605" s="140"/>
    </row>
    <row r="606" spans="1:11" ht="12.75" customHeight="1" x14ac:dyDescent="0.2">
      <c r="A606" s="140"/>
      <c r="B606" s="140"/>
      <c r="C606" s="31" t="s">
        <v>5414</v>
      </c>
      <c r="D606" s="16" t="s">
        <v>2267</v>
      </c>
      <c r="E606" s="140"/>
      <c r="F606" s="140"/>
      <c r="G606" s="140"/>
      <c r="H606" s="141">
        <v>1</v>
      </c>
      <c r="I606" s="140"/>
      <c r="J606" s="140"/>
      <c r="K606" s="140"/>
    </row>
    <row r="607" spans="1:11" ht="12.75" customHeight="1" x14ac:dyDescent="0.2">
      <c r="A607" s="140"/>
      <c r="B607" s="140"/>
      <c r="C607" s="31" t="s">
        <v>5415</v>
      </c>
      <c r="D607" s="16" t="s">
        <v>2269</v>
      </c>
      <c r="E607" s="140"/>
      <c r="F607" s="140"/>
      <c r="G607" s="140"/>
      <c r="H607" s="141">
        <v>1</v>
      </c>
      <c r="I607" s="140"/>
      <c r="J607" s="140"/>
      <c r="K607" s="140"/>
    </row>
    <row r="608" spans="1:11" ht="12.75" customHeight="1" x14ac:dyDescent="0.2">
      <c r="A608" s="140"/>
      <c r="B608" s="140"/>
      <c r="C608" s="31" t="s">
        <v>5416</v>
      </c>
      <c r="D608" s="16" t="s">
        <v>2271</v>
      </c>
      <c r="E608" s="140"/>
      <c r="F608" s="140"/>
      <c r="G608" s="140"/>
      <c r="H608" s="141">
        <v>1</v>
      </c>
      <c r="I608" s="140"/>
      <c r="J608" s="140"/>
      <c r="K608" s="140"/>
    </row>
    <row r="609" spans="1:11" ht="12.75" customHeight="1" x14ac:dyDescent="0.2">
      <c r="A609" s="140"/>
      <c r="B609" s="140"/>
      <c r="C609" s="31" t="s">
        <v>5417</v>
      </c>
      <c r="D609" s="16" t="s">
        <v>5418</v>
      </c>
      <c r="E609" s="140"/>
      <c r="F609" s="140"/>
      <c r="G609" s="140"/>
      <c r="H609" s="141">
        <v>1</v>
      </c>
      <c r="I609" s="140"/>
      <c r="J609" s="140"/>
      <c r="K609" s="140"/>
    </row>
    <row r="610" spans="1:11" ht="12.75" customHeight="1" x14ac:dyDescent="0.2">
      <c r="A610" s="140"/>
      <c r="B610" s="140"/>
      <c r="C610" s="31" t="s">
        <v>5419</v>
      </c>
      <c r="D610" s="16" t="s">
        <v>2275</v>
      </c>
      <c r="E610" s="140"/>
      <c r="F610" s="140"/>
      <c r="G610" s="140"/>
      <c r="H610" s="141">
        <v>1</v>
      </c>
      <c r="I610" s="140"/>
      <c r="J610" s="140"/>
      <c r="K610" s="140"/>
    </row>
    <row r="611" spans="1:11" ht="12.75" customHeight="1" x14ac:dyDescent="0.2">
      <c r="A611" s="140"/>
      <c r="B611" s="140"/>
      <c r="C611" s="23" t="s">
        <v>5420</v>
      </c>
      <c r="D611" s="16" t="s">
        <v>2277</v>
      </c>
      <c r="E611" s="140"/>
      <c r="F611" s="140"/>
      <c r="G611" s="140"/>
      <c r="H611" s="141">
        <v>1</v>
      </c>
      <c r="I611" s="140"/>
      <c r="J611" s="140"/>
      <c r="K611" s="140"/>
    </row>
    <row r="612" spans="1:11" ht="12.75" customHeight="1" x14ac:dyDescent="0.2">
      <c r="A612" s="140"/>
      <c r="B612" s="140"/>
      <c r="C612" s="23" t="s">
        <v>5421</v>
      </c>
      <c r="D612" s="16" t="s">
        <v>2279</v>
      </c>
      <c r="E612" s="140"/>
      <c r="F612" s="140"/>
      <c r="G612" s="140"/>
      <c r="H612" s="141">
        <v>1</v>
      </c>
      <c r="I612" s="140"/>
      <c r="J612" s="140"/>
      <c r="K612" s="140"/>
    </row>
    <row r="613" spans="1:11" ht="12.75" customHeight="1" x14ac:dyDescent="0.2">
      <c r="A613" s="140"/>
      <c r="B613" s="140"/>
      <c r="C613" s="23" t="s">
        <v>5422</v>
      </c>
      <c r="D613" s="23" t="s">
        <v>2281</v>
      </c>
      <c r="E613" s="140"/>
      <c r="F613" s="140"/>
      <c r="G613" s="140"/>
      <c r="H613" s="141">
        <v>1</v>
      </c>
      <c r="I613" s="140"/>
      <c r="J613" s="140"/>
      <c r="K613" s="140"/>
    </row>
    <row r="614" spans="1:11" ht="12.75" customHeight="1" x14ac:dyDescent="0.2">
      <c r="A614" s="140"/>
      <c r="B614" s="140"/>
      <c r="C614" s="23" t="s">
        <v>5423</v>
      </c>
      <c r="D614" s="16" t="s">
        <v>2283</v>
      </c>
      <c r="E614" s="140"/>
      <c r="F614" s="140"/>
      <c r="G614" s="140"/>
      <c r="H614" s="141">
        <v>1</v>
      </c>
      <c r="I614" s="140"/>
      <c r="J614" s="140"/>
      <c r="K614" s="140"/>
    </row>
    <row r="615" spans="1:11" ht="12.75" customHeight="1" x14ac:dyDescent="0.2">
      <c r="A615" s="140"/>
      <c r="B615" s="140" t="s">
        <v>2171</v>
      </c>
      <c r="C615" s="31" t="s">
        <v>5424</v>
      </c>
      <c r="D615" s="23" t="s">
        <v>2693</v>
      </c>
      <c r="E615" s="140" t="s">
        <v>105</v>
      </c>
      <c r="F615" s="140" t="s">
        <v>36</v>
      </c>
      <c r="G615" s="140" t="s">
        <v>119</v>
      </c>
      <c r="H615" s="141">
        <v>1</v>
      </c>
      <c r="I615" s="140"/>
      <c r="J615" s="140"/>
      <c r="K615" s="141"/>
    </row>
    <row r="616" spans="1:11" ht="12.75" customHeight="1" x14ac:dyDescent="0.2">
      <c r="A616" s="140"/>
      <c r="B616" s="140"/>
      <c r="C616" s="31" t="s">
        <v>5425</v>
      </c>
      <c r="D616" s="147" t="s">
        <v>2695</v>
      </c>
      <c r="E616" s="140"/>
      <c r="F616" s="140"/>
      <c r="G616" s="140"/>
      <c r="H616" s="141">
        <v>1</v>
      </c>
      <c r="I616" s="140"/>
      <c r="J616" s="140"/>
      <c r="K616" s="141"/>
    </row>
    <row r="617" spans="1:11" ht="12.75" customHeight="1" x14ac:dyDescent="0.2">
      <c r="A617" s="140"/>
      <c r="B617" s="140"/>
      <c r="C617" s="31" t="s">
        <v>5426</v>
      </c>
      <c r="D617" s="17" t="s">
        <v>2697</v>
      </c>
      <c r="E617" s="140"/>
      <c r="F617" s="140"/>
      <c r="G617" s="140"/>
      <c r="H617" s="141">
        <v>1</v>
      </c>
      <c r="I617" s="140"/>
      <c r="J617" s="140"/>
      <c r="K617" s="141"/>
    </row>
    <row r="618" spans="1:11" ht="12.75" customHeight="1" x14ac:dyDescent="0.2">
      <c r="A618" s="140"/>
      <c r="B618" s="140"/>
      <c r="C618" s="31" t="s">
        <v>5427</v>
      </c>
      <c r="D618" s="17" t="s">
        <v>2699</v>
      </c>
      <c r="E618" s="140"/>
      <c r="F618" s="140"/>
      <c r="G618" s="140"/>
      <c r="H618" s="141">
        <v>1</v>
      </c>
      <c r="I618" s="140"/>
      <c r="J618" s="140"/>
      <c r="K618" s="141"/>
    </row>
    <row r="619" spans="1:11" ht="12.75" customHeight="1" x14ac:dyDescent="0.2">
      <c r="A619" s="140"/>
      <c r="B619" s="140"/>
      <c r="C619" s="31" t="s">
        <v>5428</v>
      </c>
      <c r="D619" s="23" t="s">
        <v>2701</v>
      </c>
      <c r="E619" s="140"/>
      <c r="F619" s="140"/>
      <c r="G619" s="140"/>
      <c r="H619" s="141">
        <v>1</v>
      </c>
      <c r="I619" s="140"/>
      <c r="J619" s="140"/>
      <c r="K619" s="141"/>
    </row>
    <row r="620" spans="1:11" ht="12.75" customHeight="1" x14ac:dyDescent="0.2">
      <c r="A620" s="140"/>
      <c r="B620" s="140"/>
      <c r="C620" s="31" t="s">
        <v>5429</v>
      </c>
      <c r="D620" s="16" t="s">
        <v>2703</v>
      </c>
      <c r="E620" s="140"/>
      <c r="F620" s="140"/>
      <c r="G620" s="140"/>
      <c r="H620" s="141">
        <v>1</v>
      </c>
      <c r="I620" s="140"/>
      <c r="J620" s="140"/>
      <c r="K620" s="141"/>
    </row>
    <row r="621" spans="1:11" ht="12.75" customHeight="1" x14ac:dyDescent="0.2">
      <c r="A621" s="140"/>
      <c r="B621" s="140"/>
      <c r="C621" s="31" t="s">
        <v>5430</v>
      </c>
      <c r="D621" s="16" t="s">
        <v>2705</v>
      </c>
      <c r="E621" s="140"/>
      <c r="F621" s="140"/>
      <c r="G621" s="140"/>
      <c r="H621" s="141">
        <v>1</v>
      </c>
      <c r="I621" s="140"/>
      <c r="J621" s="140"/>
      <c r="K621" s="141"/>
    </row>
    <row r="622" spans="1:11" ht="12.75" customHeight="1" x14ac:dyDescent="0.2">
      <c r="A622" s="140"/>
      <c r="B622" s="140"/>
      <c r="C622" s="31" t="s">
        <v>5431</v>
      </c>
      <c r="D622" s="16" t="s">
        <v>2707</v>
      </c>
      <c r="E622" s="140"/>
      <c r="F622" s="140"/>
      <c r="G622" s="140"/>
      <c r="H622" s="141">
        <v>1</v>
      </c>
      <c r="I622" s="140"/>
      <c r="J622" s="140"/>
      <c r="K622" s="141"/>
    </row>
    <row r="623" spans="1:11" ht="12.75" customHeight="1" x14ac:dyDescent="0.2">
      <c r="A623" s="140"/>
      <c r="B623" s="140"/>
      <c r="C623" s="31" t="s">
        <v>5432</v>
      </c>
      <c r="D623" s="16" t="s">
        <v>5433</v>
      </c>
      <c r="E623" s="140"/>
      <c r="F623" s="140"/>
      <c r="G623" s="140"/>
      <c r="H623" s="141">
        <v>2</v>
      </c>
      <c r="I623" s="140"/>
      <c r="J623" s="140"/>
      <c r="K623" s="141"/>
    </row>
    <row r="624" spans="1:11" ht="12.75" customHeight="1" x14ac:dyDescent="0.2">
      <c r="A624" s="140"/>
      <c r="B624" s="140"/>
      <c r="C624" s="31" t="s">
        <v>5434</v>
      </c>
      <c r="D624" s="16" t="s">
        <v>5435</v>
      </c>
      <c r="E624" s="140"/>
      <c r="F624" s="140"/>
      <c r="G624" s="140"/>
      <c r="H624" s="141">
        <v>2</v>
      </c>
      <c r="I624" s="140"/>
      <c r="J624" s="140"/>
      <c r="K624" s="141"/>
    </row>
    <row r="625" spans="1:11" ht="12.75" customHeight="1" x14ac:dyDescent="0.2">
      <c r="A625" s="140"/>
      <c r="B625" s="140"/>
      <c r="C625" s="31" t="s">
        <v>5436</v>
      </c>
      <c r="D625" s="16" t="s">
        <v>5437</v>
      </c>
      <c r="E625" s="140"/>
      <c r="F625" s="140"/>
      <c r="G625" s="140"/>
      <c r="H625" s="141">
        <v>2</v>
      </c>
      <c r="I625" s="140"/>
      <c r="J625" s="140"/>
      <c r="K625" s="141"/>
    </row>
    <row r="626" spans="1:11" ht="12.75" customHeight="1" x14ac:dyDescent="0.2">
      <c r="A626" s="140"/>
      <c r="B626" s="140"/>
      <c r="C626" s="31" t="s">
        <v>5438</v>
      </c>
      <c r="D626" s="16" t="s">
        <v>5439</v>
      </c>
      <c r="E626" s="140"/>
      <c r="F626" s="140"/>
      <c r="G626" s="140"/>
      <c r="H626" s="141">
        <v>2</v>
      </c>
      <c r="I626" s="140"/>
      <c r="J626" s="140"/>
      <c r="K626" s="141"/>
    </row>
    <row r="627" spans="1:11" ht="12.75" customHeight="1" x14ac:dyDescent="0.2">
      <c r="A627" s="140"/>
      <c r="B627" s="140"/>
      <c r="C627" s="31" t="s">
        <v>5440</v>
      </c>
      <c r="D627" s="16" t="s">
        <v>5441</v>
      </c>
      <c r="E627" s="140"/>
      <c r="F627" s="140"/>
      <c r="G627" s="140"/>
      <c r="H627" s="141">
        <v>2</v>
      </c>
      <c r="I627" s="140"/>
      <c r="J627" s="140"/>
      <c r="K627" s="141"/>
    </row>
    <row r="628" spans="1:11" ht="12.75" customHeight="1" x14ac:dyDescent="0.2">
      <c r="A628" s="140"/>
      <c r="B628" s="140"/>
      <c r="C628" s="191" t="s">
        <v>5442</v>
      </c>
      <c r="D628" s="16" t="s">
        <v>2719</v>
      </c>
      <c r="E628" s="140"/>
      <c r="F628" s="140"/>
      <c r="G628" s="140"/>
      <c r="H628" s="141">
        <v>1</v>
      </c>
      <c r="I628" s="140"/>
      <c r="J628" s="140"/>
      <c r="K628" s="141"/>
    </row>
    <row r="629" spans="1:11" ht="12.75" customHeight="1" x14ac:dyDescent="0.2">
      <c r="A629" s="140"/>
      <c r="B629" s="140"/>
      <c r="C629" s="191" t="s">
        <v>5443</v>
      </c>
      <c r="D629" s="16" t="s">
        <v>5444</v>
      </c>
      <c r="E629" s="140"/>
      <c r="F629" s="140"/>
      <c r="G629" s="140"/>
      <c r="H629" s="141">
        <v>1</v>
      </c>
      <c r="I629" s="140"/>
      <c r="J629" s="140"/>
      <c r="K629" s="141"/>
    </row>
    <row r="630" spans="1:11" ht="12.75" customHeight="1" x14ac:dyDescent="0.2">
      <c r="A630" s="140"/>
      <c r="B630" s="140"/>
      <c r="C630" s="191" t="s">
        <v>5445</v>
      </c>
      <c r="D630" s="186" t="s">
        <v>5446</v>
      </c>
      <c r="E630" s="140"/>
      <c r="F630" s="140"/>
      <c r="G630" s="140"/>
      <c r="H630" s="141">
        <v>1</v>
      </c>
      <c r="I630" s="140"/>
      <c r="J630" s="140"/>
      <c r="K630" s="141"/>
    </row>
    <row r="631" spans="1:11" ht="12.75" customHeight="1" x14ac:dyDescent="0.2">
      <c r="A631" s="140"/>
      <c r="B631" s="140"/>
      <c r="C631" s="191" t="s">
        <v>5447</v>
      </c>
      <c r="D631" s="16" t="s">
        <v>5448</v>
      </c>
      <c r="E631" s="140"/>
      <c r="F631" s="140"/>
      <c r="G631" s="140"/>
      <c r="H631" s="141">
        <v>1</v>
      </c>
      <c r="I631" s="140"/>
      <c r="J631" s="140"/>
      <c r="K631" s="141"/>
    </row>
    <row r="632" spans="1:11" ht="12.75" customHeight="1" x14ac:dyDescent="0.2">
      <c r="A632" s="140"/>
      <c r="B632" s="140"/>
      <c r="C632" s="191" t="s">
        <v>5449</v>
      </c>
      <c r="D632" s="23" t="s">
        <v>2727</v>
      </c>
      <c r="E632" s="140"/>
      <c r="F632" s="140"/>
      <c r="G632" s="140"/>
      <c r="H632" s="141">
        <v>1</v>
      </c>
      <c r="I632" s="140"/>
      <c r="J632" s="140"/>
      <c r="K632" s="141"/>
    </row>
    <row r="633" spans="1:11" ht="12.75" customHeight="1" x14ac:dyDescent="0.2">
      <c r="A633" s="140"/>
      <c r="B633" s="140"/>
      <c r="C633" s="191" t="s">
        <v>5450</v>
      </c>
      <c r="D633" s="16" t="s">
        <v>2729</v>
      </c>
      <c r="E633" s="140"/>
      <c r="F633" s="140"/>
      <c r="G633" s="140"/>
      <c r="H633" s="141">
        <v>1</v>
      </c>
      <c r="I633" s="140"/>
      <c r="J633" s="140"/>
      <c r="K633" s="141"/>
    </row>
    <row r="634" spans="1:11" ht="12.75" customHeight="1" x14ac:dyDescent="0.2">
      <c r="A634" s="140"/>
      <c r="B634" s="140"/>
      <c r="C634" s="122" t="s">
        <v>5451</v>
      </c>
      <c r="D634" s="16" t="s">
        <v>2731</v>
      </c>
      <c r="E634" s="140"/>
      <c r="F634" s="140"/>
      <c r="G634" s="140"/>
      <c r="H634" s="141">
        <v>1</v>
      </c>
      <c r="I634" s="140"/>
      <c r="J634" s="140"/>
      <c r="K634" s="141"/>
    </row>
    <row r="635" spans="1:11" ht="12.75" customHeight="1" x14ac:dyDescent="0.2">
      <c r="A635" s="140"/>
      <c r="B635" s="140"/>
      <c r="C635" s="122" t="s">
        <v>5452</v>
      </c>
      <c r="D635" s="16" t="s">
        <v>2733</v>
      </c>
      <c r="E635" s="140"/>
      <c r="F635" s="140"/>
      <c r="G635" s="140"/>
      <c r="H635" s="141">
        <v>1</v>
      </c>
      <c r="I635" s="140"/>
      <c r="J635" s="140"/>
      <c r="K635" s="141"/>
    </row>
    <row r="636" spans="1:11" ht="12.75" customHeight="1" x14ac:dyDescent="0.2">
      <c r="A636" s="140"/>
      <c r="B636" s="140"/>
      <c r="C636" s="122" t="s">
        <v>5453</v>
      </c>
      <c r="D636" s="16" t="s">
        <v>2735</v>
      </c>
      <c r="E636" s="140"/>
      <c r="F636" s="140"/>
      <c r="G636" s="140"/>
      <c r="H636" s="141">
        <v>2</v>
      </c>
      <c r="I636" s="140"/>
      <c r="J636" s="140"/>
      <c r="K636" s="141"/>
    </row>
    <row r="637" spans="1:11" ht="12.75" customHeight="1" x14ac:dyDescent="0.2">
      <c r="A637" s="140"/>
      <c r="B637" s="140"/>
      <c r="C637" s="122" t="s">
        <v>5454</v>
      </c>
      <c r="D637" s="16" t="s">
        <v>2737</v>
      </c>
      <c r="E637" s="140"/>
      <c r="F637" s="140"/>
      <c r="G637" s="140"/>
      <c r="H637" s="141">
        <v>2</v>
      </c>
      <c r="I637" s="140"/>
      <c r="J637" s="140"/>
      <c r="K637" s="141"/>
    </row>
    <row r="638" spans="1:11" ht="12.75" customHeight="1" x14ac:dyDescent="0.2">
      <c r="A638" s="140"/>
      <c r="B638" s="140"/>
      <c r="C638" s="122" t="s">
        <v>5455</v>
      </c>
      <c r="D638" s="16" t="s">
        <v>2739</v>
      </c>
      <c r="E638" s="140"/>
      <c r="F638" s="140"/>
      <c r="G638" s="140"/>
      <c r="H638" s="141">
        <v>2</v>
      </c>
      <c r="I638" s="140"/>
      <c r="J638" s="140"/>
      <c r="K638" s="141"/>
    </row>
    <row r="639" spans="1:11" ht="12.75" customHeight="1" x14ac:dyDescent="0.2">
      <c r="A639" s="140"/>
      <c r="B639" s="140"/>
      <c r="C639" s="122" t="s">
        <v>5456</v>
      </c>
      <c r="D639" s="16" t="s">
        <v>2741</v>
      </c>
      <c r="E639" s="140"/>
      <c r="F639" s="140"/>
      <c r="G639" s="140"/>
      <c r="H639" s="141">
        <v>2</v>
      </c>
      <c r="I639" s="140"/>
      <c r="J639" s="140"/>
      <c r="K639" s="141"/>
    </row>
    <row r="640" spans="1:11" ht="12.75" customHeight="1" x14ac:dyDescent="0.2">
      <c r="A640" s="140"/>
      <c r="B640" s="140"/>
      <c r="C640" s="122" t="s">
        <v>5457</v>
      </c>
      <c r="D640" s="16" t="s">
        <v>2743</v>
      </c>
      <c r="E640" s="140"/>
      <c r="F640" s="140"/>
      <c r="G640" s="140"/>
      <c r="H640" s="141">
        <v>2</v>
      </c>
      <c r="I640" s="140"/>
      <c r="J640" s="140"/>
      <c r="K640" s="141"/>
    </row>
    <row r="641" spans="1:11" ht="12.75" customHeight="1" x14ac:dyDescent="0.2">
      <c r="A641" s="140"/>
      <c r="B641" s="140"/>
      <c r="C641" s="122" t="s">
        <v>5458</v>
      </c>
      <c r="D641" s="16" t="s">
        <v>2745</v>
      </c>
      <c r="E641" s="140"/>
      <c r="F641" s="140"/>
      <c r="G641" s="140"/>
      <c r="H641" s="141">
        <v>2</v>
      </c>
      <c r="I641" s="140"/>
      <c r="J641" s="140"/>
      <c r="K641" s="141"/>
    </row>
    <row r="642" spans="1:11" ht="12.75" customHeight="1" x14ac:dyDescent="0.2">
      <c r="A642" s="140"/>
      <c r="B642" s="140"/>
      <c r="C642" s="122" t="s">
        <v>5459</v>
      </c>
      <c r="D642" s="16" t="s">
        <v>2747</v>
      </c>
      <c r="E642" s="140"/>
      <c r="F642" s="140"/>
      <c r="G642" s="140"/>
      <c r="H642" s="141">
        <v>1</v>
      </c>
      <c r="I642" s="140"/>
      <c r="J642" s="140"/>
      <c r="K642" s="141"/>
    </row>
    <row r="643" spans="1:11" ht="12.75" customHeight="1" x14ac:dyDescent="0.2">
      <c r="A643" s="140"/>
      <c r="B643" s="140"/>
      <c r="C643" s="122" t="s">
        <v>5460</v>
      </c>
      <c r="D643" s="16" t="s">
        <v>2749</v>
      </c>
      <c r="E643" s="140"/>
      <c r="F643" s="140"/>
      <c r="G643" s="140"/>
      <c r="H643" s="141">
        <v>1</v>
      </c>
      <c r="I643" s="140"/>
      <c r="J643" s="140"/>
      <c r="K643" s="141"/>
    </row>
    <row r="644" spans="1:11" ht="12.75" customHeight="1" x14ac:dyDescent="0.2">
      <c r="A644" s="140"/>
      <c r="B644" s="140"/>
      <c r="C644" s="122" t="s">
        <v>5461</v>
      </c>
      <c r="D644" s="16" t="s">
        <v>2751</v>
      </c>
      <c r="E644" s="140"/>
      <c r="F644" s="140"/>
      <c r="G644" s="140"/>
      <c r="H644" s="141">
        <v>2</v>
      </c>
      <c r="I644" s="140"/>
      <c r="J644" s="140"/>
      <c r="K644" s="141"/>
    </row>
    <row r="645" spans="1:11" ht="12.75" customHeight="1" x14ac:dyDescent="0.2">
      <c r="A645" s="140"/>
      <c r="B645" s="140"/>
      <c r="C645" s="122" t="s">
        <v>5462</v>
      </c>
      <c r="D645" s="16" t="s">
        <v>2753</v>
      </c>
      <c r="E645" s="140"/>
      <c r="F645" s="140"/>
      <c r="G645" s="140"/>
      <c r="H645" s="141">
        <v>2</v>
      </c>
      <c r="I645" s="140"/>
      <c r="J645" s="140"/>
      <c r="K645" s="141"/>
    </row>
    <row r="646" spans="1:11" ht="12.75" customHeight="1" x14ac:dyDescent="0.2">
      <c r="A646" s="140"/>
      <c r="B646" s="140"/>
      <c r="C646" s="122" t="s">
        <v>5463</v>
      </c>
      <c r="D646" s="16" t="s">
        <v>2755</v>
      </c>
      <c r="E646" s="140"/>
      <c r="F646" s="140"/>
      <c r="G646" s="140"/>
      <c r="H646" s="141">
        <v>2</v>
      </c>
      <c r="I646" s="140"/>
      <c r="J646" s="140"/>
      <c r="K646" s="141"/>
    </row>
    <row r="647" spans="1:11" ht="12.75" customHeight="1" x14ac:dyDescent="0.2">
      <c r="A647" s="140"/>
      <c r="B647" s="140"/>
      <c r="C647" s="122" t="s">
        <v>5464</v>
      </c>
      <c r="D647" s="16" t="s">
        <v>2757</v>
      </c>
      <c r="E647" s="140"/>
      <c r="F647" s="140"/>
      <c r="G647" s="140"/>
      <c r="H647" s="141">
        <v>2</v>
      </c>
      <c r="I647" s="140"/>
      <c r="J647" s="140"/>
      <c r="K647" s="141"/>
    </row>
    <row r="648" spans="1:11" ht="12.75" customHeight="1" x14ac:dyDescent="0.2">
      <c r="A648" s="140"/>
      <c r="B648" s="140"/>
      <c r="C648" s="122" t="s">
        <v>5465</v>
      </c>
      <c r="D648" s="16" t="s">
        <v>2759</v>
      </c>
      <c r="E648" s="140"/>
      <c r="F648" s="140"/>
      <c r="G648" s="140"/>
      <c r="H648" s="141">
        <v>2</v>
      </c>
      <c r="I648" s="140"/>
      <c r="J648" s="140"/>
      <c r="K648" s="141"/>
    </row>
    <row r="649" spans="1:11" ht="12.75" customHeight="1" x14ac:dyDescent="0.2">
      <c r="A649" s="140"/>
      <c r="B649" s="140"/>
      <c r="C649" s="122" t="s">
        <v>5466</v>
      </c>
      <c r="D649" s="16" t="s">
        <v>2761</v>
      </c>
      <c r="E649" s="140"/>
      <c r="F649" s="140"/>
      <c r="G649" s="140"/>
      <c r="H649" s="141">
        <v>2</v>
      </c>
      <c r="I649" s="140"/>
      <c r="J649" s="140"/>
      <c r="K649" s="141"/>
    </row>
    <row r="650" spans="1:11" ht="12.75" customHeight="1" x14ac:dyDescent="0.2">
      <c r="A650" s="140"/>
      <c r="B650" s="140"/>
      <c r="C650" s="122" t="s">
        <v>5467</v>
      </c>
      <c r="D650" s="16" t="s">
        <v>2763</v>
      </c>
      <c r="E650" s="140"/>
      <c r="F650" s="140"/>
      <c r="G650" s="140"/>
      <c r="H650" s="141">
        <v>2</v>
      </c>
      <c r="I650" s="140"/>
      <c r="J650" s="140"/>
      <c r="K650" s="141"/>
    </row>
    <row r="651" spans="1:11" ht="12.75" customHeight="1" x14ac:dyDescent="0.2">
      <c r="A651" s="140"/>
      <c r="B651" s="140"/>
      <c r="C651" s="122" t="s">
        <v>5468</v>
      </c>
      <c r="D651" s="16" t="s">
        <v>2765</v>
      </c>
      <c r="E651" s="140"/>
      <c r="F651" s="140"/>
      <c r="G651" s="140"/>
      <c r="H651" s="141">
        <v>2</v>
      </c>
      <c r="I651" s="140"/>
      <c r="J651" s="140"/>
      <c r="K651" s="141"/>
    </row>
    <row r="652" spans="1:11" ht="12.75" customHeight="1" x14ac:dyDescent="0.2">
      <c r="A652" s="140"/>
      <c r="B652" s="140"/>
      <c r="C652" s="122" t="s">
        <v>5469</v>
      </c>
      <c r="D652" s="16" t="s">
        <v>2767</v>
      </c>
      <c r="E652" s="140"/>
      <c r="F652" s="140"/>
      <c r="G652" s="140"/>
      <c r="H652" s="141">
        <v>1</v>
      </c>
      <c r="I652" s="140"/>
      <c r="J652" s="140"/>
      <c r="K652" s="141"/>
    </row>
    <row r="653" spans="1:11" ht="12.75" customHeight="1" x14ac:dyDescent="0.2">
      <c r="A653" s="140"/>
      <c r="B653" s="140"/>
      <c r="C653" s="122" t="s">
        <v>5470</v>
      </c>
      <c r="D653" s="16" t="s">
        <v>2769</v>
      </c>
      <c r="E653" s="140"/>
      <c r="F653" s="140"/>
      <c r="G653" s="140"/>
      <c r="H653" s="141">
        <v>1</v>
      </c>
      <c r="I653" s="140"/>
      <c r="J653" s="140"/>
      <c r="K653" s="141"/>
    </row>
    <row r="654" spans="1:11" ht="12.75" customHeight="1" x14ac:dyDescent="0.2">
      <c r="A654" s="140"/>
      <c r="B654" s="140"/>
      <c r="C654" s="150" t="s">
        <v>5471</v>
      </c>
      <c r="D654" s="16" t="s">
        <v>2771</v>
      </c>
      <c r="E654" s="140"/>
      <c r="F654" s="140"/>
      <c r="G654" s="140"/>
      <c r="H654" s="141">
        <v>1</v>
      </c>
      <c r="I654" s="140"/>
      <c r="J654" s="140"/>
      <c r="K654" s="141"/>
    </row>
    <row r="655" spans="1:11" ht="12.75" customHeight="1" x14ac:dyDescent="0.2">
      <c r="A655" s="140"/>
      <c r="B655" s="140"/>
      <c r="C655" s="150" t="s">
        <v>5472</v>
      </c>
      <c r="D655" s="16" t="s">
        <v>2773</v>
      </c>
      <c r="E655" s="140"/>
      <c r="F655" s="140"/>
      <c r="G655" s="140"/>
      <c r="H655" s="141">
        <v>1</v>
      </c>
      <c r="I655" s="140"/>
      <c r="J655" s="140"/>
      <c r="K655" s="141"/>
    </row>
    <row r="656" spans="1:11" ht="12.75" customHeight="1" x14ac:dyDescent="0.2">
      <c r="A656" s="140"/>
      <c r="B656" s="140"/>
      <c r="C656" s="150" t="s">
        <v>5473</v>
      </c>
      <c r="D656" s="16" t="s">
        <v>2775</v>
      </c>
      <c r="E656" s="140"/>
      <c r="F656" s="140"/>
      <c r="G656" s="140"/>
      <c r="H656" s="141">
        <v>1</v>
      </c>
      <c r="I656" s="140"/>
      <c r="J656" s="140"/>
      <c r="K656" s="141"/>
    </row>
    <row r="657" spans="1:11" ht="12.75" customHeight="1" x14ac:dyDescent="0.2">
      <c r="A657" s="140"/>
      <c r="B657" s="140"/>
      <c r="C657" s="150" t="s">
        <v>5474</v>
      </c>
      <c r="D657" s="16" t="s">
        <v>2777</v>
      </c>
      <c r="E657" s="140"/>
      <c r="F657" s="140"/>
      <c r="G657" s="140"/>
      <c r="H657" s="141">
        <v>1</v>
      </c>
      <c r="I657" s="140"/>
      <c r="J657" s="140"/>
      <c r="K657" s="141"/>
    </row>
    <row r="658" spans="1:11" ht="12.75" customHeight="1" x14ac:dyDescent="0.2">
      <c r="A658" s="140"/>
      <c r="B658" s="140"/>
      <c r="C658" s="150" t="s">
        <v>5475</v>
      </c>
      <c r="D658" s="163" t="s">
        <v>2259</v>
      </c>
      <c r="E658" s="140"/>
      <c r="F658" s="140"/>
      <c r="G658" s="140"/>
      <c r="H658" s="141">
        <v>1</v>
      </c>
      <c r="I658" s="140"/>
      <c r="J658" s="140"/>
      <c r="K658" s="141"/>
    </row>
    <row r="659" spans="1:11" ht="12.75" customHeight="1" x14ac:dyDescent="0.2">
      <c r="A659" s="140"/>
      <c r="B659" s="140"/>
      <c r="C659" s="150" t="s">
        <v>5476</v>
      </c>
      <c r="D659" s="16" t="s">
        <v>2780</v>
      </c>
      <c r="E659" s="140"/>
      <c r="F659" s="140"/>
      <c r="G659" s="140"/>
      <c r="H659" s="141">
        <v>1</v>
      </c>
      <c r="I659" s="140"/>
      <c r="J659" s="140"/>
      <c r="K659" s="141"/>
    </row>
    <row r="660" spans="1:11" ht="12.75" customHeight="1" x14ac:dyDescent="0.2">
      <c r="A660" s="140"/>
      <c r="B660" s="140"/>
      <c r="C660" s="150" t="s">
        <v>5477</v>
      </c>
      <c r="D660" s="16" t="s">
        <v>2782</v>
      </c>
      <c r="E660" s="140"/>
      <c r="F660" s="140"/>
      <c r="G660" s="140"/>
      <c r="H660" s="141">
        <v>1</v>
      </c>
      <c r="I660" s="140"/>
      <c r="J660" s="140"/>
      <c r="K660" s="141"/>
    </row>
    <row r="661" spans="1:11" ht="12.75" customHeight="1" x14ac:dyDescent="0.2">
      <c r="A661" s="140"/>
      <c r="B661" s="140"/>
      <c r="C661" s="150" t="s">
        <v>5478</v>
      </c>
      <c r="D661" s="16" t="s">
        <v>2784</v>
      </c>
      <c r="E661" s="140"/>
      <c r="F661" s="140"/>
      <c r="G661" s="140"/>
      <c r="H661" s="141">
        <v>1</v>
      </c>
      <c r="I661" s="140"/>
      <c r="J661" s="140"/>
      <c r="K661" s="141"/>
    </row>
    <row r="662" spans="1:11" ht="12.75" customHeight="1" x14ac:dyDescent="0.2">
      <c r="A662" s="140"/>
      <c r="B662" s="140"/>
      <c r="C662" s="150" t="s">
        <v>5479</v>
      </c>
      <c r="D662" s="16" t="s">
        <v>2786</v>
      </c>
      <c r="E662" s="140"/>
      <c r="F662" s="140"/>
      <c r="G662" s="140"/>
      <c r="H662" s="141">
        <v>1</v>
      </c>
      <c r="I662" s="140"/>
      <c r="J662" s="140"/>
      <c r="K662" s="141"/>
    </row>
    <row r="663" spans="1:11" ht="12.75" customHeight="1" x14ac:dyDescent="0.2">
      <c r="A663" s="140"/>
      <c r="B663" s="140"/>
      <c r="C663" s="150" t="s">
        <v>5480</v>
      </c>
      <c r="D663" s="16" t="s">
        <v>2788</v>
      </c>
      <c r="E663" s="140"/>
      <c r="F663" s="140"/>
      <c r="G663" s="140"/>
      <c r="H663" s="141">
        <v>1</v>
      </c>
      <c r="I663" s="140"/>
      <c r="J663" s="140"/>
      <c r="K663" s="141"/>
    </row>
    <row r="664" spans="1:11" ht="12.75" customHeight="1" x14ac:dyDescent="0.2">
      <c r="A664" s="140"/>
      <c r="B664" s="140"/>
      <c r="C664" s="150" t="s">
        <v>5481</v>
      </c>
      <c r="D664" s="16" t="s">
        <v>2790</v>
      </c>
      <c r="E664" s="140"/>
      <c r="F664" s="140"/>
      <c r="G664" s="140"/>
      <c r="H664" s="141">
        <v>1</v>
      </c>
      <c r="I664" s="140"/>
      <c r="J664" s="140"/>
      <c r="K664" s="141"/>
    </row>
    <row r="665" spans="1:11" ht="12.75" customHeight="1" x14ac:dyDescent="0.2">
      <c r="A665" s="140"/>
      <c r="B665" s="140"/>
      <c r="C665" s="150" t="s">
        <v>5482</v>
      </c>
      <c r="D665" s="16" t="s">
        <v>2273</v>
      </c>
      <c r="E665" s="140"/>
      <c r="F665" s="140"/>
      <c r="G665" s="140"/>
      <c r="H665" s="141">
        <v>1</v>
      </c>
      <c r="I665" s="140"/>
      <c r="J665" s="140"/>
      <c r="K665" s="141"/>
    </row>
    <row r="666" spans="1:11" ht="12.75" customHeight="1" x14ac:dyDescent="0.2">
      <c r="A666" s="140"/>
      <c r="B666" s="140"/>
      <c r="C666" s="150" t="s">
        <v>5483</v>
      </c>
      <c r="D666" s="16" t="s">
        <v>2793</v>
      </c>
      <c r="E666" s="140"/>
      <c r="F666" s="140"/>
      <c r="G666" s="140"/>
      <c r="H666" s="141">
        <v>1</v>
      </c>
      <c r="I666" s="140"/>
      <c r="J666" s="140"/>
      <c r="K666" s="141"/>
    </row>
    <row r="667" spans="1:11" ht="12.75" customHeight="1" x14ac:dyDescent="0.2">
      <c r="A667" s="140"/>
      <c r="B667" s="140"/>
      <c r="C667" s="122" t="s">
        <v>5484</v>
      </c>
      <c r="D667" s="16" t="s">
        <v>2795</v>
      </c>
      <c r="E667" s="140"/>
      <c r="F667" s="140"/>
      <c r="G667" s="140"/>
      <c r="H667" s="141">
        <v>1</v>
      </c>
      <c r="I667" s="140"/>
      <c r="J667" s="140"/>
      <c r="K667" s="141"/>
    </row>
    <row r="668" spans="1:11" ht="12.75" customHeight="1" x14ac:dyDescent="0.2">
      <c r="A668" s="140"/>
      <c r="B668" s="140"/>
      <c r="C668" s="122" t="s">
        <v>5485</v>
      </c>
      <c r="D668" s="16" t="s">
        <v>2797</v>
      </c>
      <c r="E668" s="140"/>
      <c r="F668" s="140"/>
      <c r="G668" s="140"/>
      <c r="H668" s="141">
        <v>1</v>
      </c>
      <c r="I668" s="140"/>
      <c r="J668" s="140"/>
      <c r="K668" s="141"/>
    </row>
    <row r="669" spans="1:11" ht="12.75" customHeight="1" x14ac:dyDescent="0.2">
      <c r="A669" s="140"/>
      <c r="B669" s="140"/>
      <c r="C669" s="122" t="s">
        <v>5486</v>
      </c>
      <c r="D669" s="23" t="s">
        <v>2281</v>
      </c>
      <c r="E669" s="140"/>
      <c r="F669" s="140"/>
      <c r="G669" s="140"/>
      <c r="H669" s="141">
        <v>1</v>
      </c>
      <c r="I669" s="140"/>
      <c r="J669" s="140"/>
      <c r="K669" s="141"/>
    </row>
    <row r="670" spans="1:11" ht="12.75" customHeight="1" x14ac:dyDescent="0.2">
      <c r="A670" s="140"/>
      <c r="B670" s="140"/>
      <c r="C670" s="31" t="s">
        <v>5487</v>
      </c>
      <c r="D670" s="23" t="s">
        <v>2173</v>
      </c>
      <c r="E670" s="140" t="s">
        <v>1140</v>
      </c>
      <c r="F670" s="140" t="s">
        <v>36</v>
      </c>
      <c r="G670" s="140" t="s">
        <v>37</v>
      </c>
      <c r="H670" s="141">
        <v>1</v>
      </c>
      <c r="I670" s="140"/>
      <c r="J670" s="140"/>
      <c r="K670" s="141"/>
    </row>
    <row r="671" spans="1:11" ht="12.75" customHeight="1" x14ac:dyDescent="0.2">
      <c r="A671" s="140"/>
      <c r="B671" s="140"/>
      <c r="C671" s="31" t="s">
        <v>5488</v>
      </c>
      <c r="D671" s="147" t="s">
        <v>2175</v>
      </c>
      <c r="E671" s="140"/>
      <c r="F671" s="140"/>
      <c r="G671" s="140"/>
      <c r="H671" s="141">
        <v>2</v>
      </c>
      <c r="I671" s="140"/>
      <c r="J671" s="140"/>
      <c r="K671" s="141"/>
    </row>
    <row r="672" spans="1:11" ht="12.75" customHeight="1" x14ac:dyDescent="0.2">
      <c r="A672" s="140"/>
      <c r="B672" s="140"/>
      <c r="C672" s="31" t="s">
        <v>5489</v>
      </c>
      <c r="D672" s="17" t="s">
        <v>2177</v>
      </c>
      <c r="E672" s="140"/>
      <c r="F672" s="140"/>
      <c r="G672" s="140"/>
      <c r="H672" s="141">
        <v>2</v>
      </c>
      <c r="I672" s="140"/>
      <c r="J672" s="140"/>
      <c r="K672" s="141"/>
    </row>
    <row r="673" spans="1:11" ht="12.75" customHeight="1" x14ac:dyDescent="0.2">
      <c r="A673" s="140"/>
      <c r="B673" s="140"/>
      <c r="C673" s="31" t="s">
        <v>5490</v>
      </c>
      <c r="D673" s="17" t="s">
        <v>2179</v>
      </c>
      <c r="E673" s="140"/>
      <c r="F673" s="140"/>
      <c r="G673" s="140"/>
      <c r="H673" s="141">
        <v>2</v>
      </c>
      <c r="I673" s="140"/>
      <c r="J673" s="140"/>
      <c r="K673" s="141"/>
    </row>
    <row r="674" spans="1:11" ht="12.75" customHeight="1" x14ac:dyDescent="0.2">
      <c r="A674" s="140"/>
      <c r="B674" s="140"/>
      <c r="C674" s="31" t="s">
        <v>5491</v>
      </c>
      <c r="D674" s="16" t="s">
        <v>2181</v>
      </c>
      <c r="E674" s="140"/>
      <c r="F674" s="140"/>
      <c r="G674" s="140"/>
      <c r="H674" s="141">
        <v>1</v>
      </c>
      <c r="I674" s="140"/>
      <c r="J674" s="140"/>
      <c r="K674" s="141"/>
    </row>
    <row r="675" spans="1:11" ht="12.75" customHeight="1" x14ac:dyDescent="0.2">
      <c r="A675" s="140"/>
      <c r="B675" s="140"/>
      <c r="C675" s="31" t="s">
        <v>5492</v>
      </c>
      <c r="D675" s="16" t="s">
        <v>2183</v>
      </c>
      <c r="E675" s="140"/>
      <c r="F675" s="140"/>
      <c r="G675" s="140"/>
      <c r="H675" s="141">
        <v>1</v>
      </c>
      <c r="I675" s="140"/>
      <c r="J675" s="140"/>
      <c r="K675" s="141"/>
    </row>
    <row r="676" spans="1:11" ht="12.75" customHeight="1" x14ac:dyDescent="0.2">
      <c r="A676" s="140"/>
      <c r="B676" s="140"/>
      <c r="C676" s="31" t="s">
        <v>5493</v>
      </c>
      <c r="D676" s="16" t="s">
        <v>2185</v>
      </c>
      <c r="E676" s="140"/>
      <c r="F676" s="140"/>
      <c r="G676" s="140"/>
      <c r="H676" s="141">
        <v>1</v>
      </c>
      <c r="I676" s="140"/>
      <c r="J676" s="140"/>
      <c r="K676" s="141"/>
    </row>
    <row r="677" spans="1:11" ht="12.75" customHeight="1" x14ac:dyDescent="0.2">
      <c r="A677" s="140"/>
      <c r="B677" s="140"/>
      <c r="C677" s="31" t="s">
        <v>5494</v>
      </c>
      <c r="D677" s="16" t="s">
        <v>2187</v>
      </c>
      <c r="E677" s="140"/>
      <c r="F677" s="140"/>
      <c r="G677" s="140"/>
      <c r="H677" s="141">
        <v>1</v>
      </c>
      <c r="I677" s="140"/>
      <c r="J677" s="140"/>
      <c r="K677" s="141"/>
    </row>
    <row r="678" spans="1:11" ht="12.75" customHeight="1" x14ac:dyDescent="0.2">
      <c r="A678" s="140"/>
      <c r="B678" s="140"/>
      <c r="C678" s="31" t="s">
        <v>5495</v>
      </c>
      <c r="D678" s="16" t="s">
        <v>5382</v>
      </c>
      <c r="E678" s="140"/>
      <c r="F678" s="140"/>
      <c r="G678" s="140"/>
      <c r="H678" s="141">
        <v>2</v>
      </c>
      <c r="I678" s="140"/>
      <c r="J678" s="140"/>
      <c r="K678" s="141"/>
    </row>
    <row r="679" spans="1:11" ht="12.75" customHeight="1" x14ac:dyDescent="0.2">
      <c r="A679" s="140"/>
      <c r="B679" s="140"/>
      <c r="C679" s="31" t="s">
        <v>5496</v>
      </c>
      <c r="D679" s="16" t="s">
        <v>5384</v>
      </c>
      <c r="E679" s="140"/>
      <c r="F679" s="140"/>
      <c r="G679" s="140"/>
      <c r="H679" s="141">
        <v>2</v>
      </c>
      <c r="I679" s="140"/>
      <c r="J679" s="140"/>
      <c r="K679" s="141"/>
    </row>
    <row r="680" spans="1:11" ht="12.75" customHeight="1" x14ac:dyDescent="0.2">
      <c r="A680" s="140"/>
      <c r="B680" s="140"/>
      <c r="C680" s="31" t="s">
        <v>5497</v>
      </c>
      <c r="D680" s="16" t="s">
        <v>5386</v>
      </c>
      <c r="E680" s="140"/>
      <c r="F680" s="140"/>
      <c r="G680" s="140"/>
      <c r="H680" s="141">
        <v>2</v>
      </c>
      <c r="I680" s="140"/>
      <c r="J680" s="140"/>
      <c r="K680" s="141"/>
    </row>
    <row r="681" spans="1:11" ht="12.75" customHeight="1" x14ac:dyDescent="0.2">
      <c r="A681" s="140"/>
      <c r="B681" s="140"/>
      <c r="C681" s="31" t="s">
        <v>5498</v>
      </c>
      <c r="D681" s="16" t="s">
        <v>5388</v>
      </c>
      <c r="E681" s="140"/>
      <c r="F681" s="140"/>
      <c r="G681" s="140"/>
      <c r="H681" s="141">
        <v>2</v>
      </c>
      <c r="I681" s="140"/>
      <c r="J681" s="140"/>
      <c r="K681" s="141"/>
    </row>
    <row r="682" spans="1:11" ht="12.75" customHeight="1" x14ac:dyDescent="0.2">
      <c r="A682" s="140"/>
      <c r="B682" s="140"/>
      <c r="C682" s="31" t="s">
        <v>5499</v>
      </c>
      <c r="D682" s="16" t="s">
        <v>5390</v>
      </c>
      <c r="E682" s="140"/>
      <c r="F682" s="140"/>
      <c r="G682" s="140"/>
      <c r="H682" s="141">
        <v>2</v>
      </c>
      <c r="I682" s="140"/>
      <c r="J682" s="140"/>
      <c r="K682" s="141"/>
    </row>
    <row r="683" spans="1:11" ht="12.75" customHeight="1" x14ac:dyDescent="0.2">
      <c r="A683" s="140"/>
      <c r="B683" s="140"/>
      <c r="C683" s="31" t="s">
        <v>5500</v>
      </c>
      <c r="D683" s="16" t="s">
        <v>2199</v>
      </c>
      <c r="E683" s="140"/>
      <c r="F683" s="140"/>
      <c r="G683" s="140"/>
      <c r="H683" s="141">
        <v>1</v>
      </c>
      <c r="I683" s="140"/>
      <c r="J683" s="140"/>
      <c r="K683" s="141"/>
    </row>
    <row r="684" spans="1:11" ht="12.75" customHeight="1" x14ac:dyDescent="0.2">
      <c r="A684" s="140"/>
      <c r="B684" s="140"/>
      <c r="C684" s="31" t="s">
        <v>5501</v>
      </c>
      <c r="D684" s="16" t="s">
        <v>2201</v>
      </c>
      <c r="E684" s="140"/>
      <c r="F684" s="140"/>
      <c r="G684" s="140"/>
      <c r="H684" s="141">
        <v>2</v>
      </c>
      <c r="I684" s="140"/>
      <c r="J684" s="140"/>
      <c r="K684" s="141"/>
    </row>
    <row r="685" spans="1:11" ht="12.75" customHeight="1" x14ac:dyDescent="0.2">
      <c r="A685" s="140"/>
      <c r="B685" s="140"/>
      <c r="C685" s="31" t="s">
        <v>5502</v>
      </c>
      <c r="D685" s="16" t="s">
        <v>2203</v>
      </c>
      <c r="E685" s="140"/>
      <c r="F685" s="140"/>
      <c r="G685" s="140"/>
      <c r="H685" s="141">
        <v>2</v>
      </c>
      <c r="I685" s="140"/>
      <c r="J685" s="140"/>
      <c r="K685" s="141"/>
    </row>
    <row r="686" spans="1:11" ht="12.75" customHeight="1" x14ac:dyDescent="0.2">
      <c r="A686" s="140"/>
      <c r="B686" s="140"/>
      <c r="C686" s="31" t="s">
        <v>5503</v>
      </c>
      <c r="D686" s="16" t="s">
        <v>2205</v>
      </c>
      <c r="E686" s="140"/>
      <c r="F686" s="140"/>
      <c r="G686" s="140"/>
      <c r="H686" s="141">
        <v>2</v>
      </c>
      <c r="I686" s="140"/>
      <c r="J686" s="140"/>
      <c r="K686" s="141"/>
    </row>
    <row r="687" spans="1:11" ht="12.75" customHeight="1" x14ac:dyDescent="0.2">
      <c r="A687" s="140"/>
      <c r="B687" s="140"/>
      <c r="C687" s="31" t="s">
        <v>5504</v>
      </c>
      <c r="D687" s="23" t="s">
        <v>2207</v>
      </c>
      <c r="E687" s="140"/>
      <c r="F687" s="140"/>
      <c r="G687" s="140"/>
      <c r="H687" s="141">
        <v>1</v>
      </c>
      <c r="I687" s="140"/>
      <c r="J687" s="140"/>
      <c r="K687" s="141"/>
    </row>
    <row r="688" spans="1:11" ht="12.75" customHeight="1" x14ac:dyDescent="0.2">
      <c r="A688" s="140"/>
      <c r="B688" s="140"/>
      <c r="C688" s="31" t="s">
        <v>5505</v>
      </c>
      <c r="D688" s="16" t="s">
        <v>2209</v>
      </c>
      <c r="E688" s="140"/>
      <c r="F688" s="140"/>
      <c r="G688" s="140"/>
      <c r="H688" s="141">
        <v>1</v>
      </c>
      <c r="I688" s="140"/>
      <c r="J688" s="140"/>
      <c r="K688" s="141"/>
    </row>
    <row r="689" spans="1:11" ht="12.75" customHeight="1" x14ac:dyDescent="0.2">
      <c r="A689" s="140"/>
      <c r="B689" s="140"/>
      <c r="C689" s="31" t="s">
        <v>5506</v>
      </c>
      <c r="D689" s="16" t="s">
        <v>2211</v>
      </c>
      <c r="E689" s="140"/>
      <c r="F689" s="140"/>
      <c r="G689" s="140"/>
      <c r="H689" s="141">
        <v>1</v>
      </c>
      <c r="I689" s="140"/>
      <c r="J689" s="140"/>
      <c r="K689" s="141"/>
    </row>
    <row r="690" spans="1:11" ht="12.75" customHeight="1" x14ac:dyDescent="0.2">
      <c r="A690" s="140"/>
      <c r="B690" s="140"/>
      <c r="C690" s="31" t="s">
        <v>5507</v>
      </c>
      <c r="D690" s="16" t="s">
        <v>2213</v>
      </c>
      <c r="E690" s="140"/>
      <c r="F690" s="140"/>
      <c r="G690" s="140"/>
      <c r="H690" s="141">
        <v>1</v>
      </c>
      <c r="I690" s="140"/>
      <c r="J690" s="140"/>
      <c r="K690" s="141"/>
    </row>
    <row r="691" spans="1:11" ht="12.75" customHeight="1" x14ac:dyDescent="0.2">
      <c r="A691" s="140"/>
      <c r="B691" s="140"/>
      <c r="C691" s="31" t="s">
        <v>5508</v>
      </c>
      <c r="D691" s="16" t="s">
        <v>2215</v>
      </c>
      <c r="E691" s="140"/>
      <c r="F691" s="140"/>
      <c r="G691" s="140"/>
      <c r="H691" s="141">
        <v>2</v>
      </c>
      <c r="I691" s="140"/>
      <c r="J691" s="140"/>
      <c r="K691" s="141"/>
    </row>
    <row r="692" spans="1:11" ht="12.75" customHeight="1" x14ac:dyDescent="0.2">
      <c r="A692" s="140"/>
      <c r="B692" s="140"/>
      <c r="C692" s="31" t="s">
        <v>5509</v>
      </c>
      <c r="D692" s="16" t="s">
        <v>2217</v>
      </c>
      <c r="E692" s="140"/>
      <c r="F692" s="140"/>
      <c r="G692" s="140"/>
      <c r="H692" s="141">
        <v>2</v>
      </c>
      <c r="I692" s="140"/>
      <c r="J692" s="140"/>
      <c r="K692" s="141"/>
    </row>
    <row r="693" spans="1:11" ht="12.75" customHeight="1" x14ac:dyDescent="0.2">
      <c r="A693" s="140"/>
      <c r="B693" s="140"/>
      <c r="C693" s="31" t="s">
        <v>5510</v>
      </c>
      <c r="D693" s="16" t="s">
        <v>2219</v>
      </c>
      <c r="E693" s="140"/>
      <c r="F693" s="140"/>
      <c r="G693" s="140"/>
      <c r="H693" s="141">
        <v>2</v>
      </c>
      <c r="I693" s="140"/>
      <c r="J693" s="140"/>
      <c r="K693" s="141"/>
    </row>
    <row r="694" spans="1:11" ht="12.75" customHeight="1" x14ac:dyDescent="0.2">
      <c r="A694" s="140"/>
      <c r="B694" s="140"/>
      <c r="C694" s="31" t="s">
        <v>5511</v>
      </c>
      <c r="D694" s="16" t="s">
        <v>2221</v>
      </c>
      <c r="E694" s="140"/>
      <c r="F694" s="140"/>
      <c r="G694" s="140"/>
      <c r="H694" s="141">
        <v>2</v>
      </c>
      <c r="I694" s="140"/>
      <c r="J694" s="140"/>
      <c r="K694" s="141"/>
    </row>
    <row r="695" spans="1:11" ht="12.75" customHeight="1" x14ac:dyDescent="0.2">
      <c r="A695" s="140"/>
      <c r="B695" s="140"/>
      <c r="C695" s="31" t="s">
        <v>5512</v>
      </c>
      <c r="D695" s="16" t="s">
        <v>2223</v>
      </c>
      <c r="E695" s="140"/>
      <c r="F695" s="140"/>
      <c r="G695" s="140"/>
      <c r="H695" s="141">
        <v>2</v>
      </c>
      <c r="I695" s="140"/>
      <c r="J695" s="140"/>
      <c r="K695" s="141"/>
    </row>
    <row r="696" spans="1:11" ht="12.75" customHeight="1" x14ac:dyDescent="0.2">
      <c r="A696" s="140"/>
      <c r="B696" s="140"/>
      <c r="C696" s="31" t="s">
        <v>5513</v>
      </c>
      <c r="D696" s="16" t="s">
        <v>2225</v>
      </c>
      <c r="E696" s="140"/>
      <c r="F696" s="140"/>
      <c r="G696" s="140"/>
      <c r="H696" s="141">
        <v>2</v>
      </c>
      <c r="I696" s="140"/>
      <c r="J696" s="140"/>
      <c r="K696" s="141"/>
    </row>
    <row r="697" spans="1:11" ht="12.75" customHeight="1" x14ac:dyDescent="0.2">
      <c r="A697" s="140"/>
      <c r="B697" s="140"/>
      <c r="C697" s="31" t="s">
        <v>5514</v>
      </c>
      <c r="D697" s="16" t="s">
        <v>2227</v>
      </c>
      <c r="E697" s="140"/>
      <c r="F697" s="140"/>
      <c r="G697" s="140"/>
      <c r="H697" s="141">
        <v>1</v>
      </c>
      <c r="I697" s="140"/>
      <c r="J697" s="140"/>
      <c r="K697" s="141"/>
    </row>
    <row r="698" spans="1:11" ht="12.75" customHeight="1" x14ac:dyDescent="0.2">
      <c r="A698" s="140"/>
      <c r="B698" s="140"/>
      <c r="C698" s="31" t="s">
        <v>5515</v>
      </c>
      <c r="D698" s="16" t="s">
        <v>2229</v>
      </c>
      <c r="E698" s="140"/>
      <c r="F698" s="140"/>
      <c r="G698" s="140"/>
      <c r="H698" s="141">
        <v>1</v>
      </c>
      <c r="I698" s="140"/>
      <c r="J698" s="140"/>
      <c r="K698" s="141"/>
    </row>
    <row r="699" spans="1:11" ht="12.75" customHeight="1" x14ac:dyDescent="0.2">
      <c r="A699" s="140"/>
      <c r="B699" s="140"/>
      <c r="C699" s="31" t="s">
        <v>5516</v>
      </c>
      <c r="D699" s="16" t="s">
        <v>2231</v>
      </c>
      <c r="E699" s="140"/>
      <c r="F699" s="140"/>
      <c r="G699" s="140"/>
      <c r="H699" s="141">
        <v>2</v>
      </c>
      <c r="I699" s="140"/>
      <c r="J699" s="140"/>
      <c r="K699" s="141"/>
    </row>
    <row r="700" spans="1:11" ht="12.75" customHeight="1" x14ac:dyDescent="0.2">
      <c r="A700" s="140"/>
      <c r="B700" s="140"/>
      <c r="C700" s="31" t="s">
        <v>5517</v>
      </c>
      <c r="D700" s="16" t="s">
        <v>2233</v>
      </c>
      <c r="E700" s="140"/>
      <c r="F700" s="140"/>
      <c r="G700" s="140"/>
      <c r="H700" s="141">
        <v>2</v>
      </c>
      <c r="I700" s="140"/>
      <c r="J700" s="140"/>
      <c r="K700" s="141"/>
    </row>
    <row r="701" spans="1:11" ht="12.75" customHeight="1" x14ac:dyDescent="0.2">
      <c r="A701" s="140"/>
      <c r="B701" s="140"/>
      <c r="C701" s="31" t="s">
        <v>5518</v>
      </c>
      <c r="D701" s="16" t="s">
        <v>2235</v>
      </c>
      <c r="E701" s="140"/>
      <c r="F701" s="140"/>
      <c r="G701" s="140"/>
      <c r="H701" s="141">
        <v>2</v>
      </c>
      <c r="I701" s="140"/>
      <c r="J701" s="140"/>
      <c r="K701" s="141"/>
    </row>
    <row r="702" spans="1:11" ht="12.75" customHeight="1" x14ac:dyDescent="0.2">
      <c r="A702" s="140"/>
      <c r="B702" s="140"/>
      <c r="C702" s="31" t="s">
        <v>5519</v>
      </c>
      <c r="D702" s="16" t="s">
        <v>2237</v>
      </c>
      <c r="E702" s="140"/>
      <c r="F702" s="140"/>
      <c r="G702" s="140"/>
      <c r="H702" s="141">
        <v>2</v>
      </c>
      <c r="I702" s="140"/>
      <c r="J702" s="140"/>
      <c r="K702" s="141"/>
    </row>
    <row r="703" spans="1:11" ht="12.75" customHeight="1" x14ac:dyDescent="0.2">
      <c r="A703" s="140"/>
      <c r="B703" s="140"/>
      <c r="C703" s="31" t="s">
        <v>5520</v>
      </c>
      <c r="D703" s="16" t="s">
        <v>2239</v>
      </c>
      <c r="E703" s="140"/>
      <c r="F703" s="140"/>
      <c r="G703" s="140"/>
      <c r="H703" s="141">
        <v>2</v>
      </c>
      <c r="I703" s="140"/>
      <c r="J703" s="140"/>
      <c r="K703" s="141"/>
    </row>
    <row r="704" spans="1:11" ht="12.75" customHeight="1" x14ac:dyDescent="0.2">
      <c r="A704" s="140"/>
      <c r="B704" s="140"/>
      <c r="C704" s="31" t="s">
        <v>5521</v>
      </c>
      <c r="D704" s="16" t="s">
        <v>2241</v>
      </c>
      <c r="E704" s="140"/>
      <c r="F704" s="140"/>
      <c r="G704" s="140"/>
      <c r="H704" s="141">
        <v>2</v>
      </c>
      <c r="I704" s="140"/>
      <c r="J704" s="140"/>
      <c r="K704" s="141"/>
    </row>
    <row r="705" spans="1:11" ht="12.75" customHeight="1" x14ac:dyDescent="0.2">
      <c r="A705" s="140"/>
      <c r="B705" s="140"/>
      <c r="C705" s="31" t="s">
        <v>5522</v>
      </c>
      <c r="D705" s="16" t="s">
        <v>2243</v>
      </c>
      <c r="E705" s="140"/>
      <c r="F705" s="140"/>
      <c r="G705" s="140"/>
      <c r="H705" s="141">
        <v>2</v>
      </c>
      <c r="I705" s="140"/>
      <c r="J705" s="140"/>
      <c r="K705" s="141"/>
    </row>
    <row r="706" spans="1:11" ht="12.75" customHeight="1" x14ac:dyDescent="0.2">
      <c r="A706" s="140"/>
      <c r="B706" s="140"/>
      <c r="C706" s="31" t="s">
        <v>5523</v>
      </c>
      <c r="D706" s="16" t="s">
        <v>2245</v>
      </c>
      <c r="E706" s="140"/>
      <c r="F706" s="140"/>
      <c r="G706" s="140"/>
      <c r="H706" s="141">
        <v>2</v>
      </c>
      <c r="I706" s="140"/>
      <c r="J706" s="140"/>
      <c r="K706" s="141"/>
    </row>
    <row r="707" spans="1:11" ht="12.75" customHeight="1" x14ac:dyDescent="0.2">
      <c r="A707" s="140"/>
      <c r="B707" s="140"/>
      <c r="C707" s="31" t="s">
        <v>5524</v>
      </c>
      <c r="D707" s="16" t="s">
        <v>2247</v>
      </c>
      <c r="E707" s="140"/>
      <c r="F707" s="140"/>
      <c r="G707" s="140"/>
      <c r="H707" s="141">
        <v>1</v>
      </c>
      <c r="I707" s="140"/>
      <c r="J707" s="140"/>
      <c r="K707" s="141"/>
    </row>
    <row r="708" spans="1:11" ht="12.75" customHeight="1" x14ac:dyDescent="0.2">
      <c r="A708" s="140"/>
      <c r="B708" s="140"/>
      <c r="C708" s="31" t="s">
        <v>5525</v>
      </c>
      <c r="D708" s="16" t="s">
        <v>2249</v>
      </c>
      <c r="E708" s="140"/>
      <c r="F708" s="140"/>
      <c r="G708" s="140"/>
      <c r="H708" s="141">
        <v>1</v>
      </c>
      <c r="I708" s="140"/>
      <c r="J708" s="140"/>
      <c r="K708" s="141"/>
    </row>
    <row r="709" spans="1:11" ht="12.75" customHeight="1" x14ac:dyDescent="0.2">
      <c r="A709" s="140"/>
      <c r="B709" s="140"/>
      <c r="C709" s="31" t="s">
        <v>5526</v>
      </c>
      <c r="D709" s="16" t="s">
        <v>2251</v>
      </c>
      <c r="E709" s="140"/>
      <c r="F709" s="140"/>
      <c r="G709" s="140"/>
      <c r="H709" s="141">
        <v>1</v>
      </c>
      <c r="I709" s="140"/>
      <c r="J709" s="140"/>
      <c r="K709" s="141"/>
    </row>
    <row r="710" spans="1:11" ht="12.75" customHeight="1" x14ac:dyDescent="0.2">
      <c r="A710" s="140"/>
      <c r="B710" s="140"/>
      <c r="C710" s="31" t="s">
        <v>5527</v>
      </c>
      <c r="D710" s="16" t="s">
        <v>2253</v>
      </c>
      <c r="E710" s="140"/>
      <c r="F710" s="140"/>
      <c r="G710" s="140"/>
      <c r="H710" s="141">
        <v>1</v>
      </c>
      <c r="I710" s="140"/>
      <c r="J710" s="140"/>
      <c r="K710" s="141"/>
    </row>
    <row r="711" spans="1:11" ht="12.75" customHeight="1" x14ac:dyDescent="0.2">
      <c r="A711" s="140"/>
      <c r="B711" s="140"/>
      <c r="C711" s="31" t="s">
        <v>5528</v>
      </c>
      <c r="D711" s="16" t="s">
        <v>2255</v>
      </c>
      <c r="E711" s="140"/>
      <c r="F711" s="140"/>
      <c r="G711" s="140"/>
      <c r="H711" s="141">
        <v>1</v>
      </c>
      <c r="I711" s="140"/>
      <c r="J711" s="140"/>
      <c r="K711" s="141"/>
    </row>
    <row r="712" spans="1:11" ht="12.75" customHeight="1" x14ac:dyDescent="0.2">
      <c r="A712" s="140"/>
      <c r="B712" s="140"/>
      <c r="C712" s="31" t="s">
        <v>2256</v>
      </c>
      <c r="D712" s="186" t="s">
        <v>2257</v>
      </c>
      <c r="E712" s="140"/>
      <c r="F712" s="140"/>
      <c r="G712" s="140"/>
      <c r="H712" s="141">
        <v>1</v>
      </c>
      <c r="I712" s="140"/>
      <c r="J712" s="140"/>
      <c r="K712" s="141"/>
    </row>
    <row r="713" spans="1:11" ht="12.75" customHeight="1" x14ac:dyDescent="0.2">
      <c r="A713" s="140"/>
      <c r="B713" s="140"/>
      <c r="C713" s="31" t="s">
        <v>4502</v>
      </c>
      <c r="D713" s="163" t="s">
        <v>2259</v>
      </c>
      <c r="E713" s="140"/>
      <c r="F713" s="140"/>
      <c r="G713" s="140"/>
      <c r="H713" s="141">
        <v>1</v>
      </c>
      <c r="I713" s="140"/>
      <c r="J713" s="140"/>
      <c r="K713" s="141"/>
    </row>
    <row r="714" spans="1:11" ht="12.75" customHeight="1" x14ac:dyDescent="0.2">
      <c r="A714" s="140"/>
      <c r="B714" s="140"/>
      <c r="C714" s="31" t="s">
        <v>4503</v>
      </c>
      <c r="D714" s="16" t="s">
        <v>2261</v>
      </c>
      <c r="E714" s="140"/>
      <c r="F714" s="140"/>
      <c r="G714" s="140"/>
      <c r="H714" s="141">
        <v>1</v>
      </c>
      <c r="I714" s="140"/>
      <c r="J714" s="140"/>
      <c r="K714" s="141"/>
    </row>
    <row r="715" spans="1:11" ht="12.75" customHeight="1" x14ac:dyDescent="0.2">
      <c r="A715" s="140"/>
      <c r="B715" s="140"/>
      <c r="C715" s="31" t="s">
        <v>4504</v>
      </c>
      <c r="D715" s="16" t="s">
        <v>2263</v>
      </c>
      <c r="E715" s="140"/>
      <c r="F715" s="140"/>
      <c r="G715" s="140"/>
      <c r="H715" s="141">
        <v>1</v>
      </c>
      <c r="I715" s="140"/>
      <c r="J715" s="140"/>
      <c r="K715" s="141"/>
    </row>
    <row r="716" spans="1:11" ht="12.75" customHeight="1" x14ac:dyDescent="0.2">
      <c r="A716" s="140"/>
      <c r="B716" s="140"/>
      <c r="C716" s="31" t="s">
        <v>4505</v>
      </c>
      <c r="D716" s="16" t="s">
        <v>2265</v>
      </c>
      <c r="E716" s="140"/>
      <c r="F716" s="140"/>
      <c r="G716" s="140"/>
      <c r="H716" s="141">
        <v>1</v>
      </c>
      <c r="I716" s="140"/>
      <c r="J716" s="140"/>
      <c r="K716" s="141"/>
    </row>
    <row r="717" spans="1:11" ht="12.75" customHeight="1" x14ac:dyDescent="0.2">
      <c r="A717" s="140"/>
      <c r="B717" s="140"/>
      <c r="C717" s="31" t="s">
        <v>4506</v>
      </c>
      <c r="D717" s="16" t="s">
        <v>2267</v>
      </c>
      <c r="E717" s="140"/>
      <c r="F717" s="140"/>
      <c r="G717" s="140"/>
      <c r="H717" s="141">
        <v>1</v>
      </c>
      <c r="I717" s="140"/>
      <c r="J717" s="140"/>
      <c r="K717" s="141"/>
    </row>
    <row r="718" spans="1:11" ht="12.75" customHeight="1" x14ac:dyDescent="0.2">
      <c r="A718" s="140"/>
      <c r="B718" s="140"/>
      <c r="C718" s="31" t="s">
        <v>4508</v>
      </c>
      <c r="D718" s="16" t="s">
        <v>2269</v>
      </c>
      <c r="E718" s="140"/>
      <c r="F718" s="140"/>
      <c r="G718" s="140"/>
      <c r="H718" s="141">
        <v>1</v>
      </c>
      <c r="I718" s="140"/>
      <c r="J718" s="140"/>
      <c r="K718" s="141"/>
    </row>
    <row r="719" spans="1:11" ht="12.75" customHeight="1" x14ac:dyDescent="0.2">
      <c r="A719" s="140"/>
      <c r="B719" s="140"/>
      <c r="C719" s="31" t="s">
        <v>4510</v>
      </c>
      <c r="D719" s="16" t="s">
        <v>2271</v>
      </c>
      <c r="E719" s="140"/>
      <c r="F719" s="140"/>
      <c r="G719" s="140"/>
      <c r="H719" s="141">
        <v>1</v>
      </c>
      <c r="I719" s="140"/>
      <c r="J719" s="140"/>
      <c r="K719" s="141"/>
    </row>
    <row r="720" spans="1:11" ht="12.75" customHeight="1" x14ac:dyDescent="0.2">
      <c r="A720" s="140"/>
      <c r="B720" s="140"/>
      <c r="C720" s="31" t="s">
        <v>4512</v>
      </c>
      <c r="D720" s="16" t="s">
        <v>2273</v>
      </c>
      <c r="E720" s="140"/>
      <c r="F720" s="140"/>
      <c r="G720" s="140"/>
      <c r="H720" s="141">
        <v>1</v>
      </c>
      <c r="I720" s="140"/>
      <c r="J720" s="140"/>
      <c r="K720" s="141"/>
    </row>
    <row r="721" spans="1:11" ht="12.75" customHeight="1" x14ac:dyDescent="0.2">
      <c r="A721" s="140"/>
      <c r="B721" s="140"/>
      <c r="C721" s="31" t="s">
        <v>4514</v>
      </c>
      <c r="D721" s="16" t="s">
        <v>2275</v>
      </c>
      <c r="E721" s="140"/>
      <c r="F721" s="140"/>
      <c r="G721" s="140"/>
      <c r="H721" s="141">
        <v>1</v>
      </c>
      <c r="I721" s="140"/>
      <c r="J721" s="140"/>
      <c r="K721" s="141"/>
    </row>
    <row r="722" spans="1:11" ht="12.75" customHeight="1" x14ac:dyDescent="0.2">
      <c r="A722" s="140"/>
      <c r="B722" s="140"/>
      <c r="C722" s="31" t="s">
        <v>5529</v>
      </c>
      <c r="D722" s="16" t="s">
        <v>2277</v>
      </c>
      <c r="E722" s="140"/>
      <c r="F722" s="140"/>
      <c r="G722" s="140"/>
      <c r="H722" s="141">
        <v>1</v>
      </c>
      <c r="I722" s="140"/>
      <c r="J722" s="140"/>
      <c r="K722" s="141"/>
    </row>
    <row r="723" spans="1:11" ht="12.75" customHeight="1" x14ac:dyDescent="0.2">
      <c r="A723" s="140"/>
      <c r="B723" s="140"/>
      <c r="C723" s="31" t="s">
        <v>5530</v>
      </c>
      <c r="D723" s="16" t="s">
        <v>2279</v>
      </c>
      <c r="E723" s="140"/>
      <c r="F723" s="140"/>
      <c r="G723" s="140"/>
      <c r="H723" s="141">
        <v>1</v>
      </c>
      <c r="I723" s="140"/>
      <c r="J723" s="140"/>
      <c r="K723" s="141"/>
    </row>
    <row r="724" spans="1:11" ht="12.75" customHeight="1" x14ac:dyDescent="0.2">
      <c r="A724" s="140"/>
      <c r="B724" s="140"/>
      <c r="C724" s="31" t="s">
        <v>5531</v>
      </c>
      <c r="D724" s="23" t="s">
        <v>2281</v>
      </c>
      <c r="E724" s="140"/>
      <c r="F724" s="140"/>
      <c r="G724" s="140"/>
      <c r="H724" s="141">
        <v>1</v>
      </c>
      <c r="I724" s="140"/>
      <c r="J724" s="140"/>
      <c r="K724" s="141"/>
    </row>
    <row r="725" spans="1:11" ht="12.75" customHeight="1" x14ac:dyDescent="0.2">
      <c r="A725" s="140"/>
      <c r="B725" s="140"/>
      <c r="C725" s="31" t="s">
        <v>5532</v>
      </c>
      <c r="D725" s="16" t="s">
        <v>2283</v>
      </c>
      <c r="E725" s="140"/>
      <c r="F725" s="140"/>
      <c r="G725" s="140"/>
      <c r="H725" s="141">
        <v>1</v>
      </c>
      <c r="I725" s="140"/>
      <c r="J725" s="140"/>
      <c r="K725" s="141"/>
    </row>
    <row r="726" spans="1:11" ht="12.75" customHeight="1" x14ac:dyDescent="0.2">
      <c r="A726" s="140"/>
      <c r="B726" s="140"/>
      <c r="C726" s="31" t="s">
        <v>5533</v>
      </c>
      <c r="D726" s="23" t="s">
        <v>2693</v>
      </c>
      <c r="E726" s="140" t="s">
        <v>1140</v>
      </c>
      <c r="F726" s="140" t="s">
        <v>36</v>
      </c>
      <c r="G726" s="140" t="s">
        <v>119</v>
      </c>
      <c r="H726" s="141">
        <v>1</v>
      </c>
      <c r="I726" s="140"/>
      <c r="J726" s="140"/>
      <c r="K726" s="141"/>
    </row>
    <row r="727" spans="1:11" ht="12.75" customHeight="1" x14ac:dyDescent="0.2">
      <c r="A727" s="140"/>
      <c r="B727" s="140"/>
      <c r="C727" s="31" t="s">
        <v>5534</v>
      </c>
      <c r="D727" s="147" t="s">
        <v>2695</v>
      </c>
      <c r="E727" s="140"/>
      <c r="F727" s="140"/>
      <c r="G727" s="140"/>
      <c r="H727" s="141">
        <v>1</v>
      </c>
      <c r="I727" s="140"/>
      <c r="J727" s="140"/>
      <c r="K727" s="141"/>
    </row>
    <row r="728" spans="1:11" ht="12.75" customHeight="1" x14ac:dyDescent="0.2">
      <c r="A728" s="140"/>
      <c r="B728" s="140"/>
      <c r="C728" s="31" t="s">
        <v>5535</v>
      </c>
      <c r="D728" s="17" t="s">
        <v>2697</v>
      </c>
      <c r="E728" s="140"/>
      <c r="F728" s="140"/>
      <c r="G728" s="140"/>
      <c r="H728" s="141">
        <v>1</v>
      </c>
      <c r="I728" s="140"/>
      <c r="J728" s="140"/>
      <c r="K728" s="141"/>
    </row>
    <row r="729" spans="1:11" ht="12.75" customHeight="1" x14ac:dyDescent="0.2">
      <c r="A729" s="140"/>
      <c r="B729" s="140"/>
      <c r="C729" s="31" t="s">
        <v>5536</v>
      </c>
      <c r="D729" s="17" t="s">
        <v>2699</v>
      </c>
      <c r="E729" s="140"/>
      <c r="F729" s="140"/>
      <c r="G729" s="140"/>
      <c r="H729" s="141">
        <v>1</v>
      </c>
      <c r="I729" s="140"/>
      <c r="J729" s="140"/>
      <c r="K729" s="141"/>
    </row>
    <row r="730" spans="1:11" ht="12.75" customHeight="1" x14ac:dyDescent="0.2">
      <c r="A730" s="140"/>
      <c r="B730" s="140"/>
      <c r="C730" s="31" t="s">
        <v>5537</v>
      </c>
      <c r="D730" s="23" t="s">
        <v>2701</v>
      </c>
      <c r="E730" s="140"/>
      <c r="F730" s="140"/>
      <c r="G730" s="140"/>
      <c r="H730" s="141">
        <v>1</v>
      </c>
      <c r="I730" s="140"/>
      <c r="J730" s="140"/>
      <c r="K730" s="141"/>
    </row>
    <row r="731" spans="1:11" ht="12.75" customHeight="1" x14ac:dyDescent="0.2">
      <c r="A731" s="140"/>
      <c r="B731" s="140"/>
      <c r="C731" s="31" t="s">
        <v>5538</v>
      </c>
      <c r="D731" s="16" t="s">
        <v>2703</v>
      </c>
      <c r="E731" s="140"/>
      <c r="F731" s="140"/>
      <c r="G731" s="140"/>
      <c r="H731" s="141">
        <v>1</v>
      </c>
      <c r="I731" s="140"/>
      <c r="J731" s="140"/>
      <c r="K731" s="141"/>
    </row>
    <row r="732" spans="1:11" ht="12.75" customHeight="1" x14ac:dyDescent="0.2">
      <c r="A732" s="140"/>
      <c r="B732" s="140"/>
      <c r="C732" s="31" t="s">
        <v>5539</v>
      </c>
      <c r="D732" s="16" t="s">
        <v>2705</v>
      </c>
      <c r="E732" s="140"/>
      <c r="F732" s="140"/>
      <c r="G732" s="140"/>
      <c r="H732" s="141">
        <v>1</v>
      </c>
      <c r="I732" s="140"/>
      <c r="J732" s="140"/>
      <c r="K732" s="141"/>
    </row>
    <row r="733" spans="1:11" ht="12.75" customHeight="1" x14ac:dyDescent="0.2">
      <c r="A733" s="140"/>
      <c r="B733" s="140"/>
      <c r="C733" s="31" t="s">
        <v>5540</v>
      </c>
      <c r="D733" s="16" t="s">
        <v>2707</v>
      </c>
      <c r="E733" s="140"/>
      <c r="F733" s="140"/>
      <c r="G733" s="140"/>
      <c r="H733" s="141">
        <v>1</v>
      </c>
      <c r="I733" s="140"/>
      <c r="J733" s="140"/>
      <c r="K733" s="141"/>
    </row>
    <row r="734" spans="1:11" ht="12.75" customHeight="1" x14ac:dyDescent="0.2">
      <c r="A734" s="140"/>
      <c r="B734" s="140"/>
      <c r="C734" s="31" t="s">
        <v>5541</v>
      </c>
      <c r="D734" s="16" t="s">
        <v>2709</v>
      </c>
      <c r="E734" s="140"/>
      <c r="F734" s="140"/>
      <c r="G734" s="140"/>
      <c r="H734" s="141">
        <v>2</v>
      </c>
      <c r="I734" s="140"/>
      <c r="J734" s="140"/>
      <c r="K734" s="141"/>
    </row>
    <row r="735" spans="1:11" ht="12.75" customHeight="1" x14ac:dyDescent="0.2">
      <c r="A735" s="140"/>
      <c r="B735" s="140"/>
      <c r="C735" s="31" t="s">
        <v>5542</v>
      </c>
      <c r="D735" s="16" t="s">
        <v>5435</v>
      </c>
      <c r="E735" s="140"/>
      <c r="F735" s="140"/>
      <c r="G735" s="140"/>
      <c r="H735" s="141">
        <v>2</v>
      </c>
      <c r="I735" s="140"/>
      <c r="J735" s="140"/>
      <c r="K735" s="141"/>
    </row>
    <row r="736" spans="1:11" ht="12.75" customHeight="1" x14ac:dyDescent="0.2">
      <c r="A736" s="140"/>
      <c r="B736" s="140"/>
      <c r="C736" s="31" t="s">
        <v>5543</v>
      </c>
      <c r="D736" s="16" t="s">
        <v>5437</v>
      </c>
      <c r="E736" s="140"/>
      <c r="F736" s="140"/>
      <c r="G736" s="140"/>
      <c r="H736" s="141">
        <v>2</v>
      </c>
      <c r="I736" s="140"/>
      <c r="J736" s="140"/>
      <c r="K736" s="141"/>
    </row>
    <row r="737" spans="1:11" ht="12.75" customHeight="1" x14ac:dyDescent="0.2">
      <c r="A737" s="140"/>
      <c r="B737" s="140"/>
      <c r="C737" s="31" t="s">
        <v>5544</v>
      </c>
      <c r="D737" s="16" t="s">
        <v>5439</v>
      </c>
      <c r="E737" s="140"/>
      <c r="F737" s="140"/>
      <c r="G737" s="140"/>
      <c r="H737" s="141">
        <v>2</v>
      </c>
      <c r="I737" s="140"/>
      <c r="J737" s="140"/>
      <c r="K737" s="141"/>
    </row>
    <row r="738" spans="1:11" ht="12.75" customHeight="1" x14ac:dyDescent="0.2">
      <c r="A738" s="140"/>
      <c r="B738" s="140"/>
      <c r="C738" s="31" t="s">
        <v>5545</v>
      </c>
      <c r="D738" s="16" t="s">
        <v>5441</v>
      </c>
      <c r="E738" s="140"/>
      <c r="F738" s="140"/>
      <c r="G738" s="140"/>
      <c r="H738" s="141">
        <v>2</v>
      </c>
      <c r="I738" s="140"/>
      <c r="J738" s="140"/>
      <c r="K738" s="141"/>
    </row>
    <row r="739" spans="1:11" ht="12.75" customHeight="1" x14ac:dyDescent="0.2">
      <c r="A739" s="140"/>
      <c r="B739" s="140"/>
      <c r="C739" s="192" t="s">
        <v>5546</v>
      </c>
      <c r="D739" s="16" t="s">
        <v>2719</v>
      </c>
      <c r="E739" s="140"/>
      <c r="F739" s="140"/>
      <c r="G739" s="140"/>
      <c r="H739" s="141">
        <v>1</v>
      </c>
      <c r="I739" s="140"/>
      <c r="J739" s="140"/>
      <c r="K739" s="141"/>
    </row>
    <row r="740" spans="1:11" ht="12.75" customHeight="1" x14ac:dyDescent="0.2">
      <c r="A740" s="140"/>
      <c r="B740" s="140"/>
      <c r="C740" s="192" t="s">
        <v>5547</v>
      </c>
      <c r="D740" s="16" t="s">
        <v>5444</v>
      </c>
      <c r="E740" s="140"/>
      <c r="F740" s="140"/>
      <c r="G740" s="140"/>
      <c r="H740" s="141">
        <v>1</v>
      </c>
      <c r="I740" s="140"/>
      <c r="J740" s="140"/>
      <c r="K740" s="141"/>
    </row>
    <row r="741" spans="1:11" ht="12.75" customHeight="1" x14ac:dyDescent="0.2">
      <c r="A741" s="140"/>
      <c r="B741" s="140"/>
      <c r="C741" s="192" t="s">
        <v>5548</v>
      </c>
      <c r="D741" s="186" t="s">
        <v>5446</v>
      </c>
      <c r="E741" s="140"/>
      <c r="F741" s="140"/>
      <c r="G741" s="140"/>
      <c r="H741" s="141">
        <v>1</v>
      </c>
      <c r="I741" s="140"/>
      <c r="J741" s="140"/>
      <c r="K741" s="141"/>
    </row>
    <row r="742" spans="1:11" ht="12.75" customHeight="1" x14ac:dyDescent="0.2">
      <c r="A742" s="140"/>
      <c r="B742" s="140"/>
      <c r="C742" s="192" t="s">
        <v>5549</v>
      </c>
      <c r="D742" s="16" t="s">
        <v>5550</v>
      </c>
      <c r="E742" s="140"/>
      <c r="F742" s="140"/>
      <c r="G742" s="140"/>
      <c r="H742" s="141">
        <v>1</v>
      </c>
      <c r="I742" s="140"/>
      <c r="J742" s="140"/>
      <c r="K742" s="141"/>
    </row>
    <row r="743" spans="1:11" ht="12.75" customHeight="1" x14ac:dyDescent="0.2">
      <c r="A743" s="140"/>
      <c r="B743" s="140"/>
      <c r="C743" s="192" t="s">
        <v>5551</v>
      </c>
      <c r="D743" s="23" t="s">
        <v>2727</v>
      </c>
      <c r="E743" s="140"/>
      <c r="F743" s="140"/>
      <c r="G743" s="140"/>
      <c r="H743" s="141">
        <v>1</v>
      </c>
      <c r="I743" s="140"/>
      <c r="J743" s="140"/>
      <c r="K743" s="141"/>
    </row>
    <row r="744" spans="1:11" ht="12.75" customHeight="1" x14ac:dyDescent="0.2">
      <c r="A744" s="140"/>
      <c r="B744" s="140"/>
      <c r="C744" s="192" t="s">
        <v>5552</v>
      </c>
      <c r="D744" s="16" t="s">
        <v>2729</v>
      </c>
      <c r="E744" s="140"/>
      <c r="F744" s="140"/>
      <c r="G744" s="140"/>
      <c r="H744" s="141">
        <v>1</v>
      </c>
      <c r="I744" s="140"/>
      <c r="J744" s="140"/>
      <c r="K744" s="141"/>
    </row>
    <row r="745" spans="1:11" ht="12.75" customHeight="1" x14ac:dyDescent="0.2">
      <c r="A745" s="140"/>
      <c r="B745" s="140"/>
      <c r="C745" s="192" t="s">
        <v>5553</v>
      </c>
      <c r="D745" s="16" t="s">
        <v>2731</v>
      </c>
      <c r="E745" s="140"/>
      <c r="F745" s="140"/>
      <c r="G745" s="140"/>
      <c r="H745" s="141">
        <v>1</v>
      </c>
      <c r="I745" s="140"/>
      <c r="J745" s="140"/>
      <c r="K745" s="141"/>
    </row>
    <row r="746" spans="1:11" ht="12.75" customHeight="1" x14ac:dyDescent="0.2">
      <c r="A746" s="140"/>
      <c r="B746" s="140"/>
      <c r="C746" s="192" t="s">
        <v>5554</v>
      </c>
      <c r="D746" s="16" t="s">
        <v>2733</v>
      </c>
      <c r="E746" s="140"/>
      <c r="F746" s="140"/>
      <c r="G746" s="140"/>
      <c r="H746" s="141">
        <v>1</v>
      </c>
      <c r="I746" s="140"/>
      <c r="J746" s="140"/>
      <c r="K746" s="141"/>
    </row>
    <row r="747" spans="1:11" ht="12.75" customHeight="1" x14ac:dyDescent="0.2">
      <c r="A747" s="140"/>
      <c r="B747" s="140"/>
      <c r="C747" s="192" t="s">
        <v>5555</v>
      </c>
      <c r="D747" s="16" t="s">
        <v>2735</v>
      </c>
      <c r="E747" s="140"/>
      <c r="F747" s="140"/>
      <c r="G747" s="140"/>
      <c r="H747" s="141">
        <v>2</v>
      </c>
      <c r="I747" s="140"/>
      <c r="J747" s="140"/>
      <c r="K747" s="141"/>
    </row>
    <row r="748" spans="1:11" ht="12.75" customHeight="1" x14ac:dyDescent="0.2">
      <c r="A748" s="140"/>
      <c r="B748" s="140"/>
      <c r="C748" s="192" t="s">
        <v>5556</v>
      </c>
      <c r="D748" s="16" t="s">
        <v>2737</v>
      </c>
      <c r="E748" s="140"/>
      <c r="F748" s="140"/>
      <c r="G748" s="140"/>
      <c r="H748" s="141">
        <v>2</v>
      </c>
      <c r="I748" s="140"/>
      <c r="J748" s="140"/>
      <c r="K748" s="141"/>
    </row>
    <row r="749" spans="1:11" ht="12.75" customHeight="1" x14ac:dyDescent="0.2">
      <c r="A749" s="140"/>
      <c r="B749" s="140"/>
      <c r="C749" s="192" t="s">
        <v>5557</v>
      </c>
      <c r="D749" s="16" t="s">
        <v>2739</v>
      </c>
      <c r="E749" s="140"/>
      <c r="F749" s="140"/>
      <c r="G749" s="140"/>
      <c r="H749" s="141">
        <v>2</v>
      </c>
      <c r="I749" s="140"/>
      <c r="J749" s="140"/>
      <c r="K749" s="141"/>
    </row>
    <row r="750" spans="1:11" ht="12.75" customHeight="1" x14ac:dyDescent="0.2">
      <c r="A750" s="140"/>
      <c r="B750" s="140"/>
      <c r="C750" s="192" t="s">
        <v>5558</v>
      </c>
      <c r="D750" s="16" t="s">
        <v>2741</v>
      </c>
      <c r="E750" s="140"/>
      <c r="F750" s="140"/>
      <c r="G750" s="140"/>
      <c r="H750" s="141">
        <v>2</v>
      </c>
      <c r="I750" s="140"/>
      <c r="J750" s="140"/>
      <c r="K750" s="141"/>
    </row>
    <row r="751" spans="1:11" ht="12.75" customHeight="1" x14ac:dyDescent="0.2">
      <c r="A751" s="140"/>
      <c r="B751" s="140"/>
      <c r="C751" s="192" t="s">
        <v>5559</v>
      </c>
      <c r="D751" s="16" t="s">
        <v>2743</v>
      </c>
      <c r="E751" s="140"/>
      <c r="F751" s="140"/>
      <c r="G751" s="140"/>
      <c r="H751" s="141">
        <v>2</v>
      </c>
      <c r="I751" s="140"/>
      <c r="J751" s="140"/>
      <c r="K751" s="141"/>
    </row>
    <row r="752" spans="1:11" ht="12.75" customHeight="1" x14ac:dyDescent="0.2">
      <c r="A752" s="140"/>
      <c r="B752" s="140"/>
      <c r="C752" s="192" t="s">
        <v>5560</v>
      </c>
      <c r="D752" s="16" t="s">
        <v>2745</v>
      </c>
      <c r="E752" s="140"/>
      <c r="F752" s="140"/>
      <c r="G752" s="140"/>
      <c r="H752" s="141">
        <v>2</v>
      </c>
      <c r="I752" s="140"/>
      <c r="J752" s="140"/>
      <c r="K752" s="141"/>
    </row>
    <row r="753" spans="1:11" ht="12.75" customHeight="1" x14ac:dyDescent="0.2">
      <c r="A753" s="140"/>
      <c r="B753" s="140"/>
      <c r="C753" s="192" t="s">
        <v>5561</v>
      </c>
      <c r="D753" s="16" t="s">
        <v>2747</v>
      </c>
      <c r="E753" s="140"/>
      <c r="F753" s="140"/>
      <c r="G753" s="140"/>
      <c r="H753" s="141">
        <v>1</v>
      </c>
      <c r="I753" s="140"/>
      <c r="J753" s="140"/>
      <c r="K753" s="141"/>
    </row>
    <row r="754" spans="1:11" ht="12.75" customHeight="1" x14ac:dyDescent="0.2">
      <c r="A754" s="140"/>
      <c r="B754" s="140"/>
      <c r="C754" s="192" t="s">
        <v>5562</v>
      </c>
      <c r="D754" s="16" t="s">
        <v>2749</v>
      </c>
      <c r="E754" s="140"/>
      <c r="F754" s="140"/>
      <c r="G754" s="140"/>
      <c r="H754" s="141">
        <v>1</v>
      </c>
      <c r="I754" s="140"/>
      <c r="J754" s="140"/>
      <c r="K754" s="141"/>
    </row>
    <row r="755" spans="1:11" ht="12.75" customHeight="1" x14ac:dyDescent="0.2">
      <c r="A755" s="140"/>
      <c r="B755" s="140"/>
      <c r="C755" s="192" t="s">
        <v>5563</v>
      </c>
      <c r="D755" s="16" t="s">
        <v>2751</v>
      </c>
      <c r="E755" s="140"/>
      <c r="F755" s="140"/>
      <c r="G755" s="140"/>
      <c r="H755" s="141">
        <v>2</v>
      </c>
      <c r="I755" s="140"/>
      <c r="J755" s="140"/>
      <c r="K755" s="141"/>
    </row>
    <row r="756" spans="1:11" ht="12.75" customHeight="1" x14ac:dyDescent="0.2">
      <c r="A756" s="140"/>
      <c r="B756" s="140"/>
      <c r="C756" s="192" t="s">
        <v>5564</v>
      </c>
      <c r="D756" s="16" t="s">
        <v>2753</v>
      </c>
      <c r="E756" s="140"/>
      <c r="F756" s="140"/>
      <c r="G756" s="140"/>
      <c r="H756" s="141">
        <v>2</v>
      </c>
      <c r="I756" s="140"/>
      <c r="J756" s="140"/>
      <c r="K756" s="141"/>
    </row>
    <row r="757" spans="1:11" ht="12.75" customHeight="1" x14ac:dyDescent="0.2">
      <c r="A757" s="140"/>
      <c r="B757" s="140"/>
      <c r="C757" s="192" t="s">
        <v>5565</v>
      </c>
      <c r="D757" s="16" t="s">
        <v>2755</v>
      </c>
      <c r="E757" s="140"/>
      <c r="F757" s="140"/>
      <c r="G757" s="140"/>
      <c r="H757" s="141">
        <v>2</v>
      </c>
      <c r="I757" s="140"/>
      <c r="J757" s="140"/>
      <c r="K757" s="141"/>
    </row>
    <row r="758" spans="1:11" ht="12.75" customHeight="1" x14ac:dyDescent="0.2">
      <c r="A758" s="140"/>
      <c r="B758" s="140"/>
      <c r="C758" s="192" t="s">
        <v>5566</v>
      </c>
      <c r="D758" s="16" t="s">
        <v>2757</v>
      </c>
      <c r="E758" s="140"/>
      <c r="F758" s="140"/>
      <c r="G758" s="140"/>
      <c r="H758" s="141">
        <v>2</v>
      </c>
      <c r="I758" s="140"/>
      <c r="J758" s="140"/>
      <c r="K758" s="141"/>
    </row>
    <row r="759" spans="1:11" ht="12.75" customHeight="1" x14ac:dyDescent="0.2">
      <c r="A759" s="140"/>
      <c r="B759" s="140"/>
      <c r="C759" s="192" t="s">
        <v>5567</v>
      </c>
      <c r="D759" s="16" t="s">
        <v>2759</v>
      </c>
      <c r="E759" s="140"/>
      <c r="F759" s="140"/>
      <c r="G759" s="140"/>
      <c r="H759" s="141">
        <v>2</v>
      </c>
      <c r="I759" s="140"/>
      <c r="J759" s="140"/>
      <c r="K759" s="141"/>
    </row>
    <row r="760" spans="1:11" ht="12.75" customHeight="1" x14ac:dyDescent="0.2">
      <c r="A760" s="140"/>
      <c r="B760" s="140"/>
      <c r="C760" s="192" t="s">
        <v>5568</v>
      </c>
      <c r="D760" s="16" t="s">
        <v>2761</v>
      </c>
      <c r="E760" s="140"/>
      <c r="F760" s="140"/>
      <c r="G760" s="140"/>
      <c r="H760" s="141">
        <v>2</v>
      </c>
      <c r="I760" s="140"/>
      <c r="J760" s="140"/>
      <c r="K760" s="141"/>
    </row>
    <row r="761" spans="1:11" ht="12.75" customHeight="1" x14ac:dyDescent="0.2">
      <c r="A761" s="140"/>
      <c r="B761" s="140"/>
      <c r="C761" s="192" t="s">
        <v>5569</v>
      </c>
      <c r="D761" s="16" t="s">
        <v>2763</v>
      </c>
      <c r="E761" s="140"/>
      <c r="F761" s="140"/>
      <c r="G761" s="140"/>
      <c r="H761" s="141">
        <v>2</v>
      </c>
      <c r="I761" s="140"/>
      <c r="J761" s="140"/>
      <c r="K761" s="141"/>
    </row>
    <row r="762" spans="1:11" ht="12.75" customHeight="1" x14ac:dyDescent="0.2">
      <c r="A762" s="140"/>
      <c r="B762" s="140"/>
      <c r="C762" s="192" t="s">
        <v>5570</v>
      </c>
      <c r="D762" s="16" t="s">
        <v>2765</v>
      </c>
      <c r="E762" s="140"/>
      <c r="F762" s="140"/>
      <c r="G762" s="140"/>
      <c r="H762" s="141">
        <v>2</v>
      </c>
      <c r="I762" s="140"/>
      <c r="J762" s="140"/>
      <c r="K762" s="141"/>
    </row>
    <row r="763" spans="1:11" ht="12.75" customHeight="1" x14ac:dyDescent="0.2">
      <c r="A763" s="140"/>
      <c r="B763" s="140"/>
      <c r="C763" s="192" t="s">
        <v>5571</v>
      </c>
      <c r="D763" s="16" t="s">
        <v>2767</v>
      </c>
      <c r="E763" s="140"/>
      <c r="F763" s="140"/>
      <c r="G763" s="140"/>
      <c r="H763" s="141">
        <v>1</v>
      </c>
      <c r="I763" s="140"/>
      <c r="J763" s="140"/>
      <c r="K763" s="141"/>
    </row>
    <row r="764" spans="1:11" ht="12.75" customHeight="1" x14ac:dyDescent="0.2">
      <c r="A764" s="140"/>
      <c r="B764" s="140"/>
      <c r="C764" s="192" t="s">
        <v>5572</v>
      </c>
      <c r="D764" s="16" t="s">
        <v>2769</v>
      </c>
      <c r="E764" s="140"/>
      <c r="F764" s="140"/>
      <c r="G764" s="140"/>
      <c r="H764" s="141">
        <v>1</v>
      </c>
      <c r="I764" s="140"/>
      <c r="J764" s="140"/>
      <c r="K764" s="141"/>
    </row>
    <row r="765" spans="1:11" ht="12.75" customHeight="1" x14ac:dyDescent="0.2">
      <c r="A765" s="140"/>
      <c r="B765" s="140"/>
      <c r="C765" s="148" t="s">
        <v>5573</v>
      </c>
      <c r="D765" s="16" t="s">
        <v>2771</v>
      </c>
      <c r="E765" s="140"/>
      <c r="F765" s="140"/>
      <c r="G765" s="140"/>
      <c r="H765" s="141">
        <v>1</v>
      </c>
      <c r="I765" s="140"/>
      <c r="J765" s="140"/>
      <c r="K765" s="141"/>
    </row>
    <row r="766" spans="1:11" ht="12.75" customHeight="1" x14ac:dyDescent="0.2">
      <c r="A766" s="140"/>
      <c r="B766" s="140"/>
      <c r="C766" s="148" t="s">
        <v>5574</v>
      </c>
      <c r="D766" s="16" t="s">
        <v>2773</v>
      </c>
      <c r="E766" s="140"/>
      <c r="F766" s="140"/>
      <c r="G766" s="140"/>
      <c r="H766" s="141">
        <v>1</v>
      </c>
      <c r="I766" s="140"/>
      <c r="J766" s="140"/>
      <c r="K766" s="141"/>
    </row>
    <row r="767" spans="1:11" ht="12.75" customHeight="1" x14ac:dyDescent="0.2">
      <c r="A767" s="140"/>
      <c r="B767" s="140"/>
      <c r="C767" s="148" t="s">
        <v>5575</v>
      </c>
      <c r="D767" s="16" t="s">
        <v>2775</v>
      </c>
      <c r="E767" s="140"/>
      <c r="F767" s="140"/>
      <c r="G767" s="140"/>
      <c r="H767" s="141">
        <v>1</v>
      </c>
      <c r="I767" s="140"/>
      <c r="J767" s="140"/>
      <c r="K767" s="141"/>
    </row>
    <row r="768" spans="1:11" ht="12.75" customHeight="1" x14ac:dyDescent="0.2">
      <c r="A768" s="140"/>
      <c r="B768" s="140"/>
      <c r="C768" s="148" t="s">
        <v>5576</v>
      </c>
      <c r="D768" s="16" t="s">
        <v>2777</v>
      </c>
      <c r="E768" s="140"/>
      <c r="F768" s="140"/>
      <c r="G768" s="140"/>
      <c r="H768" s="141">
        <v>1</v>
      </c>
      <c r="I768" s="140"/>
      <c r="J768" s="140"/>
      <c r="K768" s="141"/>
    </row>
    <row r="769" spans="1:11" ht="12.75" customHeight="1" x14ac:dyDescent="0.2">
      <c r="A769" s="140"/>
      <c r="B769" s="140"/>
      <c r="C769" s="148" t="s">
        <v>5577</v>
      </c>
      <c r="D769" s="163" t="s">
        <v>2259</v>
      </c>
      <c r="E769" s="140"/>
      <c r="F769" s="140"/>
      <c r="G769" s="140"/>
      <c r="H769" s="141">
        <v>1</v>
      </c>
      <c r="I769" s="140"/>
      <c r="J769" s="140"/>
      <c r="K769" s="141"/>
    </row>
    <row r="770" spans="1:11" ht="12.75" customHeight="1" x14ac:dyDescent="0.2">
      <c r="A770" s="140"/>
      <c r="B770" s="140"/>
      <c r="C770" s="148" t="s">
        <v>5578</v>
      </c>
      <c r="D770" s="16" t="s">
        <v>2780</v>
      </c>
      <c r="E770" s="140"/>
      <c r="F770" s="140"/>
      <c r="G770" s="140"/>
      <c r="H770" s="141">
        <v>1</v>
      </c>
      <c r="I770" s="140"/>
      <c r="J770" s="140"/>
      <c r="K770" s="141"/>
    </row>
    <row r="771" spans="1:11" ht="12.75" customHeight="1" x14ac:dyDescent="0.2">
      <c r="A771" s="140"/>
      <c r="B771" s="140"/>
      <c r="C771" s="148" t="s">
        <v>5579</v>
      </c>
      <c r="D771" s="16" t="s">
        <v>2782</v>
      </c>
      <c r="E771" s="140"/>
      <c r="F771" s="140"/>
      <c r="G771" s="140"/>
      <c r="H771" s="141">
        <v>1</v>
      </c>
      <c r="I771" s="140"/>
      <c r="J771" s="140"/>
      <c r="K771" s="141"/>
    </row>
    <row r="772" spans="1:11" ht="12.75" customHeight="1" x14ac:dyDescent="0.2">
      <c r="A772" s="140"/>
      <c r="B772" s="140"/>
      <c r="C772" s="148" t="s">
        <v>5580</v>
      </c>
      <c r="D772" s="16" t="s">
        <v>2784</v>
      </c>
      <c r="E772" s="140"/>
      <c r="F772" s="140"/>
      <c r="G772" s="140"/>
      <c r="H772" s="141">
        <v>1</v>
      </c>
      <c r="I772" s="140"/>
      <c r="J772" s="140"/>
      <c r="K772" s="141"/>
    </row>
    <row r="773" spans="1:11" ht="12.75" customHeight="1" x14ac:dyDescent="0.2">
      <c r="A773" s="140"/>
      <c r="B773" s="140"/>
      <c r="C773" s="148" t="s">
        <v>5581</v>
      </c>
      <c r="D773" s="16" t="s">
        <v>2786</v>
      </c>
      <c r="E773" s="140"/>
      <c r="F773" s="140"/>
      <c r="G773" s="140"/>
      <c r="H773" s="141">
        <v>1</v>
      </c>
      <c r="I773" s="140"/>
      <c r="J773" s="140"/>
      <c r="K773" s="141"/>
    </row>
    <row r="774" spans="1:11" ht="12.75" customHeight="1" x14ac:dyDescent="0.2">
      <c r="A774" s="140"/>
      <c r="B774" s="140"/>
      <c r="C774" s="148" t="s">
        <v>5582</v>
      </c>
      <c r="D774" s="16" t="s">
        <v>2788</v>
      </c>
      <c r="E774" s="140"/>
      <c r="F774" s="140"/>
      <c r="G774" s="140"/>
      <c r="H774" s="141">
        <v>1</v>
      </c>
      <c r="I774" s="140"/>
      <c r="J774" s="140"/>
      <c r="K774" s="141"/>
    </row>
    <row r="775" spans="1:11" ht="12.75" customHeight="1" x14ac:dyDescent="0.2">
      <c r="A775" s="140"/>
      <c r="B775" s="140"/>
      <c r="C775" s="148" t="s">
        <v>5583</v>
      </c>
      <c r="D775" s="16" t="s">
        <v>2790</v>
      </c>
      <c r="E775" s="140"/>
      <c r="F775" s="140"/>
      <c r="G775" s="140"/>
      <c r="H775" s="141">
        <v>1</v>
      </c>
      <c r="I775" s="140"/>
      <c r="J775" s="140"/>
      <c r="K775" s="141"/>
    </row>
    <row r="776" spans="1:11" ht="12.75" customHeight="1" x14ac:dyDescent="0.2">
      <c r="A776" s="140"/>
      <c r="B776" s="140"/>
      <c r="C776" s="148" t="s">
        <v>5584</v>
      </c>
      <c r="D776" s="16" t="s">
        <v>2273</v>
      </c>
      <c r="E776" s="140"/>
      <c r="F776" s="140"/>
      <c r="G776" s="140"/>
      <c r="H776" s="141">
        <v>1</v>
      </c>
      <c r="I776" s="140"/>
      <c r="J776" s="140"/>
      <c r="K776" s="141"/>
    </row>
    <row r="777" spans="1:11" ht="12.75" customHeight="1" x14ac:dyDescent="0.2">
      <c r="A777" s="140"/>
      <c r="B777" s="140"/>
      <c r="C777" s="148" t="s">
        <v>5585</v>
      </c>
      <c r="D777" s="16" t="s">
        <v>2793</v>
      </c>
      <c r="E777" s="140"/>
      <c r="F777" s="140"/>
      <c r="G777" s="140"/>
      <c r="H777" s="141">
        <v>1</v>
      </c>
      <c r="I777" s="140"/>
      <c r="J777" s="140"/>
      <c r="K777" s="141"/>
    </row>
    <row r="778" spans="1:11" ht="12.75" customHeight="1" x14ac:dyDescent="0.2">
      <c r="A778" s="140"/>
      <c r="B778" s="140"/>
      <c r="C778" s="23" t="s">
        <v>5586</v>
      </c>
      <c r="D778" s="16" t="s">
        <v>2795</v>
      </c>
      <c r="E778" s="140"/>
      <c r="F778" s="140"/>
      <c r="G778" s="140"/>
      <c r="H778" s="141">
        <v>1</v>
      </c>
      <c r="I778" s="140"/>
      <c r="J778" s="140"/>
      <c r="K778" s="141"/>
    </row>
    <row r="779" spans="1:11" ht="12.75" customHeight="1" x14ac:dyDescent="0.2">
      <c r="A779" s="140"/>
      <c r="B779" s="140"/>
      <c r="C779" s="23" t="s">
        <v>5587</v>
      </c>
      <c r="D779" s="16" t="s">
        <v>2797</v>
      </c>
      <c r="E779" s="140"/>
      <c r="F779" s="140"/>
      <c r="G779" s="140"/>
      <c r="H779" s="141">
        <v>1</v>
      </c>
      <c r="I779" s="140"/>
      <c r="J779" s="140"/>
      <c r="K779" s="141"/>
    </row>
    <row r="780" spans="1:11" ht="12.75" customHeight="1" x14ac:dyDescent="0.2">
      <c r="A780" s="140"/>
      <c r="B780" s="140"/>
      <c r="C780" s="23" t="s">
        <v>5588</v>
      </c>
      <c r="D780" s="23" t="s">
        <v>2281</v>
      </c>
      <c r="E780" s="140"/>
      <c r="F780" s="140"/>
      <c r="G780" s="140"/>
      <c r="H780" s="141">
        <v>1</v>
      </c>
      <c r="I780" s="140"/>
      <c r="J780" s="140"/>
      <c r="K780" s="141"/>
    </row>
    <row r="781" spans="1:11" ht="12.75" customHeight="1" x14ac:dyDescent="0.2">
      <c r="A781" s="140"/>
      <c r="B781" s="140"/>
      <c r="C781" s="122"/>
      <c r="D781" s="16" t="s">
        <v>5589</v>
      </c>
      <c r="E781" s="140"/>
      <c r="F781" s="140"/>
      <c r="G781" s="140"/>
      <c r="H781" s="141">
        <v>3</v>
      </c>
      <c r="I781" s="140"/>
      <c r="J781" s="140"/>
      <c r="K781" s="141"/>
    </row>
    <row r="782" spans="1:11" ht="12.75" customHeight="1" x14ac:dyDescent="0.2">
      <c r="A782" s="140"/>
      <c r="B782" s="140"/>
      <c r="C782" s="122"/>
      <c r="D782" s="16" t="s">
        <v>5590</v>
      </c>
      <c r="E782" s="140"/>
      <c r="F782" s="140"/>
      <c r="G782" s="140"/>
      <c r="H782" s="141">
        <v>3</v>
      </c>
      <c r="I782" s="140"/>
      <c r="J782" s="140"/>
      <c r="K782" s="140"/>
    </row>
    <row r="783" spans="1:11" ht="12.75" customHeight="1" x14ac:dyDescent="0.2">
      <c r="A783" s="140"/>
      <c r="B783" s="140"/>
      <c r="C783" s="122"/>
      <c r="D783" s="16" t="s">
        <v>5591</v>
      </c>
      <c r="E783" s="140"/>
      <c r="F783" s="140"/>
      <c r="G783" s="140"/>
      <c r="H783" s="141">
        <v>2</v>
      </c>
      <c r="I783" s="140"/>
      <c r="J783" s="140"/>
      <c r="K783" s="140"/>
    </row>
    <row r="784" spans="1:11" ht="12.75" customHeight="1" x14ac:dyDescent="0.2">
      <c r="A784" s="140"/>
      <c r="B784" s="140"/>
      <c r="C784" s="122"/>
      <c r="D784" s="16" t="s">
        <v>5592</v>
      </c>
      <c r="E784" s="140"/>
      <c r="F784" s="140"/>
      <c r="G784" s="140"/>
      <c r="H784" s="141">
        <v>2</v>
      </c>
      <c r="I784" s="140"/>
      <c r="J784" s="140"/>
      <c r="K784" s="140"/>
    </row>
    <row r="785" spans="1:11" ht="12.75" customHeight="1" x14ac:dyDescent="0.2">
      <c r="A785" s="140"/>
      <c r="B785" s="140"/>
      <c r="C785" s="122"/>
      <c r="D785" s="16" t="s">
        <v>5593</v>
      </c>
      <c r="E785" s="140"/>
      <c r="F785" s="140"/>
      <c r="G785" s="140"/>
      <c r="H785" s="141">
        <v>2</v>
      </c>
      <c r="I785" s="140"/>
      <c r="J785" s="140"/>
      <c r="K785" s="140"/>
    </row>
    <row r="786" spans="1:11" ht="12.75" customHeight="1" x14ac:dyDescent="0.2">
      <c r="A786" s="140"/>
      <c r="B786" s="140"/>
      <c r="C786" s="122"/>
      <c r="D786" s="16" t="s">
        <v>5594</v>
      </c>
      <c r="E786" s="140"/>
      <c r="F786" s="140"/>
      <c r="G786" s="140"/>
      <c r="H786" s="141">
        <v>2</v>
      </c>
      <c r="I786" s="140"/>
      <c r="J786" s="140"/>
      <c r="K786" s="140"/>
    </row>
    <row r="787" spans="1:11" ht="12.75" customHeight="1" x14ac:dyDescent="0.2">
      <c r="A787" s="140"/>
      <c r="B787" s="140"/>
      <c r="C787" s="122"/>
      <c r="D787" s="16" t="s">
        <v>1290</v>
      </c>
      <c r="E787" s="140"/>
      <c r="F787" s="140"/>
      <c r="G787" s="140"/>
      <c r="H787" s="141">
        <v>30</v>
      </c>
      <c r="I787" s="140"/>
      <c r="J787" s="140"/>
      <c r="K787" s="140"/>
    </row>
    <row r="788" spans="1:11" ht="12.75" customHeight="1" x14ac:dyDescent="0.2">
      <c r="A788" s="140"/>
      <c r="B788" s="140"/>
      <c r="C788" s="122"/>
      <c r="D788" s="16"/>
      <c r="E788" s="140"/>
      <c r="F788" s="140"/>
      <c r="G788" s="140"/>
      <c r="H788" s="141"/>
      <c r="I788" s="140"/>
      <c r="J788" s="140"/>
      <c r="K788" s="140"/>
    </row>
    <row r="789" spans="1:11" ht="12.75" customHeight="1" x14ac:dyDescent="0.2">
      <c r="A789" s="140"/>
      <c r="B789" s="140"/>
      <c r="C789" s="122"/>
      <c r="D789" s="16"/>
      <c r="E789" s="140"/>
      <c r="F789" s="140"/>
      <c r="G789" s="140"/>
      <c r="H789" s="141"/>
      <c r="I789" s="140"/>
      <c r="J789" s="140"/>
      <c r="K789" s="140"/>
    </row>
    <row r="790" spans="1:11" ht="12.75" customHeight="1" x14ac:dyDescent="0.2">
      <c r="A790" s="140"/>
      <c r="B790" s="140"/>
      <c r="C790" s="122"/>
      <c r="D790" s="23"/>
      <c r="E790" s="140"/>
      <c r="F790" s="140"/>
      <c r="G790" s="140"/>
      <c r="H790" s="141"/>
      <c r="I790" s="140"/>
      <c r="J790" s="140"/>
      <c r="K790" s="140"/>
    </row>
    <row r="792" spans="1:11" ht="12.75" customHeight="1" x14ac:dyDescent="0.2">
      <c r="D792" s="55" t="s">
        <v>5595</v>
      </c>
    </row>
    <row r="793" spans="1:11" ht="12.75" customHeight="1" x14ac:dyDescent="0.2">
      <c r="D793" s="55" t="s">
        <v>5596</v>
      </c>
      <c r="H793" s="172">
        <f>SUM(H2:H792)</f>
        <v>684</v>
      </c>
    </row>
    <row r="794" spans="1:11" ht="12.75" customHeight="1" x14ac:dyDescent="0.2">
      <c r="D794" s="55" t="s">
        <v>5597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20</vt:i4>
      </vt:variant>
    </vt:vector>
  </HeadingPairs>
  <TitlesOfParts>
    <vt:vector size="40" baseType="lpstr">
      <vt:lpstr>MyAIS#18</vt:lpstr>
      <vt:lpstr>MyAIS#17</vt:lpstr>
      <vt:lpstr>MyAIS#16-2</vt:lpstr>
      <vt:lpstr>MyAIS#16</vt:lpstr>
      <vt:lpstr>MyAIS#15</vt:lpstr>
      <vt:lpstr>MyAIS#14</vt:lpstr>
      <vt:lpstr>Priviege#13-2</vt:lpstr>
      <vt:lpstr>MyAIS#13</vt:lpstr>
      <vt:lpstr>MyAIS#12</vt:lpstr>
      <vt:lpstr>MyAIS#11</vt:lpstr>
      <vt:lpstr>MyAIS#10</vt:lpstr>
      <vt:lpstr>MyAIS#9</vt:lpstr>
      <vt:lpstr>MyAIS#8</vt:lpstr>
      <vt:lpstr>MyAIS#7-2</vt:lpstr>
      <vt:lpstr>MyAIS#7</vt:lpstr>
      <vt:lpstr>MyAIS#6</vt:lpstr>
      <vt:lpstr>MyAIS#5</vt:lpstr>
      <vt:lpstr>MyAIS #4</vt:lpstr>
      <vt:lpstr>MyAIS Feature </vt:lpstr>
      <vt:lpstr>Sprint 3</vt:lpstr>
      <vt:lpstr>'MyAIS #4'!_FilterDatabase</vt:lpstr>
      <vt:lpstr>'MyAIS Feature '!_FilterDatabase</vt:lpstr>
      <vt:lpstr>'MyAIS#10'!_FilterDatabase</vt:lpstr>
      <vt:lpstr>'MyAIS#11'!_FilterDatabase</vt:lpstr>
      <vt:lpstr>'MyAIS#12'!_FilterDatabase</vt:lpstr>
      <vt:lpstr>'MyAIS#13'!_FilterDatabase</vt:lpstr>
      <vt:lpstr>'MyAIS#14'!_FilterDatabase</vt:lpstr>
      <vt:lpstr>'MyAIS#15'!_FilterDatabase</vt:lpstr>
      <vt:lpstr>'MyAIS#16'!_FilterDatabase</vt:lpstr>
      <vt:lpstr>'MyAIS#16-2'!_FilterDatabase</vt:lpstr>
      <vt:lpstr>'MyAIS#17'!_FilterDatabase</vt:lpstr>
      <vt:lpstr>'MyAIS#18'!_FilterDatabase</vt:lpstr>
      <vt:lpstr>'MyAIS#6'!_FilterDatabase</vt:lpstr>
      <vt:lpstr>'MyAIS#7'!_FilterDatabase</vt:lpstr>
      <vt:lpstr>'MyAIS#7-2'!_FilterDatabase</vt:lpstr>
      <vt:lpstr>'Priviege#13-2'!_FilterDatabase</vt:lpstr>
      <vt:lpstr>'MyAIS Feature '!_FilterDatabase_0</vt:lpstr>
      <vt:lpstr>'MyAIS#18'!_FilterDatabase_0</vt:lpstr>
      <vt:lpstr>'MyAIS#6'!_FilterDatabase_0</vt:lpstr>
      <vt:lpstr>'MyAIS#7-2'!_FilterDatabase_0</vt:lpstr>
    </vt:vector>
  </TitlesOfParts>
  <Company>AIS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AIS</dc:creator>
  <dc:description/>
  <cp:lastModifiedBy>K.Kannika Chasombat</cp:lastModifiedBy>
  <cp:revision>3</cp:revision>
  <dcterms:created xsi:type="dcterms:W3CDTF">2016-11-15T04:29:54Z</dcterms:created>
  <dcterms:modified xsi:type="dcterms:W3CDTF">2017-07-20T04:55:53Z</dcterms:modified>
  <dc:language>th-TH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AIS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