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showInkAnnotation="0" autoCompressPictures="0"/>
  <mc:AlternateContent xmlns:mc="http://schemas.openxmlformats.org/markup-compatibility/2006">
    <mc:Choice Requires="x15">
      <x15ac:absPath xmlns:x15ac="http://schemas.microsoft.com/office/spreadsheetml/2010/11/ac" url="/Users/kan088/Documents/Github/biocollect2/biocollect/scripts/example/"/>
    </mc:Choice>
  </mc:AlternateContent>
  <xr:revisionPtr revIDLastSave="0" documentId="13_ncr:1_{558A4DD6-E624-2B4E-951B-4FE556BCBC55}" xr6:coauthVersionLast="47" xr6:coauthVersionMax="47" xr10:uidLastSave="{00000000-0000-0000-0000-000000000000}"/>
  <bookViews>
    <workbookView xWindow="0" yWindow="500" windowWidth="35840" windowHeight="20200" tabRatio="500" xr2:uid="{00000000-000D-0000-FFFF-FFFF00000000}"/>
  </bookViews>
  <sheets>
    <sheet name="Bulk Upload" sheetId="3" r:id="rId1"/>
    <sheet name="Sheet2" sheetId="2" r:id="rId2"/>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AG30" i="3" l="1"/>
  <c r="AD30" i="3"/>
  <c r="AG29" i="3"/>
  <c r="AD29" i="3"/>
  <c r="AG28" i="3"/>
  <c r="AD28" i="3"/>
  <c r="AG27" i="3"/>
  <c r="AD27" i="3"/>
  <c r="AG26" i="3"/>
  <c r="AD26" i="3"/>
  <c r="AG25" i="3"/>
  <c r="AD25" i="3"/>
  <c r="AG24" i="3"/>
  <c r="AD24" i="3"/>
  <c r="AG23" i="3"/>
  <c r="AD23" i="3"/>
  <c r="AG22" i="3"/>
  <c r="AD22" i="3"/>
  <c r="AG21" i="3"/>
  <c r="AD21" i="3"/>
  <c r="AG20" i="3"/>
  <c r="AD20" i="3"/>
  <c r="AG19" i="3"/>
  <c r="AD19" i="3"/>
  <c r="AG18" i="3"/>
  <c r="AD18" i="3"/>
  <c r="AG17" i="3"/>
  <c r="AD17" i="3"/>
  <c r="AG16" i="3"/>
  <c r="AD16" i="3"/>
  <c r="AG15" i="3"/>
  <c r="AD15" i="3"/>
  <c r="AG14" i="3"/>
  <c r="AD14" i="3"/>
  <c r="AG13" i="3"/>
  <c r="AD13" i="3"/>
  <c r="AG12" i="3"/>
  <c r="AD12" i="3"/>
  <c r="AG11" i="3"/>
  <c r="AD11" i="3"/>
  <c r="AG10" i="3"/>
  <c r="AD10" i="3"/>
  <c r="AG9" i="3"/>
  <c r="AD9" i="3"/>
  <c r="AG8" i="3"/>
  <c r="AD8" i="3"/>
  <c r="AG7" i="3"/>
  <c r="AD7" i="3"/>
  <c r="AG6" i="3"/>
  <c r="AD6" i="3"/>
  <c r="AG5" i="3"/>
  <c r="AD5" i="3"/>
  <c r="AG4" i="3"/>
  <c r="AD4" i="3"/>
  <c r="AG3" i="3"/>
  <c r="AD3" i="3"/>
  <c r="AG2" i="3"/>
  <c r="AD2" i="3"/>
</calcChain>
</file>

<file path=xl/sharedStrings.xml><?xml version="1.0" encoding="utf-8"?>
<sst xmlns="http://schemas.openxmlformats.org/spreadsheetml/2006/main" count="414" uniqueCount="91">
  <si>
    <t>Survey</t>
  </si>
  <si>
    <t>Creator</t>
  </si>
  <si>
    <t>Group Name</t>
  </si>
  <si>
    <t>Participating As</t>
  </si>
  <si>
    <t>Country of Survey</t>
  </si>
  <si>
    <t>Reef Name</t>
  </si>
  <si>
    <t>Latitude</t>
  </si>
  <si>
    <t>Longitude</t>
  </si>
  <si>
    <t>I used a GPS</t>
  </si>
  <si>
    <t>Date</t>
  </si>
  <si>
    <t>Time</t>
  </si>
  <si>
    <t>Light Condition</t>
  </si>
  <si>
    <t>Depth (m)</t>
  </si>
  <si>
    <t>Depth (ft)</t>
  </si>
  <si>
    <t>Water Temperature (C)</t>
  </si>
  <si>
    <t>Water Temperature (F)</t>
  </si>
  <si>
    <t>Activity</t>
  </si>
  <si>
    <t>Comments</t>
  </si>
  <si>
    <t>Number of records</t>
  </si>
  <si>
    <t>Branching</t>
  </si>
  <si>
    <t>Boulder</t>
  </si>
  <si>
    <t>Plate</t>
  </si>
  <si>
    <t>Soft</t>
  </si>
  <si>
    <t>Average lightest</t>
  </si>
  <si>
    <t>Average darkest</t>
  </si>
  <si>
    <t>Average overall</t>
  </si>
  <si>
    <t>Coral Type</t>
  </si>
  <si>
    <t>Lightest Letter</t>
  </si>
  <si>
    <t>Lightest Number</t>
  </si>
  <si>
    <t>Lightest</t>
  </si>
  <si>
    <t>Darkest Letter</t>
  </si>
  <si>
    <t>Darkest Number</t>
  </si>
  <si>
    <t>Darkest</t>
  </si>
  <si>
    <t>Coral Species</t>
  </si>
  <si>
    <t>CoralWatch</t>
  </si>
  <si>
    <t>Conservation Group</t>
  </si>
  <si>
    <t>Australia</t>
  </si>
  <si>
    <t>yes</t>
  </si>
  <si>
    <t>Broken cloud</t>
  </si>
  <si>
    <t>Snorkeling</t>
  </si>
  <si>
    <t>E</t>
  </si>
  <si>
    <t>Survey number is a unique number for each survey that automatically gets assigned when entering your survey data.</t>
  </si>
  <si>
    <t>When people fill out a bulk upload sheet, this number will not be in there, but created once uploaded.</t>
  </si>
  <si>
    <t>Each survey has its own identical number.</t>
  </si>
  <si>
    <t>This is the name that the person has created when creating her/his membership. This is coupled to the login.</t>
  </si>
  <si>
    <t>This not necessary is the data surveyor, but login used to enter the data.</t>
  </si>
  <si>
    <t>We always say if you enter data on someone elses behalf, than write the name of the data collector in the comment section. This way people can search the database and still find their data.</t>
  </si>
  <si>
    <t>If CoralWatch uploads data on peoples behalf as a bulk upload excel sheet, it will have the creator name Administrator as we are logged in as Admin. With cleaning the data I have in most cases replace Administrator with the name that was provided in the comment section.</t>
  </si>
  <si>
    <t>Group name</t>
  </si>
  <si>
    <t>This is a name that the data collector/enterer assigns to the group he/she was part of. Sometimes it is just an individual and may use his/her own name again.</t>
  </si>
  <si>
    <t>Dropdown menu will all already existing groups in database plus the option to create your own; see other tab</t>
  </si>
  <si>
    <t>Dropdown menu with a few selection, can't add any; see other tab</t>
  </si>
  <si>
    <t>Dropdown menu with all countries in the world, can't add any; see other tab</t>
  </si>
  <si>
    <t>Dropdown menu will all already existing reefs in database plus the option to create your own; see other tab</t>
  </si>
  <si>
    <t>Position/Location</t>
  </si>
  <si>
    <t>This consists of a latitude and longitude</t>
  </si>
  <si>
    <t>I used a GPS button which is in a bulk upload sheet a yes or no</t>
  </si>
  <si>
    <t>Observation Date</t>
  </si>
  <si>
    <t>Date of survey</t>
  </si>
  <si>
    <t>Time of survey</t>
  </si>
  <si>
    <t>Depth</t>
  </si>
  <si>
    <t>Depth in meters</t>
  </si>
  <si>
    <t>Depth in feet</t>
  </si>
  <si>
    <t>Not available</t>
  </si>
  <si>
    <t>Water Temperature</t>
  </si>
  <si>
    <t>Water temperature in degrees Celcius</t>
  </si>
  <si>
    <t>Water temperature in degrees Fahrenheit</t>
  </si>
  <si>
    <t>Can be anything, people are free to type anything.</t>
  </si>
  <si>
    <t>Can be a name of a surveyor if different from the data entry person.</t>
  </si>
  <si>
    <t>Chart with all the colours and codes or a drop down menu to select from, can't add any; see other tab</t>
  </si>
  <si>
    <t>Darkest colour can't be lighter than lightest colour. It can be the same, but not lower.</t>
  </si>
  <si>
    <t>Lighest colour can be E3, darkest colour B5</t>
  </si>
  <si>
    <t>Lightest colour can be D3, darkest colour D3</t>
  </si>
  <si>
    <t>Lightest colour can't be higher than the darkest colour. It can be the same, but not lower.</t>
  </si>
  <si>
    <t>Darkest colour can be C5, lightest colour C5</t>
  </si>
  <si>
    <t>Darkest colour can be D4, lightest colour B2</t>
  </si>
  <si>
    <t>Darkest colour can be C3, lightest colour C2</t>
  </si>
  <si>
    <t>Coral Species (optional)</t>
  </si>
  <si>
    <t>Optional to add a coral species or coral genus</t>
  </si>
  <si>
    <t>B</t>
  </si>
  <si>
    <t>D</t>
  </si>
  <si>
    <t>Other</t>
  </si>
  <si>
    <t>Full sunshine</t>
  </si>
  <si>
    <t>Reef walking</t>
  </si>
  <si>
    <t>C</t>
  </si>
  <si>
    <t>Peter Kiernan</t>
  </si>
  <si>
    <t>Heron Island, Blue Pools, Great Barrier Reef (QLD)</t>
  </si>
  <si>
    <t>CoralWatch workshop</t>
  </si>
  <si>
    <t>Kastrukoff</t>
  </si>
  <si>
    <t>Heron Island, Great Barrier Reef (QLD)</t>
  </si>
  <si>
    <t>Craig Reid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</si>
</sst>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charset val="134"/>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2">
    <xf numFmtId="0" fontId="0" fillId="0" borderId="0"/>
    <xf numFmtId="0" fontId="1" fillId="0" borderId="0"/>
    <xf numFmtId="0" fontId="1"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4" fillId="2" borderId="0" xfId="0" applyFont="1" applyFill="1" applyAlignment="1">
      <alignment horizontal="left" vertical="center" wrapText="1"/>
    </xf>
    <xf numFmtId="0" fontId="4" fillId="2" borderId="0" xfId="0" applyFont="1" applyFill="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left"/>
    </xf>
    <xf numFmtId="20" fontId="0" fillId="0" borderId="0" xfId="0" applyNumberFormat="1" applyAlignment="1">
      <alignment horizontal="center"/>
    </xf>
    <xf numFmtId="0" fontId="4" fillId="0" borderId="0" xfId="0" applyFont="1"/>
  </cellXfs>
  <cellStyles count="12">
    <cellStyle name="Followed Hyperlink" xfId="5" builtinId="9" hidden="1"/>
    <cellStyle name="Followed Hyperlink" xfId="7" builtinId="9" hidden="1"/>
    <cellStyle name="Followed Hyperlink" xfId="9" builtinId="9" hidden="1"/>
    <cellStyle name="Followed Hyperlink" xfId="11" builtinId="9" hidden="1"/>
    <cellStyle name="Hyperlink" xfId="4" builtinId="8" hidden="1"/>
    <cellStyle name="Hyperlink" xfId="6" builtinId="8" hidden="1"/>
    <cellStyle name="Hyperlink" xfId="8" builtinId="8" hidden="1"/>
    <cellStyle name="Hyperlink" xfId="10" builtinId="8" hidden="1"/>
    <cellStyle name="Normal" xfId="0" builtinId="0"/>
    <cellStyle name="Normal 2" xfId="2" xr:uid="{00000000-0005-0000-0000-00000A000000}"/>
    <cellStyle name="Normal 3" xfId="1" xr:uid="{00000000-0005-0000-0000-00000B000000}"/>
    <cellStyle name="Normal 4" xfId="3" xr:uid="{00000000-0005-0000-0000-00000C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B459A-C8DC-C94E-B734-32FE908EDAEC}">
  <dimension ref="A1:AH30"/>
  <sheetViews>
    <sheetView tabSelected="1" workbookViewId="0">
      <selection activeCell="C33" sqref="C33"/>
    </sheetView>
  </sheetViews>
  <sheetFormatPr baseColWidth="10" defaultRowHeight="16" x14ac:dyDescent="0.2"/>
  <sheetData>
    <row r="1" spans="1:34" s="1" customFormat="1" ht="48" x14ac:dyDescent="0.2">
      <c r="A1" s="1" t="s">
        <v>0</v>
      </c>
      <c r="B1" s="1" t="s">
        <v>1</v>
      </c>
      <c r="C1" s="1" t="s">
        <v>2</v>
      </c>
      <c r="D1" s="1" t="s">
        <v>3</v>
      </c>
      <c r="E1" s="1" t="s">
        <v>4</v>
      </c>
      <c r="F1" s="1" t="s">
        <v>5</v>
      </c>
      <c r="G1" s="1" t="s">
        <v>6</v>
      </c>
      <c r="H1" s="1" t="s">
        <v>7</v>
      </c>
      <c r="I1" s="1" t="s">
        <v>8</v>
      </c>
      <c r="J1" s="1" t="s">
        <v>9</v>
      </c>
      <c r="K1" s="2" t="s">
        <v>10</v>
      </c>
      <c r="L1" s="1" t="s">
        <v>11</v>
      </c>
      <c r="M1" s="2" t="s">
        <v>12</v>
      </c>
      <c r="N1" s="2" t="s">
        <v>13</v>
      </c>
      <c r="O1" s="2" t="s">
        <v>14</v>
      </c>
      <c r="P1" s="2" t="s">
        <v>15</v>
      </c>
      <c r="Q1" s="1" t="s">
        <v>16</v>
      </c>
      <c r="R1" s="1" t="s">
        <v>17</v>
      </c>
      <c r="S1" s="2" t="s">
        <v>18</v>
      </c>
      <c r="T1" s="2" t="s">
        <v>19</v>
      </c>
      <c r="U1" s="2" t="s">
        <v>20</v>
      </c>
      <c r="V1" s="2" t="s">
        <v>21</v>
      </c>
      <c r="W1" s="2" t="s">
        <v>22</v>
      </c>
      <c r="X1" s="2" t="s">
        <v>23</v>
      </c>
      <c r="Y1" s="2" t="s">
        <v>24</v>
      </c>
      <c r="Z1" s="2" t="s">
        <v>25</v>
      </c>
      <c r="AA1" s="1" t="s">
        <v>26</v>
      </c>
      <c r="AB1" s="2" t="s">
        <v>27</v>
      </c>
      <c r="AC1" s="2" t="s">
        <v>28</v>
      </c>
      <c r="AD1" s="2" t="s">
        <v>29</v>
      </c>
      <c r="AE1" s="2" t="s">
        <v>30</v>
      </c>
      <c r="AF1" s="2" t="s">
        <v>31</v>
      </c>
      <c r="AG1" s="2" t="s">
        <v>32</v>
      </c>
      <c r="AH1" s="1" t="s">
        <v>33</v>
      </c>
    </row>
    <row r="2" spans="1:34" x14ac:dyDescent="0.2">
      <c r="A2">
        <v>10234</v>
      </c>
      <c r="B2" s="3" t="s">
        <v>85</v>
      </c>
      <c r="C2" s="3" t="s">
        <v>34</v>
      </c>
      <c r="D2" t="s">
        <v>35</v>
      </c>
      <c r="E2" t="s">
        <v>36</v>
      </c>
      <c r="F2" t="s">
        <v>86</v>
      </c>
      <c r="G2" s="3">
        <v>-23.434797</v>
      </c>
      <c r="H2" s="3">
        <v>151.922867</v>
      </c>
      <c r="I2" s="4" t="s">
        <v>37</v>
      </c>
      <c r="J2" s="5">
        <v>37622</v>
      </c>
      <c r="K2" s="6">
        <v>0.41666666666666669</v>
      </c>
      <c r="L2" s="3" t="s">
        <v>38</v>
      </c>
      <c r="M2" s="4">
        <v>2</v>
      </c>
      <c r="N2" s="4"/>
      <c r="O2" s="4">
        <v>25</v>
      </c>
      <c r="P2" s="4"/>
      <c r="Q2" t="s">
        <v>39</v>
      </c>
      <c r="R2" t="s">
        <v>87</v>
      </c>
      <c r="S2" s="4">
        <v>6</v>
      </c>
      <c r="T2" s="4">
        <v>4</v>
      </c>
      <c r="U2" s="4">
        <v>1</v>
      </c>
      <c r="V2" s="4">
        <v>1</v>
      </c>
      <c r="W2" s="4">
        <v>0</v>
      </c>
      <c r="X2" s="4">
        <v>3.17</v>
      </c>
      <c r="Y2" s="4">
        <v>4.33</v>
      </c>
      <c r="Z2" s="4">
        <v>3.75</v>
      </c>
      <c r="AA2" t="s">
        <v>20</v>
      </c>
      <c r="AB2" s="4" t="s">
        <v>40</v>
      </c>
      <c r="AC2" s="4">
        <v>3</v>
      </c>
      <c r="AD2" s="4" t="str">
        <f t="shared" ref="AD2:AD30" si="0">AB2&amp;AC2</f>
        <v>E3</v>
      </c>
      <c r="AE2" s="4" t="s">
        <v>40</v>
      </c>
      <c r="AF2" s="4">
        <v>4</v>
      </c>
      <c r="AG2" s="4" t="str">
        <f t="shared" ref="AG2:AG30" si="1">AE2&amp;AF2</f>
        <v>E4</v>
      </c>
    </row>
    <row r="3" spans="1:34" x14ac:dyDescent="0.2">
      <c r="A3">
        <v>10234</v>
      </c>
      <c r="B3" s="3" t="s">
        <v>85</v>
      </c>
      <c r="C3" s="3" t="s">
        <v>34</v>
      </c>
      <c r="D3" t="s">
        <v>35</v>
      </c>
      <c r="E3" t="s">
        <v>36</v>
      </c>
      <c r="F3" t="s">
        <v>86</v>
      </c>
      <c r="G3" s="3">
        <v>-23.434797</v>
      </c>
      <c r="H3" s="3">
        <v>151.922867</v>
      </c>
      <c r="I3" s="4" t="s">
        <v>37</v>
      </c>
      <c r="J3" s="5">
        <v>37622</v>
      </c>
      <c r="K3" s="6">
        <v>0.41666666666666669</v>
      </c>
      <c r="L3" s="3" t="s">
        <v>38</v>
      </c>
      <c r="M3" s="4">
        <v>2</v>
      </c>
      <c r="N3" s="4"/>
      <c r="O3" s="4">
        <v>25</v>
      </c>
      <c r="P3" s="4"/>
      <c r="Q3" t="s">
        <v>39</v>
      </c>
      <c r="R3" t="s">
        <v>87</v>
      </c>
      <c r="S3" s="4">
        <v>6</v>
      </c>
      <c r="T3" s="4">
        <v>4</v>
      </c>
      <c r="U3" s="4">
        <v>1</v>
      </c>
      <c r="V3" s="4">
        <v>1</v>
      </c>
      <c r="W3" s="4">
        <v>0</v>
      </c>
      <c r="X3" s="4">
        <v>3.17</v>
      </c>
      <c r="Y3" s="4">
        <v>4.33</v>
      </c>
      <c r="Z3" s="4">
        <v>3.75</v>
      </c>
      <c r="AA3" t="s">
        <v>19</v>
      </c>
      <c r="AB3" s="4" t="s">
        <v>79</v>
      </c>
      <c r="AC3" s="4">
        <v>3</v>
      </c>
      <c r="AD3" s="4" t="str">
        <f t="shared" si="0"/>
        <v>B3</v>
      </c>
      <c r="AE3" s="4" t="s">
        <v>79</v>
      </c>
      <c r="AF3" s="4">
        <v>4</v>
      </c>
      <c r="AG3" s="4" t="str">
        <f t="shared" si="1"/>
        <v>B4</v>
      </c>
    </row>
    <row r="4" spans="1:34" x14ac:dyDescent="0.2">
      <c r="A4">
        <v>10234</v>
      </c>
      <c r="B4" s="3" t="s">
        <v>85</v>
      </c>
      <c r="C4" s="3" t="s">
        <v>34</v>
      </c>
      <c r="D4" t="s">
        <v>35</v>
      </c>
      <c r="E4" t="s">
        <v>36</v>
      </c>
      <c r="F4" t="s">
        <v>86</v>
      </c>
      <c r="G4" s="3">
        <v>-23.434797</v>
      </c>
      <c r="H4" s="3">
        <v>151.922867</v>
      </c>
      <c r="I4" s="4" t="s">
        <v>37</v>
      </c>
      <c r="J4" s="5">
        <v>37622</v>
      </c>
      <c r="K4" s="6">
        <v>0.41666666666666669</v>
      </c>
      <c r="L4" s="3" t="s">
        <v>38</v>
      </c>
      <c r="M4" s="4">
        <v>2</v>
      </c>
      <c r="N4" s="4"/>
      <c r="O4" s="4">
        <v>25</v>
      </c>
      <c r="P4" s="4"/>
      <c r="Q4" t="s">
        <v>39</v>
      </c>
      <c r="R4" t="s">
        <v>87</v>
      </c>
      <c r="S4" s="4">
        <v>6</v>
      </c>
      <c r="T4" s="4">
        <v>4</v>
      </c>
      <c r="U4" s="4">
        <v>1</v>
      </c>
      <c r="V4" s="4">
        <v>1</v>
      </c>
      <c r="W4" s="4">
        <v>0</v>
      </c>
      <c r="X4" s="4">
        <v>3.17</v>
      </c>
      <c r="Y4" s="4">
        <v>4.33</v>
      </c>
      <c r="Z4" s="4">
        <v>3.75</v>
      </c>
      <c r="AA4" t="s">
        <v>19</v>
      </c>
      <c r="AB4" s="4" t="s">
        <v>80</v>
      </c>
      <c r="AC4" s="4">
        <v>4</v>
      </c>
      <c r="AD4" s="4" t="str">
        <f t="shared" si="0"/>
        <v>D4</v>
      </c>
      <c r="AE4" s="4" t="s">
        <v>80</v>
      </c>
      <c r="AF4" s="4">
        <v>5</v>
      </c>
      <c r="AG4" s="4" t="str">
        <f t="shared" si="1"/>
        <v>D5</v>
      </c>
    </row>
    <row r="5" spans="1:34" x14ac:dyDescent="0.2">
      <c r="A5">
        <v>10234</v>
      </c>
      <c r="B5" s="3" t="s">
        <v>85</v>
      </c>
      <c r="C5" s="3" t="s">
        <v>34</v>
      </c>
      <c r="D5" t="s">
        <v>35</v>
      </c>
      <c r="E5" t="s">
        <v>36</v>
      </c>
      <c r="F5" t="s">
        <v>86</v>
      </c>
      <c r="G5" s="3">
        <v>-23.434797</v>
      </c>
      <c r="H5" s="3">
        <v>151.922867</v>
      </c>
      <c r="I5" s="4" t="s">
        <v>37</v>
      </c>
      <c r="J5" s="5">
        <v>37622</v>
      </c>
      <c r="K5" s="6">
        <v>0.41666666666666669</v>
      </c>
      <c r="L5" s="3" t="s">
        <v>38</v>
      </c>
      <c r="M5" s="4">
        <v>2</v>
      </c>
      <c r="N5" s="4"/>
      <c r="O5" s="4">
        <v>25</v>
      </c>
      <c r="P5" s="4"/>
      <c r="Q5" t="s">
        <v>39</v>
      </c>
      <c r="R5" t="s">
        <v>87</v>
      </c>
      <c r="S5" s="4">
        <v>6</v>
      </c>
      <c r="T5" s="4">
        <v>4</v>
      </c>
      <c r="U5" s="4">
        <v>1</v>
      </c>
      <c r="V5" s="4">
        <v>1</v>
      </c>
      <c r="W5" s="4">
        <v>0</v>
      </c>
      <c r="X5" s="4">
        <v>3.17</v>
      </c>
      <c r="Y5" s="4">
        <v>4.33</v>
      </c>
      <c r="Z5" s="4">
        <v>3.75</v>
      </c>
      <c r="AA5" t="s">
        <v>19</v>
      </c>
      <c r="AB5" s="4" t="s">
        <v>79</v>
      </c>
      <c r="AC5" s="4">
        <v>3</v>
      </c>
      <c r="AD5" s="4" t="str">
        <f t="shared" si="0"/>
        <v>B3</v>
      </c>
      <c r="AE5" s="4" t="s">
        <v>79</v>
      </c>
      <c r="AF5" s="4">
        <v>5</v>
      </c>
      <c r="AG5" s="4" t="str">
        <f t="shared" si="1"/>
        <v>B5</v>
      </c>
    </row>
    <row r="6" spans="1:34" x14ac:dyDescent="0.2">
      <c r="A6">
        <v>10234</v>
      </c>
      <c r="B6" s="3" t="s">
        <v>85</v>
      </c>
      <c r="C6" s="3" t="s">
        <v>34</v>
      </c>
      <c r="D6" t="s">
        <v>35</v>
      </c>
      <c r="E6" t="s">
        <v>36</v>
      </c>
      <c r="F6" t="s">
        <v>86</v>
      </c>
      <c r="G6" s="3">
        <v>-23.434797</v>
      </c>
      <c r="H6" s="3">
        <v>151.922867</v>
      </c>
      <c r="I6" s="4" t="s">
        <v>37</v>
      </c>
      <c r="J6" s="5">
        <v>37622</v>
      </c>
      <c r="K6" s="6">
        <v>0.41666666666666669</v>
      </c>
      <c r="L6" s="3" t="s">
        <v>38</v>
      </c>
      <c r="M6" s="4">
        <v>2</v>
      </c>
      <c r="N6" s="4"/>
      <c r="O6" s="4">
        <v>25</v>
      </c>
      <c r="P6" s="4"/>
      <c r="Q6" t="s">
        <v>39</v>
      </c>
      <c r="R6" t="s">
        <v>87</v>
      </c>
      <c r="S6" s="4">
        <v>6</v>
      </c>
      <c r="T6" s="4">
        <v>4</v>
      </c>
      <c r="U6" s="4">
        <v>1</v>
      </c>
      <c r="V6" s="4">
        <v>1</v>
      </c>
      <c r="W6" s="4">
        <v>0</v>
      </c>
      <c r="X6" s="4">
        <v>3.17</v>
      </c>
      <c r="Y6" s="4">
        <v>4.33</v>
      </c>
      <c r="Z6" s="4">
        <v>3.75</v>
      </c>
      <c r="AA6" t="s">
        <v>19</v>
      </c>
      <c r="AB6" s="4" t="s">
        <v>80</v>
      </c>
      <c r="AC6" s="4">
        <v>2</v>
      </c>
      <c r="AD6" s="4" t="str">
        <f t="shared" si="0"/>
        <v>D2</v>
      </c>
      <c r="AE6" s="4" t="s">
        <v>80</v>
      </c>
      <c r="AF6" s="4">
        <v>3</v>
      </c>
      <c r="AG6" s="4" t="str">
        <f t="shared" si="1"/>
        <v>D3</v>
      </c>
    </row>
    <row r="7" spans="1:34" x14ac:dyDescent="0.2">
      <c r="A7">
        <v>10234</v>
      </c>
      <c r="B7" s="3" t="s">
        <v>85</v>
      </c>
      <c r="C7" s="3" t="s">
        <v>34</v>
      </c>
      <c r="D7" t="s">
        <v>35</v>
      </c>
      <c r="E7" t="s">
        <v>36</v>
      </c>
      <c r="F7" t="s">
        <v>86</v>
      </c>
      <c r="G7" s="3">
        <v>-23.434797</v>
      </c>
      <c r="H7" s="3">
        <v>151.922867</v>
      </c>
      <c r="I7" s="4" t="s">
        <v>37</v>
      </c>
      <c r="J7" s="5">
        <v>37622</v>
      </c>
      <c r="K7" s="6">
        <v>0.41666666666666669</v>
      </c>
      <c r="L7" s="3" t="s">
        <v>38</v>
      </c>
      <c r="M7" s="4">
        <v>2</v>
      </c>
      <c r="N7" s="4"/>
      <c r="O7" s="4">
        <v>25</v>
      </c>
      <c r="P7" s="4"/>
      <c r="Q7" t="s">
        <v>39</v>
      </c>
      <c r="R7" t="s">
        <v>87</v>
      </c>
      <c r="S7" s="4">
        <v>6</v>
      </c>
      <c r="T7" s="4">
        <v>4</v>
      </c>
      <c r="U7" s="4">
        <v>1</v>
      </c>
      <c r="V7" s="4">
        <v>1</v>
      </c>
      <c r="W7" s="4">
        <v>0</v>
      </c>
      <c r="X7" s="4">
        <v>3.17</v>
      </c>
      <c r="Y7" s="4">
        <v>4.33</v>
      </c>
      <c r="Z7" s="4">
        <v>3.75</v>
      </c>
      <c r="AA7" t="s">
        <v>21</v>
      </c>
      <c r="AB7" s="4" t="s">
        <v>80</v>
      </c>
      <c r="AC7" s="4">
        <v>4</v>
      </c>
      <c r="AD7" s="4" t="str">
        <f t="shared" si="0"/>
        <v>D4</v>
      </c>
      <c r="AE7" s="4" t="s">
        <v>80</v>
      </c>
      <c r="AF7" s="4">
        <v>5</v>
      </c>
      <c r="AG7" s="4" t="str">
        <f t="shared" si="1"/>
        <v>D5</v>
      </c>
    </row>
    <row r="8" spans="1:34" x14ac:dyDescent="0.2">
      <c r="A8">
        <v>1081</v>
      </c>
      <c r="B8" s="3" t="s">
        <v>88</v>
      </c>
      <c r="C8" s="3" t="s">
        <v>88</v>
      </c>
      <c r="D8" t="s">
        <v>81</v>
      </c>
      <c r="E8" t="s">
        <v>36</v>
      </c>
      <c r="F8" t="s">
        <v>89</v>
      </c>
      <c r="G8" s="3">
        <v>-23.447970999999999</v>
      </c>
      <c r="H8" s="3">
        <v>151.95079000000001</v>
      </c>
      <c r="I8" s="4" t="s">
        <v>37</v>
      </c>
      <c r="J8" s="5">
        <v>37623</v>
      </c>
      <c r="K8" s="6">
        <v>0.70833333333333337</v>
      </c>
      <c r="L8" s="3" t="s">
        <v>82</v>
      </c>
      <c r="M8" s="4">
        <v>0.5</v>
      </c>
      <c r="N8" s="4"/>
      <c r="O8" s="4">
        <v>25</v>
      </c>
      <c r="P8" s="4"/>
      <c r="Q8" t="s">
        <v>83</v>
      </c>
      <c r="S8" s="4">
        <v>19</v>
      </c>
      <c r="T8" s="4">
        <v>10</v>
      </c>
      <c r="U8" s="4">
        <v>8</v>
      </c>
      <c r="V8" s="4">
        <v>1</v>
      </c>
      <c r="W8" s="4">
        <v>0</v>
      </c>
      <c r="X8" s="4">
        <v>4.16</v>
      </c>
      <c r="Y8" s="4">
        <v>4.68</v>
      </c>
      <c r="Z8" s="4">
        <v>4.42</v>
      </c>
      <c r="AA8" t="s">
        <v>20</v>
      </c>
      <c r="AB8" s="4" t="s">
        <v>84</v>
      </c>
      <c r="AC8" s="4">
        <v>4</v>
      </c>
      <c r="AD8" s="4" t="str">
        <f t="shared" si="0"/>
        <v>C4</v>
      </c>
      <c r="AE8" s="4" t="s">
        <v>80</v>
      </c>
      <c r="AF8" s="4">
        <v>5</v>
      </c>
      <c r="AG8" s="4" t="str">
        <f t="shared" si="1"/>
        <v>D5</v>
      </c>
    </row>
    <row r="9" spans="1:34" x14ac:dyDescent="0.2">
      <c r="A9">
        <v>1081</v>
      </c>
      <c r="B9" s="3" t="s">
        <v>88</v>
      </c>
      <c r="C9" s="3" t="s">
        <v>88</v>
      </c>
      <c r="D9" t="s">
        <v>81</v>
      </c>
      <c r="E9" t="s">
        <v>36</v>
      </c>
      <c r="F9" t="s">
        <v>89</v>
      </c>
      <c r="G9" s="3">
        <v>-23.447970999999999</v>
      </c>
      <c r="H9" s="3">
        <v>151.95079000000001</v>
      </c>
      <c r="I9" s="4" t="s">
        <v>37</v>
      </c>
      <c r="J9" s="5">
        <v>37623</v>
      </c>
      <c r="K9" s="6">
        <v>0.70833333333333337</v>
      </c>
      <c r="L9" s="3" t="s">
        <v>82</v>
      </c>
      <c r="M9" s="4">
        <v>0.5</v>
      </c>
      <c r="N9" s="4"/>
      <c r="O9" s="4">
        <v>25</v>
      </c>
      <c r="P9" s="4"/>
      <c r="Q9" t="s">
        <v>83</v>
      </c>
      <c r="S9" s="4">
        <v>19</v>
      </c>
      <c r="T9" s="4">
        <v>10</v>
      </c>
      <c r="U9" s="4">
        <v>8</v>
      </c>
      <c r="V9" s="4">
        <v>1</v>
      </c>
      <c r="W9" s="4">
        <v>0</v>
      </c>
      <c r="X9" s="4">
        <v>4.16</v>
      </c>
      <c r="Y9" s="4">
        <v>4.68</v>
      </c>
      <c r="Z9" s="4">
        <v>4.42</v>
      </c>
      <c r="AA9" t="s">
        <v>20</v>
      </c>
      <c r="AB9" s="4" t="s">
        <v>84</v>
      </c>
      <c r="AC9" s="4">
        <v>5</v>
      </c>
      <c r="AD9" s="4" t="str">
        <f t="shared" si="0"/>
        <v>C5</v>
      </c>
      <c r="AE9" s="4" t="s">
        <v>84</v>
      </c>
      <c r="AF9" s="4">
        <v>5</v>
      </c>
      <c r="AG9" s="4" t="str">
        <f t="shared" si="1"/>
        <v>C5</v>
      </c>
    </row>
    <row r="10" spans="1:34" x14ac:dyDescent="0.2">
      <c r="A10">
        <v>1081</v>
      </c>
      <c r="B10" s="3" t="s">
        <v>88</v>
      </c>
      <c r="C10" s="3" t="s">
        <v>88</v>
      </c>
      <c r="D10" t="s">
        <v>81</v>
      </c>
      <c r="E10" t="s">
        <v>36</v>
      </c>
      <c r="F10" t="s">
        <v>89</v>
      </c>
      <c r="G10" s="3">
        <v>-23.447970999999999</v>
      </c>
      <c r="H10" s="3">
        <v>151.95079000000001</v>
      </c>
      <c r="I10" s="4" t="s">
        <v>37</v>
      </c>
      <c r="J10" s="5">
        <v>37623</v>
      </c>
      <c r="K10" s="6">
        <v>0.70833333333333337</v>
      </c>
      <c r="L10" s="3" t="s">
        <v>82</v>
      </c>
      <c r="M10" s="4">
        <v>0.5</v>
      </c>
      <c r="N10" s="4"/>
      <c r="O10" s="4">
        <v>25</v>
      </c>
      <c r="P10" s="4"/>
      <c r="Q10" t="s">
        <v>83</v>
      </c>
      <c r="S10" s="4">
        <v>19</v>
      </c>
      <c r="T10" s="4">
        <v>10</v>
      </c>
      <c r="U10" s="4">
        <v>8</v>
      </c>
      <c r="V10" s="4">
        <v>1</v>
      </c>
      <c r="W10" s="4">
        <v>0</v>
      </c>
      <c r="X10" s="4">
        <v>4.16</v>
      </c>
      <c r="Y10" s="4">
        <v>4.68</v>
      </c>
      <c r="Z10" s="4">
        <v>4.42</v>
      </c>
      <c r="AA10" t="s">
        <v>20</v>
      </c>
      <c r="AB10" s="4" t="s">
        <v>80</v>
      </c>
      <c r="AC10" s="4">
        <v>4</v>
      </c>
      <c r="AD10" s="4" t="str">
        <f t="shared" si="0"/>
        <v>D4</v>
      </c>
      <c r="AE10" s="4" t="s">
        <v>80</v>
      </c>
      <c r="AF10" s="4">
        <v>4</v>
      </c>
      <c r="AG10" s="4" t="str">
        <f t="shared" si="1"/>
        <v>D4</v>
      </c>
    </row>
    <row r="11" spans="1:34" x14ac:dyDescent="0.2">
      <c r="A11">
        <v>1081</v>
      </c>
      <c r="B11" s="3" t="s">
        <v>88</v>
      </c>
      <c r="C11" s="3" t="s">
        <v>88</v>
      </c>
      <c r="D11" t="s">
        <v>81</v>
      </c>
      <c r="E11" t="s">
        <v>36</v>
      </c>
      <c r="F11" t="s">
        <v>89</v>
      </c>
      <c r="G11" s="3">
        <v>-23.447970999999999</v>
      </c>
      <c r="H11" s="3">
        <v>151.95079000000001</v>
      </c>
      <c r="I11" s="4" t="s">
        <v>37</v>
      </c>
      <c r="J11" s="5">
        <v>37623</v>
      </c>
      <c r="K11" s="6">
        <v>0.70833333333333337</v>
      </c>
      <c r="L11" s="3" t="s">
        <v>82</v>
      </c>
      <c r="M11" s="4">
        <v>0.5</v>
      </c>
      <c r="N11" s="4"/>
      <c r="O11" s="4">
        <v>25</v>
      </c>
      <c r="P11" s="4"/>
      <c r="Q11" t="s">
        <v>83</v>
      </c>
      <c r="S11" s="4">
        <v>19</v>
      </c>
      <c r="T11" s="4">
        <v>10</v>
      </c>
      <c r="U11" s="4">
        <v>8</v>
      </c>
      <c r="V11" s="4">
        <v>1</v>
      </c>
      <c r="W11" s="4">
        <v>0</v>
      </c>
      <c r="X11" s="4">
        <v>4.16</v>
      </c>
      <c r="Y11" s="4">
        <v>4.68</v>
      </c>
      <c r="Z11" s="4">
        <v>4.42</v>
      </c>
      <c r="AA11" t="s">
        <v>20</v>
      </c>
      <c r="AB11" s="4" t="s">
        <v>84</v>
      </c>
      <c r="AC11" s="4">
        <v>5</v>
      </c>
      <c r="AD11" s="4" t="str">
        <f t="shared" si="0"/>
        <v>C5</v>
      </c>
      <c r="AE11" s="4" t="s">
        <v>84</v>
      </c>
      <c r="AF11" s="4">
        <v>5</v>
      </c>
      <c r="AG11" s="4" t="str">
        <f t="shared" si="1"/>
        <v>C5</v>
      </c>
    </row>
    <row r="12" spans="1:34" x14ac:dyDescent="0.2">
      <c r="A12">
        <v>1081</v>
      </c>
      <c r="B12" s="3" t="s">
        <v>88</v>
      </c>
      <c r="C12" s="3" t="s">
        <v>88</v>
      </c>
      <c r="D12" t="s">
        <v>81</v>
      </c>
      <c r="E12" t="s">
        <v>36</v>
      </c>
      <c r="F12" t="s">
        <v>89</v>
      </c>
      <c r="G12" s="3">
        <v>-23.447970999999999</v>
      </c>
      <c r="H12" s="3">
        <v>151.95079000000001</v>
      </c>
      <c r="I12" s="4" t="s">
        <v>37</v>
      </c>
      <c r="J12" s="5">
        <v>37623</v>
      </c>
      <c r="K12" s="6">
        <v>0.70833333333333337</v>
      </c>
      <c r="L12" s="3" t="s">
        <v>82</v>
      </c>
      <c r="M12" s="4">
        <v>0.5</v>
      </c>
      <c r="N12" s="4"/>
      <c r="O12" s="4">
        <v>25</v>
      </c>
      <c r="P12" s="4"/>
      <c r="Q12" t="s">
        <v>83</v>
      </c>
      <c r="S12" s="4">
        <v>19</v>
      </c>
      <c r="T12" s="4">
        <v>10</v>
      </c>
      <c r="U12" s="4">
        <v>8</v>
      </c>
      <c r="V12" s="4">
        <v>1</v>
      </c>
      <c r="W12" s="4">
        <v>0</v>
      </c>
      <c r="X12" s="4">
        <v>4.16</v>
      </c>
      <c r="Y12" s="4">
        <v>4.68</v>
      </c>
      <c r="Z12" s="4">
        <v>4.42</v>
      </c>
      <c r="AA12" t="s">
        <v>20</v>
      </c>
      <c r="AB12" s="4" t="s">
        <v>84</v>
      </c>
      <c r="AC12" s="4">
        <v>3</v>
      </c>
      <c r="AD12" s="4" t="str">
        <f t="shared" si="0"/>
        <v>C3</v>
      </c>
      <c r="AE12" s="4" t="s">
        <v>80</v>
      </c>
      <c r="AF12" s="4">
        <v>4</v>
      </c>
      <c r="AG12" s="4" t="str">
        <f t="shared" si="1"/>
        <v>D4</v>
      </c>
    </row>
    <row r="13" spans="1:34" x14ac:dyDescent="0.2">
      <c r="A13">
        <v>1081</v>
      </c>
      <c r="B13" s="3" t="s">
        <v>88</v>
      </c>
      <c r="C13" s="3" t="s">
        <v>88</v>
      </c>
      <c r="D13" t="s">
        <v>81</v>
      </c>
      <c r="E13" t="s">
        <v>36</v>
      </c>
      <c r="F13" t="s">
        <v>89</v>
      </c>
      <c r="G13" s="3">
        <v>-23.447970999999999</v>
      </c>
      <c r="H13" s="3">
        <v>151.95079000000001</v>
      </c>
      <c r="I13" s="4" t="s">
        <v>37</v>
      </c>
      <c r="J13" s="5">
        <v>37623</v>
      </c>
      <c r="K13" s="6">
        <v>0.70833333333333337</v>
      </c>
      <c r="L13" s="3" t="s">
        <v>82</v>
      </c>
      <c r="M13" s="4">
        <v>0.5</v>
      </c>
      <c r="N13" s="4"/>
      <c r="O13" s="4">
        <v>25</v>
      </c>
      <c r="P13" s="4"/>
      <c r="Q13" t="s">
        <v>83</v>
      </c>
      <c r="S13" s="4">
        <v>19</v>
      </c>
      <c r="T13" s="4">
        <v>10</v>
      </c>
      <c r="U13" s="4">
        <v>8</v>
      </c>
      <c r="V13" s="4">
        <v>1</v>
      </c>
      <c r="W13" s="4">
        <v>0</v>
      </c>
      <c r="X13" s="4">
        <v>4.16</v>
      </c>
      <c r="Y13" s="4">
        <v>4.68</v>
      </c>
      <c r="Z13" s="4">
        <v>4.42</v>
      </c>
      <c r="AA13" t="s">
        <v>20</v>
      </c>
      <c r="AB13" s="4" t="s">
        <v>80</v>
      </c>
      <c r="AC13" s="4">
        <v>4</v>
      </c>
      <c r="AD13" s="4" t="str">
        <f t="shared" si="0"/>
        <v>D4</v>
      </c>
      <c r="AE13" s="4" t="s">
        <v>80</v>
      </c>
      <c r="AF13" s="4">
        <v>4</v>
      </c>
      <c r="AG13" s="4" t="str">
        <f t="shared" si="1"/>
        <v>D4</v>
      </c>
    </row>
    <row r="14" spans="1:34" x14ac:dyDescent="0.2">
      <c r="A14">
        <v>1081</v>
      </c>
      <c r="B14" s="3" t="s">
        <v>88</v>
      </c>
      <c r="C14" s="3" t="s">
        <v>88</v>
      </c>
      <c r="D14" t="s">
        <v>81</v>
      </c>
      <c r="E14" t="s">
        <v>36</v>
      </c>
      <c r="F14" t="s">
        <v>89</v>
      </c>
      <c r="G14" s="3">
        <v>-23.447970999999999</v>
      </c>
      <c r="H14" s="3">
        <v>151.95079000000001</v>
      </c>
      <c r="I14" s="4" t="s">
        <v>37</v>
      </c>
      <c r="J14" s="5">
        <v>37623</v>
      </c>
      <c r="K14" s="6">
        <v>0.70833333333333337</v>
      </c>
      <c r="L14" s="3" t="s">
        <v>82</v>
      </c>
      <c r="M14" s="4">
        <v>0.5</v>
      </c>
      <c r="N14" s="4"/>
      <c r="O14" s="4">
        <v>25</v>
      </c>
      <c r="P14" s="4"/>
      <c r="Q14" t="s">
        <v>83</v>
      </c>
      <c r="S14" s="4">
        <v>19</v>
      </c>
      <c r="T14" s="4">
        <v>10</v>
      </c>
      <c r="U14" s="4">
        <v>8</v>
      </c>
      <c r="V14" s="4">
        <v>1</v>
      </c>
      <c r="W14" s="4">
        <v>0</v>
      </c>
      <c r="X14" s="4">
        <v>4.16</v>
      </c>
      <c r="Y14" s="4">
        <v>4.68</v>
      </c>
      <c r="Z14" s="4">
        <v>4.42</v>
      </c>
      <c r="AA14" t="s">
        <v>20</v>
      </c>
      <c r="AB14" s="4" t="s">
        <v>80</v>
      </c>
      <c r="AC14" s="4">
        <v>4</v>
      </c>
      <c r="AD14" s="4" t="str">
        <f t="shared" si="0"/>
        <v>D4</v>
      </c>
      <c r="AE14" s="4" t="s">
        <v>80</v>
      </c>
      <c r="AF14" s="4">
        <v>4</v>
      </c>
      <c r="AG14" s="4" t="str">
        <f t="shared" si="1"/>
        <v>D4</v>
      </c>
    </row>
    <row r="15" spans="1:34" x14ac:dyDescent="0.2">
      <c r="A15">
        <v>1081</v>
      </c>
      <c r="B15" s="3" t="s">
        <v>88</v>
      </c>
      <c r="C15" s="3" t="s">
        <v>88</v>
      </c>
      <c r="D15" t="s">
        <v>81</v>
      </c>
      <c r="E15" t="s">
        <v>36</v>
      </c>
      <c r="F15" t="s">
        <v>89</v>
      </c>
      <c r="G15" s="3">
        <v>-23.447970999999999</v>
      </c>
      <c r="H15" s="3">
        <v>151.95079000000001</v>
      </c>
      <c r="I15" s="4" t="s">
        <v>37</v>
      </c>
      <c r="J15" s="5">
        <v>37623</v>
      </c>
      <c r="K15" s="6">
        <v>0.70833333333333337</v>
      </c>
      <c r="L15" s="3" t="s">
        <v>82</v>
      </c>
      <c r="M15" s="4">
        <v>0.5</v>
      </c>
      <c r="N15" s="4"/>
      <c r="O15" s="4">
        <v>25</v>
      </c>
      <c r="P15" s="4"/>
      <c r="Q15" t="s">
        <v>83</v>
      </c>
      <c r="S15" s="4">
        <v>19</v>
      </c>
      <c r="T15" s="4">
        <v>10</v>
      </c>
      <c r="U15" s="4">
        <v>8</v>
      </c>
      <c r="V15" s="4">
        <v>1</v>
      </c>
      <c r="W15" s="4">
        <v>0</v>
      </c>
      <c r="X15" s="4">
        <v>4.16</v>
      </c>
      <c r="Y15" s="4">
        <v>4.68</v>
      </c>
      <c r="Z15" s="4">
        <v>4.42</v>
      </c>
      <c r="AA15" t="s">
        <v>20</v>
      </c>
      <c r="AB15" s="4" t="s">
        <v>80</v>
      </c>
      <c r="AC15" s="4">
        <v>3</v>
      </c>
      <c r="AD15" s="4" t="str">
        <f t="shared" si="0"/>
        <v>D3</v>
      </c>
      <c r="AE15" s="4" t="s">
        <v>84</v>
      </c>
      <c r="AF15" s="4">
        <v>4</v>
      </c>
      <c r="AG15" s="4" t="str">
        <f t="shared" si="1"/>
        <v>C4</v>
      </c>
    </row>
    <row r="16" spans="1:34" x14ac:dyDescent="0.2">
      <c r="A16">
        <v>1081</v>
      </c>
      <c r="B16" s="3" t="s">
        <v>88</v>
      </c>
      <c r="C16" s="3" t="s">
        <v>88</v>
      </c>
      <c r="D16" t="s">
        <v>81</v>
      </c>
      <c r="E16" t="s">
        <v>36</v>
      </c>
      <c r="F16" t="s">
        <v>89</v>
      </c>
      <c r="G16" s="3">
        <v>-23.447970999999999</v>
      </c>
      <c r="H16" s="3">
        <v>151.95079000000001</v>
      </c>
      <c r="I16" s="4" t="s">
        <v>37</v>
      </c>
      <c r="J16" s="5">
        <v>37623</v>
      </c>
      <c r="K16" s="6">
        <v>0.70833333333333337</v>
      </c>
      <c r="L16" s="3" t="s">
        <v>82</v>
      </c>
      <c r="M16" s="4">
        <v>0.5</v>
      </c>
      <c r="N16" s="4"/>
      <c r="O16" s="4">
        <v>25</v>
      </c>
      <c r="P16" s="4"/>
      <c r="Q16" t="s">
        <v>83</v>
      </c>
      <c r="S16" s="4">
        <v>19</v>
      </c>
      <c r="T16" s="4">
        <v>10</v>
      </c>
      <c r="U16" s="4">
        <v>8</v>
      </c>
      <c r="V16" s="4">
        <v>1</v>
      </c>
      <c r="W16" s="4">
        <v>0</v>
      </c>
      <c r="X16" s="4">
        <v>4.16</v>
      </c>
      <c r="Y16" s="4">
        <v>4.68</v>
      </c>
      <c r="Z16" s="4">
        <v>4.42</v>
      </c>
      <c r="AA16" t="s">
        <v>19</v>
      </c>
      <c r="AB16" s="4" t="s">
        <v>84</v>
      </c>
      <c r="AC16" s="4">
        <v>5</v>
      </c>
      <c r="AD16" s="4" t="str">
        <f t="shared" si="0"/>
        <v>C5</v>
      </c>
      <c r="AE16" s="4" t="s">
        <v>80</v>
      </c>
      <c r="AF16" s="4">
        <v>6</v>
      </c>
      <c r="AG16" s="4" t="str">
        <f t="shared" si="1"/>
        <v>D6</v>
      </c>
    </row>
    <row r="17" spans="1:33" x14ac:dyDescent="0.2">
      <c r="A17">
        <v>1081</v>
      </c>
      <c r="B17" s="3" t="s">
        <v>88</v>
      </c>
      <c r="C17" s="3" t="s">
        <v>88</v>
      </c>
      <c r="D17" t="s">
        <v>81</v>
      </c>
      <c r="E17" t="s">
        <v>36</v>
      </c>
      <c r="F17" t="s">
        <v>89</v>
      </c>
      <c r="G17" s="3">
        <v>-23.447970999999999</v>
      </c>
      <c r="H17" s="3">
        <v>151.95079000000001</v>
      </c>
      <c r="I17" s="4" t="s">
        <v>37</v>
      </c>
      <c r="J17" s="5">
        <v>37623</v>
      </c>
      <c r="K17" s="6">
        <v>0.70833333333333337</v>
      </c>
      <c r="L17" s="3" t="s">
        <v>82</v>
      </c>
      <c r="M17" s="4">
        <v>0.5</v>
      </c>
      <c r="N17" s="4"/>
      <c r="O17" s="4">
        <v>25</v>
      </c>
      <c r="P17" s="4"/>
      <c r="Q17" t="s">
        <v>83</v>
      </c>
      <c r="S17" s="4">
        <v>19</v>
      </c>
      <c r="T17" s="4">
        <v>10</v>
      </c>
      <c r="U17" s="4">
        <v>8</v>
      </c>
      <c r="V17" s="4">
        <v>1</v>
      </c>
      <c r="W17" s="4">
        <v>0</v>
      </c>
      <c r="X17" s="4">
        <v>4.16</v>
      </c>
      <c r="Y17" s="4">
        <v>4.68</v>
      </c>
      <c r="Z17" s="4">
        <v>4.42</v>
      </c>
      <c r="AA17" t="s">
        <v>19</v>
      </c>
      <c r="AB17" s="4" t="s">
        <v>80</v>
      </c>
      <c r="AC17" s="4">
        <v>4</v>
      </c>
      <c r="AD17" s="4" t="str">
        <f t="shared" si="0"/>
        <v>D4</v>
      </c>
      <c r="AE17" s="4" t="s">
        <v>80</v>
      </c>
      <c r="AF17" s="4">
        <v>5</v>
      </c>
      <c r="AG17" s="4" t="str">
        <f t="shared" si="1"/>
        <v>D5</v>
      </c>
    </row>
    <row r="18" spans="1:33" x14ac:dyDescent="0.2">
      <c r="A18">
        <v>1081</v>
      </c>
      <c r="B18" s="3" t="s">
        <v>88</v>
      </c>
      <c r="C18" s="3" t="s">
        <v>88</v>
      </c>
      <c r="D18" t="s">
        <v>81</v>
      </c>
      <c r="E18" t="s">
        <v>36</v>
      </c>
      <c r="F18" t="s">
        <v>89</v>
      </c>
      <c r="G18" s="3">
        <v>-23.447970999999999</v>
      </c>
      <c r="H18" s="3">
        <v>151.95079000000001</v>
      </c>
      <c r="I18" s="4" t="s">
        <v>37</v>
      </c>
      <c r="J18" s="5">
        <v>37623</v>
      </c>
      <c r="K18" s="6">
        <v>0.70833333333333337</v>
      </c>
      <c r="L18" s="3" t="s">
        <v>82</v>
      </c>
      <c r="M18" s="4">
        <v>0.5</v>
      </c>
      <c r="N18" s="4"/>
      <c r="O18" s="4">
        <v>25</v>
      </c>
      <c r="P18" s="4"/>
      <c r="Q18" t="s">
        <v>83</v>
      </c>
      <c r="S18" s="4">
        <v>19</v>
      </c>
      <c r="T18" s="4">
        <v>10</v>
      </c>
      <c r="U18" s="4">
        <v>8</v>
      </c>
      <c r="V18" s="4">
        <v>1</v>
      </c>
      <c r="W18" s="4">
        <v>0</v>
      </c>
      <c r="X18" s="4">
        <v>4.16</v>
      </c>
      <c r="Y18" s="4">
        <v>4.68</v>
      </c>
      <c r="Z18" s="4">
        <v>4.42</v>
      </c>
      <c r="AA18" t="s">
        <v>19</v>
      </c>
      <c r="AB18" s="4" t="s">
        <v>84</v>
      </c>
      <c r="AC18" s="4">
        <v>5</v>
      </c>
      <c r="AD18" s="4" t="str">
        <f t="shared" si="0"/>
        <v>C5</v>
      </c>
      <c r="AE18" s="4" t="s">
        <v>84</v>
      </c>
      <c r="AF18" s="4">
        <v>5</v>
      </c>
      <c r="AG18" s="4" t="str">
        <f t="shared" si="1"/>
        <v>C5</v>
      </c>
    </row>
    <row r="19" spans="1:33" x14ac:dyDescent="0.2">
      <c r="A19">
        <v>1081</v>
      </c>
      <c r="B19" s="3" t="s">
        <v>88</v>
      </c>
      <c r="C19" s="3" t="s">
        <v>88</v>
      </c>
      <c r="D19" t="s">
        <v>81</v>
      </c>
      <c r="E19" t="s">
        <v>36</v>
      </c>
      <c r="F19" t="s">
        <v>89</v>
      </c>
      <c r="G19" s="3">
        <v>-23.447970999999999</v>
      </c>
      <c r="H19" s="3">
        <v>151.95079000000001</v>
      </c>
      <c r="I19" s="4" t="s">
        <v>37</v>
      </c>
      <c r="J19" s="5">
        <v>37623</v>
      </c>
      <c r="K19" s="6">
        <v>0.70833333333333337</v>
      </c>
      <c r="L19" s="3" t="s">
        <v>82</v>
      </c>
      <c r="M19" s="4">
        <v>0.5</v>
      </c>
      <c r="N19" s="4"/>
      <c r="O19" s="4">
        <v>25</v>
      </c>
      <c r="P19" s="4"/>
      <c r="Q19" t="s">
        <v>83</v>
      </c>
      <c r="S19" s="4">
        <v>19</v>
      </c>
      <c r="T19" s="4">
        <v>10</v>
      </c>
      <c r="U19" s="4">
        <v>8</v>
      </c>
      <c r="V19" s="4">
        <v>1</v>
      </c>
      <c r="W19" s="4">
        <v>0</v>
      </c>
      <c r="X19" s="4">
        <v>4.16</v>
      </c>
      <c r="Y19" s="4">
        <v>4.68</v>
      </c>
      <c r="Z19" s="4">
        <v>4.42</v>
      </c>
      <c r="AA19" t="s">
        <v>19</v>
      </c>
      <c r="AB19" s="4" t="s">
        <v>80</v>
      </c>
      <c r="AC19" s="4">
        <v>4</v>
      </c>
      <c r="AD19" s="4" t="str">
        <f t="shared" si="0"/>
        <v>D4</v>
      </c>
      <c r="AE19" s="4" t="s">
        <v>84</v>
      </c>
      <c r="AF19" s="4">
        <v>4</v>
      </c>
      <c r="AG19" s="4" t="str">
        <f t="shared" si="1"/>
        <v>C4</v>
      </c>
    </row>
    <row r="20" spans="1:33" x14ac:dyDescent="0.2">
      <c r="A20">
        <v>1081</v>
      </c>
      <c r="B20" s="3" t="s">
        <v>88</v>
      </c>
      <c r="C20" s="3" t="s">
        <v>88</v>
      </c>
      <c r="D20" t="s">
        <v>81</v>
      </c>
      <c r="E20" t="s">
        <v>36</v>
      </c>
      <c r="F20" t="s">
        <v>89</v>
      </c>
      <c r="G20" s="3">
        <v>-23.447970999999999</v>
      </c>
      <c r="H20" s="3">
        <v>151.95079000000001</v>
      </c>
      <c r="I20" s="4" t="s">
        <v>37</v>
      </c>
      <c r="J20" s="5">
        <v>37623</v>
      </c>
      <c r="K20" s="6">
        <v>0.70833333333333337</v>
      </c>
      <c r="L20" s="3" t="s">
        <v>82</v>
      </c>
      <c r="M20" s="4">
        <v>0.5</v>
      </c>
      <c r="N20" s="4"/>
      <c r="O20" s="4">
        <v>25</v>
      </c>
      <c r="P20" s="4"/>
      <c r="Q20" t="s">
        <v>83</v>
      </c>
      <c r="S20" s="4">
        <v>19</v>
      </c>
      <c r="T20" s="4">
        <v>10</v>
      </c>
      <c r="U20" s="4">
        <v>8</v>
      </c>
      <c r="V20" s="4">
        <v>1</v>
      </c>
      <c r="W20" s="4">
        <v>0</v>
      </c>
      <c r="X20" s="4">
        <v>4.16</v>
      </c>
      <c r="Y20" s="4">
        <v>4.68</v>
      </c>
      <c r="Z20" s="4">
        <v>4.42</v>
      </c>
      <c r="AA20" t="s">
        <v>19</v>
      </c>
      <c r="AB20" s="4" t="s">
        <v>80</v>
      </c>
      <c r="AC20" s="4">
        <v>3</v>
      </c>
      <c r="AD20" s="4" t="str">
        <f t="shared" si="0"/>
        <v>D3</v>
      </c>
      <c r="AE20" s="4" t="s">
        <v>84</v>
      </c>
      <c r="AF20" s="4">
        <v>4</v>
      </c>
      <c r="AG20" s="4" t="str">
        <f t="shared" si="1"/>
        <v>C4</v>
      </c>
    </row>
    <row r="21" spans="1:33" x14ac:dyDescent="0.2">
      <c r="A21">
        <v>1081</v>
      </c>
      <c r="B21" s="3" t="s">
        <v>88</v>
      </c>
      <c r="C21" s="3" t="s">
        <v>88</v>
      </c>
      <c r="D21" t="s">
        <v>81</v>
      </c>
      <c r="E21" t="s">
        <v>36</v>
      </c>
      <c r="F21" t="s">
        <v>89</v>
      </c>
      <c r="G21" s="3">
        <v>-23.447970999999999</v>
      </c>
      <c r="H21" s="3">
        <v>151.95079000000001</v>
      </c>
      <c r="I21" s="4" t="s">
        <v>37</v>
      </c>
      <c r="J21" s="5">
        <v>37623</v>
      </c>
      <c r="K21" s="6">
        <v>0.70833333333333337</v>
      </c>
      <c r="L21" s="3" t="s">
        <v>82</v>
      </c>
      <c r="M21" s="4">
        <v>0.5</v>
      </c>
      <c r="N21" s="4"/>
      <c r="O21" s="4">
        <v>25</v>
      </c>
      <c r="P21" s="4"/>
      <c r="Q21" t="s">
        <v>83</v>
      </c>
      <c r="S21" s="4">
        <v>19</v>
      </c>
      <c r="T21" s="4">
        <v>10</v>
      </c>
      <c r="U21" s="4">
        <v>8</v>
      </c>
      <c r="V21" s="4">
        <v>1</v>
      </c>
      <c r="W21" s="4">
        <v>0</v>
      </c>
      <c r="X21" s="4">
        <v>4.16</v>
      </c>
      <c r="Y21" s="4">
        <v>4.68</v>
      </c>
      <c r="Z21" s="4">
        <v>4.42</v>
      </c>
      <c r="AA21" t="s">
        <v>19</v>
      </c>
      <c r="AB21" s="4" t="s">
        <v>84</v>
      </c>
      <c r="AC21" s="4">
        <v>4</v>
      </c>
      <c r="AD21" s="4" t="str">
        <f t="shared" si="0"/>
        <v>C4</v>
      </c>
      <c r="AE21" s="4" t="s">
        <v>80</v>
      </c>
      <c r="AF21" s="4">
        <v>5</v>
      </c>
      <c r="AG21" s="4" t="str">
        <f t="shared" si="1"/>
        <v>D5</v>
      </c>
    </row>
    <row r="22" spans="1:33" x14ac:dyDescent="0.2">
      <c r="A22">
        <v>1081</v>
      </c>
      <c r="B22" s="3" t="s">
        <v>88</v>
      </c>
      <c r="C22" s="3" t="s">
        <v>88</v>
      </c>
      <c r="D22" t="s">
        <v>81</v>
      </c>
      <c r="E22" t="s">
        <v>36</v>
      </c>
      <c r="F22" t="s">
        <v>89</v>
      </c>
      <c r="G22" s="3">
        <v>-23.447970999999999</v>
      </c>
      <c r="H22" s="3">
        <v>151.95079000000001</v>
      </c>
      <c r="I22" s="4" t="s">
        <v>37</v>
      </c>
      <c r="J22" s="5">
        <v>37623</v>
      </c>
      <c r="K22" s="6">
        <v>0.70833333333333337</v>
      </c>
      <c r="L22" s="3" t="s">
        <v>82</v>
      </c>
      <c r="M22" s="4">
        <v>0.5</v>
      </c>
      <c r="N22" s="4"/>
      <c r="O22" s="4">
        <v>25</v>
      </c>
      <c r="P22" s="4"/>
      <c r="Q22" t="s">
        <v>83</v>
      </c>
      <c r="S22" s="4">
        <v>19</v>
      </c>
      <c r="T22" s="4">
        <v>10</v>
      </c>
      <c r="U22" s="4">
        <v>8</v>
      </c>
      <c r="V22" s="4">
        <v>1</v>
      </c>
      <c r="W22" s="4">
        <v>0</v>
      </c>
      <c r="X22" s="4">
        <v>4.16</v>
      </c>
      <c r="Y22" s="4">
        <v>4.68</v>
      </c>
      <c r="Z22" s="4">
        <v>4.42</v>
      </c>
      <c r="AA22" t="s">
        <v>19</v>
      </c>
      <c r="AB22" s="4" t="s">
        <v>84</v>
      </c>
      <c r="AC22" s="4">
        <v>4</v>
      </c>
      <c r="AD22" s="4" t="str">
        <f t="shared" si="0"/>
        <v>C4</v>
      </c>
      <c r="AE22" s="4" t="s">
        <v>80</v>
      </c>
      <c r="AF22" s="4">
        <v>4</v>
      </c>
      <c r="AG22" s="4" t="str">
        <f t="shared" si="1"/>
        <v>D4</v>
      </c>
    </row>
    <row r="23" spans="1:33" x14ac:dyDescent="0.2">
      <c r="A23">
        <v>1081</v>
      </c>
      <c r="B23" s="3" t="s">
        <v>88</v>
      </c>
      <c r="C23" s="3" t="s">
        <v>88</v>
      </c>
      <c r="D23" t="s">
        <v>81</v>
      </c>
      <c r="E23" t="s">
        <v>36</v>
      </c>
      <c r="F23" t="s">
        <v>89</v>
      </c>
      <c r="G23" s="3">
        <v>-23.447970999999999</v>
      </c>
      <c r="H23" s="3">
        <v>151.95079000000001</v>
      </c>
      <c r="I23" s="4" t="s">
        <v>37</v>
      </c>
      <c r="J23" s="5">
        <v>37623</v>
      </c>
      <c r="K23" s="6">
        <v>0.70833333333333337</v>
      </c>
      <c r="L23" s="3" t="s">
        <v>82</v>
      </c>
      <c r="M23" s="4">
        <v>0.5</v>
      </c>
      <c r="N23" s="4"/>
      <c r="O23" s="4">
        <v>25</v>
      </c>
      <c r="P23" s="4"/>
      <c r="Q23" t="s">
        <v>83</v>
      </c>
      <c r="S23" s="4">
        <v>19</v>
      </c>
      <c r="T23" s="4">
        <v>10</v>
      </c>
      <c r="U23" s="4">
        <v>8</v>
      </c>
      <c r="V23" s="4">
        <v>1</v>
      </c>
      <c r="W23" s="4">
        <v>0</v>
      </c>
      <c r="X23" s="4">
        <v>4.16</v>
      </c>
      <c r="Y23" s="4">
        <v>4.68</v>
      </c>
      <c r="Z23" s="4">
        <v>4.42</v>
      </c>
      <c r="AA23" t="s">
        <v>19</v>
      </c>
      <c r="AB23" s="4" t="s">
        <v>80</v>
      </c>
      <c r="AC23" s="4">
        <v>5</v>
      </c>
      <c r="AD23" s="4" t="str">
        <f t="shared" si="0"/>
        <v>D5</v>
      </c>
      <c r="AE23" s="4" t="s">
        <v>80</v>
      </c>
      <c r="AF23" s="4">
        <v>5</v>
      </c>
      <c r="AG23" s="4" t="str">
        <f t="shared" si="1"/>
        <v>D5</v>
      </c>
    </row>
    <row r="24" spans="1:33" x14ac:dyDescent="0.2">
      <c r="A24">
        <v>1081</v>
      </c>
      <c r="B24" s="3" t="s">
        <v>88</v>
      </c>
      <c r="C24" s="3" t="s">
        <v>88</v>
      </c>
      <c r="D24" t="s">
        <v>81</v>
      </c>
      <c r="E24" t="s">
        <v>36</v>
      </c>
      <c r="F24" t="s">
        <v>89</v>
      </c>
      <c r="G24" s="3">
        <v>-23.447970999999999</v>
      </c>
      <c r="H24" s="3">
        <v>151.95079000000001</v>
      </c>
      <c r="I24" s="4" t="s">
        <v>37</v>
      </c>
      <c r="J24" s="5">
        <v>37623</v>
      </c>
      <c r="K24" s="6">
        <v>0.70833333333333337</v>
      </c>
      <c r="L24" s="3" t="s">
        <v>82</v>
      </c>
      <c r="M24" s="4">
        <v>0.5</v>
      </c>
      <c r="N24" s="4"/>
      <c r="O24" s="4">
        <v>25</v>
      </c>
      <c r="P24" s="4"/>
      <c r="Q24" t="s">
        <v>83</v>
      </c>
      <c r="S24" s="4">
        <v>19</v>
      </c>
      <c r="T24" s="4">
        <v>10</v>
      </c>
      <c r="U24" s="4">
        <v>8</v>
      </c>
      <c r="V24" s="4">
        <v>1</v>
      </c>
      <c r="W24" s="4">
        <v>0</v>
      </c>
      <c r="X24" s="4">
        <v>4.16</v>
      </c>
      <c r="Y24" s="4">
        <v>4.68</v>
      </c>
      <c r="Z24" s="4">
        <v>4.42</v>
      </c>
      <c r="AA24" t="s">
        <v>19</v>
      </c>
      <c r="AB24" s="4" t="s">
        <v>84</v>
      </c>
      <c r="AC24" s="4">
        <v>5</v>
      </c>
      <c r="AD24" s="4" t="str">
        <f t="shared" si="0"/>
        <v>C5</v>
      </c>
      <c r="AE24" s="4" t="s">
        <v>84</v>
      </c>
      <c r="AF24" s="4">
        <v>5</v>
      </c>
      <c r="AG24" s="4" t="str">
        <f t="shared" si="1"/>
        <v>C5</v>
      </c>
    </row>
    <row r="25" spans="1:33" x14ac:dyDescent="0.2">
      <c r="A25">
        <v>1081</v>
      </c>
      <c r="B25" s="3" t="s">
        <v>88</v>
      </c>
      <c r="C25" s="3" t="s">
        <v>88</v>
      </c>
      <c r="D25" t="s">
        <v>81</v>
      </c>
      <c r="E25" t="s">
        <v>36</v>
      </c>
      <c r="F25" t="s">
        <v>89</v>
      </c>
      <c r="G25" s="3">
        <v>-23.447970999999999</v>
      </c>
      <c r="H25" s="3">
        <v>151.95079000000001</v>
      </c>
      <c r="I25" s="4" t="s">
        <v>37</v>
      </c>
      <c r="J25" s="5">
        <v>37623</v>
      </c>
      <c r="K25" s="6">
        <v>0.70833333333333337</v>
      </c>
      <c r="L25" s="3" t="s">
        <v>82</v>
      </c>
      <c r="M25" s="4">
        <v>0.5</v>
      </c>
      <c r="N25" s="4"/>
      <c r="O25" s="4">
        <v>25</v>
      </c>
      <c r="P25" s="4"/>
      <c r="Q25" t="s">
        <v>83</v>
      </c>
      <c r="S25" s="4">
        <v>19</v>
      </c>
      <c r="T25" s="4">
        <v>10</v>
      </c>
      <c r="U25" s="4">
        <v>8</v>
      </c>
      <c r="V25" s="4">
        <v>1</v>
      </c>
      <c r="W25" s="4">
        <v>0</v>
      </c>
      <c r="X25" s="4">
        <v>4.16</v>
      </c>
      <c r="Y25" s="4">
        <v>4.68</v>
      </c>
      <c r="Z25" s="4">
        <v>4.42</v>
      </c>
      <c r="AA25" t="s">
        <v>19</v>
      </c>
      <c r="AB25" s="4" t="s">
        <v>80</v>
      </c>
      <c r="AC25" s="4">
        <v>5</v>
      </c>
      <c r="AD25" s="4" t="str">
        <f t="shared" si="0"/>
        <v>D5</v>
      </c>
      <c r="AE25" s="4" t="s">
        <v>80</v>
      </c>
      <c r="AF25" s="4">
        <v>5</v>
      </c>
      <c r="AG25" s="4" t="str">
        <f t="shared" si="1"/>
        <v>D5</v>
      </c>
    </row>
    <row r="26" spans="1:33" x14ac:dyDescent="0.2">
      <c r="A26">
        <v>1081</v>
      </c>
      <c r="B26" s="3" t="s">
        <v>88</v>
      </c>
      <c r="C26" s="3" t="s">
        <v>88</v>
      </c>
      <c r="D26" t="s">
        <v>81</v>
      </c>
      <c r="E26" t="s">
        <v>36</v>
      </c>
      <c r="F26" t="s">
        <v>89</v>
      </c>
      <c r="G26" s="3">
        <v>-23.447970999999999</v>
      </c>
      <c r="H26" s="3">
        <v>151.95079000000001</v>
      </c>
      <c r="I26" s="4" t="s">
        <v>37</v>
      </c>
      <c r="J26" s="5">
        <v>37623</v>
      </c>
      <c r="K26" s="6">
        <v>0.70833333333333337</v>
      </c>
      <c r="L26" s="3" t="s">
        <v>82</v>
      </c>
      <c r="M26" s="4">
        <v>0.5</v>
      </c>
      <c r="N26" s="4"/>
      <c r="O26" s="4">
        <v>25</v>
      </c>
      <c r="P26" s="4"/>
      <c r="Q26" t="s">
        <v>83</v>
      </c>
      <c r="S26" s="4">
        <v>19</v>
      </c>
      <c r="T26" s="4">
        <v>10</v>
      </c>
      <c r="U26" s="4">
        <v>8</v>
      </c>
      <c r="V26" s="4">
        <v>1</v>
      </c>
      <c r="W26" s="4">
        <v>0</v>
      </c>
      <c r="X26" s="4">
        <v>4.16</v>
      </c>
      <c r="Y26" s="4">
        <v>4.68</v>
      </c>
      <c r="Z26" s="4">
        <v>4.42</v>
      </c>
      <c r="AA26" t="s">
        <v>21</v>
      </c>
      <c r="AB26" s="4" t="s">
        <v>84</v>
      </c>
      <c r="AC26" s="4">
        <v>3</v>
      </c>
      <c r="AD26" s="4" t="str">
        <f t="shared" si="0"/>
        <v>C3</v>
      </c>
      <c r="AE26" s="4" t="s">
        <v>80</v>
      </c>
      <c r="AF26" s="4">
        <v>6</v>
      </c>
      <c r="AG26" s="4" t="str">
        <f t="shared" si="1"/>
        <v>D6</v>
      </c>
    </row>
    <row r="27" spans="1:33" x14ac:dyDescent="0.2">
      <c r="A27">
        <v>7672</v>
      </c>
      <c r="B27" s="3" t="s">
        <v>90</v>
      </c>
      <c r="C27" s="3" t="s">
        <v>34</v>
      </c>
      <c r="D27" t="s">
        <v>35</v>
      </c>
      <c r="E27" t="s">
        <v>36</v>
      </c>
      <c r="F27" t="s">
        <v>89</v>
      </c>
      <c r="G27" s="3">
        <v>-23.452852</v>
      </c>
      <c r="H27" s="3">
        <v>151.952438</v>
      </c>
      <c r="I27" s="4" t="s">
        <v>37</v>
      </c>
      <c r="J27" s="5">
        <v>37677</v>
      </c>
      <c r="K27" s="6">
        <v>0.625</v>
      </c>
      <c r="L27" s="3" t="s">
        <v>82</v>
      </c>
      <c r="M27" s="4">
        <v>1</v>
      </c>
      <c r="N27" s="4"/>
      <c r="O27" s="4">
        <v>25</v>
      </c>
      <c r="P27" s="4"/>
      <c r="Q27" t="s">
        <v>83</v>
      </c>
      <c r="S27" s="4">
        <v>4</v>
      </c>
      <c r="T27" s="4">
        <v>2</v>
      </c>
      <c r="U27" s="4">
        <v>2</v>
      </c>
      <c r="V27" s="4">
        <v>0</v>
      </c>
      <c r="W27" s="4">
        <v>0</v>
      </c>
      <c r="X27" s="4">
        <v>2.25</v>
      </c>
      <c r="Y27" s="4">
        <v>2.75</v>
      </c>
      <c r="Z27" s="4">
        <v>2.5</v>
      </c>
      <c r="AA27" t="s">
        <v>20</v>
      </c>
      <c r="AB27" s="4" t="s">
        <v>80</v>
      </c>
      <c r="AC27" s="4">
        <v>2</v>
      </c>
      <c r="AD27" s="4" t="str">
        <f t="shared" si="0"/>
        <v>D2</v>
      </c>
      <c r="AE27" s="4" t="s">
        <v>80</v>
      </c>
      <c r="AF27" s="4">
        <v>4</v>
      </c>
      <c r="AG27" s="4" t="str">
        <f t="shared" si="1"/>
        <v>D4</v>
      </c>
    </row>
    <row r="28" spans="1:33" x14ac:dyDescent="0.2">
      <c r="A28">
        <v>7672</v>
      </c>
      <c r="B28" s="3" t="s">
        <v>90</v>
      </c>
      <c r="C28" s="3" t="s">
        <v>34</v>
      </c>
      <c r="D28" t="s">
        <v>35</v>
      </c>
      <c r="E28" t="s">
        <v>36</v>
      </c>
      <c r="F28" t="s">
        <v>89</v>
      </c>
      <c r="G28" s="3">
        <v>-23.452852</v>
      </c>
      <c r="H28" s="3">
        <v>151.952438</v>
      </c>
      <c r="I28" s="4" t="s">
        <v>37</v>
      </c>
      <c r="J28" s="5">
        <v>37677</v>
      </c>
      <c r="K28" s="6">
        <v>0.625</v>
      </c>
      <c r="L28" s="3" t="s">
        <v>82</v>
      </c>
      <c r="M28" s="4">
        <v>1</v>
      </c>
      <c r="N28" s="4"/>
      <c r="O28" s="4">
        <v>25</v>
      </c>
      <c r="P28" s="4"/>
      <c r="Q28" t="s">
        <v>83</v>
      </c>
      <c r="S28" s="4">
        <v>4</v>
      </c>
      <c r="T28" s="4">
        <v>2</v>
      </c>
      <c r="U28" s="4">
        <v>2</v>
      </c>
      <c r="V28" s="4">
        <v>0</v>
      </c>
      <c r="W28" s="4">
        <v>0</v>
      </c>
      <c r="X28" s="4">
        <v>2.25</v>
      </c>
      <c r="Y28" s="4">
        <v>2.75</v>
      </c>
      <c r="Z28" s="4">
        <v>2.5</v>
      </c>
      <c r="AA28" t="s">
        <v>20</v>
      </c>
      <c r="AB28" s="4" t="s">
        <v>80</v>
      </c>
      <c r="AC28" s="4">
        <v>3</v>
      </c>
      <c r="AD28" s="4" t="str">
        <f t="shared" si="0"/>
        <v>D3</v>
      </c>
      <c r="AE28" s="4" t="s">
        <v>40</v>
      </c>
      <c r="AF28" s="4">
        <v>3</v>
      </c>
      <c r="AG28" s="4" t="str">
        <f t="shared" si="1"/>
        <v>E3</v>
      </c>
    </row>
    <row r="29" spans="1:33" x14ac:dyDescent="0.2">
      <c r="A29">
        <v>7672</v>
      </c>
      <c r="B29" s="3" t="s">
        <v>90</v>
      </c>
      <c r="C29" s="3" t="s">
        <v>34</v>
      </c>
      <c r="D29" t="s">
        <v>35</v>
      </c>
      <c r="E29" t="s">
        <v>36</v>
      </c>
      <c r="F29" t="s">
        <v>89</v>
      </c>
      <c r="G29" s="3">
        <v>-23.452852</v>
      </c>
      <c r="H29" s="3">
        <v>151.952438</v>
      </c>
      <c r="I29" s="4" t="s">
        <v>37</v>
      </c>
      <c r="J29" s="5">
        <v>37677</v>
      </c>
      <c r="K29" s="6">
        <v>0.625</v>
      </c>
      <c r="L29" s="3" t="s">
        <v>82</v>
      </c>
      <c r="M29" s="4">
        <v>1</v>
      </c>
      <c r="N29" s="4"/>
      <c r="O29" s="4">
        <v>25</v>
      </c>
      <c r="P29" s="4"/>
      <c r="Q29" t="s">
        <v>83</v>
      </c>
      <c r="S29" s="4">
        <v>4</v>
      </c>
      <c r="T29" s="4">
        <v>2</v>
      </c>
      <c r="U29" s="4">
        <v>2</v>
      </c>
      <c r="V29" s="4">
        <v>0</v>
      </c>
      <c r="W29" s="4">
        <v>0</v>
      </c>
      <c r="X29" s="4">
        <v>2.25</v>
      </c>
      <c r="Y29" s="4">
        <v>2.75</v>
      </c>
      <c r="Z29" s="4">
        <v>2.5</v>
      </c>
      <c r="AA29" t="s">
        <v>19</v>
      </c>
      <c r="AB29" s="4" t="s">
        <v>40</v>
      </c>
      <c r="AC29" s="4">
        <v>2</v>
      </c>
      <c r="AD29" s="4" t="str">
        <f t="shared" si="0"/>
        <v>E2</v>
      </c>
      <c r="AE29" s="4" t="s">
        <v>40</v>
      </c>
      <c r="AF29" s="4">
        <v>2</v>
      </c>
      <c r="AG29" s="4" t="str">
        <f t="shared" si="1"/>
        <v>E2</v>
      </c>
    </row>
    <row r="30" spans="1:33" x14ac:dyDescent="0.2">
      <c r="A30">
        <v>7672</v>
      </c>
      <c r="B30" s="3" t="s">
        <v>90</v>
      </c>
      <c r="C30" s="3" t="s">
        <v>34</v>
      </c>
      <c r="D30" t="s">
        <v>35</v>
      </c>
      <c r="E30" t="s">
        <v>36</v>
      </c>
      <c r="F30" t="s">
        <v>89</v>
      </c>
      <c r="G30" s="3">
        <v>-23.452852</v>
      </c>
      <c r="H30" s="3">
        <v>151.952438</v>
      </c>
      <c r="I30" s="4" t="s">
        <v>37</v>
      </c>
      <c r="J30" s="5">
        <v>37677</v>
      </c>
      <c r="K30" s="6">
        <v>0.625</v>
      </c>
      <c r="L30" s="3" t="s">
        <v>82</v>
      </c>
      <c r="M30" s="4">
        <v>1</v>
      </c>
      <c r="N30" s="4"/>
      <c r="O30" s="4">
        <v>25</v>
      </c>
      <c r="P30" s="4"/>
      <c r="Q30" t="s">
        <v>83</v>
      </c>
      <c r="S30" s="4">
        <v>4</v>
      </c>
      <c r="T30" s="4">
        <v>2</v>
      </c>
      <c r="U30" s="4">
        <v>2</v>
      </c>
      <c r="V30" s="4">
        <v>0</v>
      </c>
      <c r="W30" s="4">
        <v>0</v>
      </c>
      <c r="X30" s="4">
        <v>2.25</v>
      </c>
      <c r="Y30" s="4">
        <v>2.75</v>
      </c>
      <c r="Z30" s="4">
        <v>2.5</v>
      </c>
      <c r="AA30" t="s">
        <v>19</v>
      </c>
      <c r="AB30" s="4" t="s">
        <v>84</v>
      </c>
      <c r="AC30" s="4">
        <v>2</v>
      </c>
      <c r="AD30" s="4" t="str">
        <f t="shared" si="0"/>
        <v>C2</v>
      </c>
      <c r="AE30" s="4" t="s">
        <v>84</v>
      </c>
      <c r="AF30" s="4">
        <v>2</v>
      </c>
      <c r="AG30" s="4" t="str">
        <f t="shared" si="1"/>
        <v>C2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DDACB-2BCE-1B48-8E09-B9766F60EBEE}">
  <dimension ref="A1:B37"/>
  <sheetViews>
    <sheetView workbookViewId="0">
      <selection sqref="A1:B37"/>
    </sheetView>
  </sheetViews>
  <sheetFormatPr baseColWidth="10" defaultRowHeight="16" x14ac:dyDescent="0.2"/>
  <sheetData>
    <row r="1" spans="1:2" x14ac:dyDescent="0.2">
      <c r="A1" s="7" t="s">
        <v>0</v>
      </c>
      <c r="B1" t="s">
        <v>41</v>
      </c>
    </row>
    <row r="2" spans="1:2" x14ac:dyDescent="0.2">
      <c r="B2" t="s">
        <v>42</v>
      </c>
    </row>
    <row r="3" spans="1:2" x14ac:dyDescent="0.2">
      <c r="B3" t="s">
        <v>43</v>
      </c>
    </row>
    <row r="4" spans="1:2" x14ac:dyDescent="0.2">
      <c r="A4" s="7" t="s">
        <v>1</v>
      </c>
      <c r="B4" t="s">
        <v>44</v>
      </c>
    </row>
    <row r="5" spans="1:2" x14ac:dyDescent="0.2">
      <c r="B5" t="s">
        <v>45</v>
      </c>
    </row>
    <row r="6" spans="1:2" x14ac:dyDescent="0.2">
      <c r="B6" t="s">
        <v>46</v>
      </c>
    </row>
    <row r="7" spans="1:2" x14ac:dyDescent="0.2">
      <c r="B7" t="s">
        <v>47</v>
      </c>
    </row>
    <row r="8" spans="1:2" x14ac:dyDescent="0.2">
      <c r="A8" s="7" t="s">
        <v>48</v>
      </c>
      <c r="B8" t="s">
        <v>49</v>
      </c>
    </row>
    <row r="9" spans="1:2" x14ac:dyDescent="0.2">
      <c r="A9" s="7"/>
      <c r="B9" t="s">
        <v>50</v>
      </c>
    </row>
    <row r="10" spans="1:2" x14ac:dyDescent="0.2">
      <c r="A10" s="7" t="s">
        <v>3</v>
      </c>
      <c r="B10" t="s">
        <v>51</v>
      </c>
    </row>
    <row r="11" spans="1:2" x14ac:dyDescent="0.2">
      <c r="A11" s="7" t="s">
        <v>4</v>
      </c>
      <c r="B11" t="s">
        <v>52</v>
      </c>
    </row>
    <row r="12" spans="1:2" x14ac:dyDescent="0.2">
      <c r="A12" s="7" t="s">
        <v>5</v>
      </c>
      <c r="B12" t="s">
        <v>53</v>
      </c>
    </row>
    <row r="13" spans="1:2" x14ac:dyDescent="0.2">
      <c r="A13" s="7" t="s">
        <v>54</v>
      </c>
      <c r="B13" t="s">
        <v>55</v>
      </c>
    </row>
    <row r="14" spans="1:2" x14ac:dyDescent="0.2">
      <c r="B14" t="s">
        <v>56</v>
      </c>
    </row>
    <row r="15" spans="1:2" x14ac:dyDescent="0.2">
      <c r="A15" s="7" t="s">
        <v>57</v>
      </c>
      <c r="B15" t="s">
        <v>58</v>
      </c>
    </row>
    <row r="16" spans="1:2" x14ac:dyDescent="0.2">
      <c r="A16" s="7" t="s">
        <v>10</v>
      </c>
      <c r="B16" t="s">
        <v>59</v>
      </c>
    </row>
    <row r="17" spans="1:2" x14ac:dyDescent="0.2">
      <c r="A17" s="7" t="s">
        <v>11</v>
      </c>
      <c r="B17" t="s">
        <v>51</v>
      </c>
    </row>
    <row r="18" spans="1:2" x14ac:dyDescent="0.2">
      <c r="A18" s="7" t="s">
        <v>60</v>
      </c>
      <c r="B18" t="s">
        <v>61</v>
      </c>
    </row>
    <row r="19" spans="1:2" x14ac:dyDescent="0.2">
      <c r="A19" s="7"/>
      <c r="B19" t="s">
        <v>62</v>
      </c>
    </row>
    <row r="20" spans="1:2" x14ac:dyDescent="0.2">
      <c r="A20" s="7"/>
      <c r="B20" t="s">
        <v>63</v>
      </c>
    </row>
    <row r="21" spans="1:2" x14ac:dyDescent="0.2">
      <c r="A21" s="7" t="s">
        <v>64</v>
      </c>
      <c r="B21" t="s">
        <v>65</v>
      </c>
    </row>
    <row r="22" spans="1:2" x14ac:dyDescent="0.2">
      <c r="A22" s="7"/>
      <c r="B22" t="s">
        <v>66</v>
      </c>
    </row>
    <row r="23" spans="1:2" x14ac:dyDescent="0.2">
      <c r="A23" s="7"/>
      <c r="B23" t="s">
        <v>63</v>
      </c>
    </row>
    <row r="24" spans="1:2" x14ac:dyDescent="0.2">
      <c r="A24" s="7" t="s">
        <v>16</v>
      </c>
      <c r="B24" t="s">
        <v>51</v>
      </c>
    </row>
    <row r="25" spans="1:2" x14ac:dyDescent="0.2">
      <c r="A25" s="7" t="s">
        <v>17</v>
      </c>
      <c r="B25" t="s">
        <v>67</v>
      </c>
    </row>
    <row r="26" spans="1:2" x14ac:dyDescent="0.2">
      <c r="B26" t="s">
        <v>68</v>
      </c>
    </row>
    <row r="27" spans="1:2" x14ac:dyDescent="0.2">
      <c r="A27" s="7" t="s">
        <v>26</v>
      </c>
      <c r="B27" t="s">
        <v>51</v>
      </c>
    </row>
    <row r="28" spans="1:2" x14ac:dyDescent="0.2">
      <c r="A28" s="7" t="s">
        <v>29</v>
      </c>
      <c r="B28" t="s">
        <v>69</v>
      </c>
    </row>
    <row r="29" spans="1:2" x14ac:dyDescent="0.2">
      <c r="A29" s="7"/>
      <c r="B29" t="s">
        <v>70</v>
      </c>
    </row>
    <row r="30" spans="1:2" x14ac:dyDescent="0.2">
      <c r="A30" s="7"/>
      <c r="B30" t="s">
        <v>71</v>
      </c>
    </row>
    <row r="31" spans="1:2" x14ac:dyDescent="0.2">
      <c r="A31" s="7"/>
      <c r="B31" t="s">
        <v>72</v>
      </c>
    </row>
    <row r="32" spans="1:2" x14ac:dyDescent="0.2">
      <c r="A32" s="7" t="s">
        <v>32</v>
      </c>
      <c r="B32" t="s">
        <v>69</v>
      </c>
    </row>
    <row r="33" spans="1:2" x14ac:dyDescent="0.2">
      <c r="B33" t="s">
        <v>73</v>
      </c>
    </row>
    <row r="34" spans="1:2" x14ac:dyDescent="0.2">
      <c r="B34" t="s">
        <v>74</v>
      </c>
    </row>
    <row r="35" spans="1:2" x14ac:dyDescent="0.2">
      <c r="B35" t="s">
        <v>75</v>
      </c>
    </row>
    <row r="36" spans="1:2" x14ac:dyDescent="0.2">
      <c r="B36" t="s">
        <v>76</v>
      </c>
    </row>
    <row r="37" spans="1:2" x14ac:dyDescent="0.2">
      <c r="A37" s="7" t="s">
        <v>77</v>
      </c>
      <c r="B37"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Bulk Upload</vt:lpstr>
      <vt:lpstr>Sheet2</vt:lpstr>
    </vt:vector>
  </TitlesOfParts>
  <Company>my kinder moments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  Sathyamoorthy</dc:creator>
  <cp:lastModifiedBy>Microsoft Office User</cp:lastModifiedBy>
  <dcterms:created xsi:type="dcterms:W3CDTF">2017-01-18T02:19:07Z</dcterms:created>
  <dcterms:modified xsi:type="dcterms:W3CDTF">2022-11-29T04:40:47Z</dcterms:modified>
</cp:coreProperties>
</file>