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570" tabRatio="762" activeTab="4"/>
  </bookViews>
  <sheets>
    <sheet name="wechat2" sheetId="1" r:id="rId1"/>
    <sheet name="wechatgrpTmp2" sheetId="8" r:id="rId2"/>
    <sheet name="wechat ch cnt" sheetId="7" r:id="rId3"/>
    <sheet name="ref&amp;history" sheetId="12" r:id="rId4"/>
    <sheet name="损益表" sheetId="13" r:id="rId5"/>
  </sheets>
  <definedNames>
    <definedName name="_xlnm._FilterDatabase" localSheetId="0" hidden="1">wechat2!$B$1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<sst xmlns="http://schemas.openxmlformats.org/spreadsheetml/2006/main" count="24">
  <si>
    <t>date</t>
  </si>
  <si>
    <t>acc</t>
  </si>
  <si>
    <t>cate</t>
  </si>
  <si>
    <t>amt</t>
  </si>
  <si>
    <t>aftbls</t>
  </si>
  <si>
    <t>demo</t>
  </si>
  <si>
    <t>s429</t>
  </si>
  <si>
    <t>w2</t>
  </si>
  <si>
    <t>traffic</t>
  </si>
  <si>
    <t>syeocyi  ebike</t>
  </si>
  <si>
    <t>mobike rechg</t>
  </si>
  <si>
    <t>s4ch</t>
  </si>
  <si>
    <t>ch</t>
  </si>
  <si>
    <t>求和项:amt</t>
  </si>
  <si>
    <t>(空白)</t>
  </si>
  <si>
    <t>总计</t>
  </si>
  <si>
    <t>from s41-s429</t>
  </si>
  <si>
    <t>history</t>
  </si>
  <si>
    <t>v3</t>
  </si>
  <si>
    <t>wechat ch should reduce diditx feiyong  and diditx fiey yao calc another acc</t>
  </si>
  <si>
    <t>add w2acc</t>
  </si>
  <si>
    <t>income</t>
  </si>
  <si>
    <t>pay</t>
  </si>
  <si>
    <t>实际损益表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</si>
</sst>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name val="Arial"/>
      <charset val="134"/>
    </font>
    <font>
      <sz val="1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20.881400463" refreshedBy="Administrator" recordCount="6">
  <cacheSource type="worksheet">
    <worksheetSource ref="C1:D1048576" sheet="wechat2"/>
  </cacheSource>
  <cacheFields count="2">
    <cacheField name="cate" numFmtId="0">
      <sharedItems containsBlank="1" count="62">
        <m/>
        <s v="traffic"/>
        <s v="ch"/>
        <s v="ptrh" u="1"/>
        <s v="refund+" u="1"/>
        <s v="d" u="1"/>
        <s v="mtr" u="1"/>
        <s v="transout" u="1"/>
        <s v="taxi" u="1"/>
        <s v="transinplus" u="1"/>
        <s v="rechgplus" u="1"/>
        <s v="jyecyar" u="1"/>
        <s v="cchc" u="1"/>
        <s v="feolin" u="1"/>
        <s v="bike" u="1"/>
        <s v="transoutout" u="1"/>
        <s v="rechgplusplus" u="1"/>
        <s v="trans" u="1"/>
        <s v="transplus" u="1"/>
        <s v="rechageplus" u="1"/>
        <s v="rechg" u="1"/>
        <s v="bls" u="1"/>
        <s v="das" u="1"/>
        <s v="pt" u="1"/>
        <s v="blspm9" u="1"/>
        <s v="atmplus" u="1"/>
        <s v="rc" u="1"/>
        <s v="tx" u="1"/>
        <s v="htl" u="1"/>
        <s v="atmpls" u="1"/>
        <s v="feka" u="1"/>
        <s v="cpfix" u="1"/>
        <s v="ems" u="1"/>
        <s v="adjbrow" u="1"/>
        <s v="teo" u="1"/>
        <s v="to" u="1"/>
        <s v="ds" u="1"/>
        <s v="key" u="1"/>
        <s v="sid" u="1"/>
        <s v="bld" u="1"/>
        <s v="lisapls" u="1"/>
        <s v="vg" u="1"/>
        <s v="popup" u="1"/>
        <s v="yes" u="1"/>
        <s v=" bls" u="1"/>
        <s v="un" u="1"/>
        <s v="bus" u="1"/>
        <s v="adjplus" u="1"/>
        <s v="adjreduce" u="1"/>
        <s v="feolinplus" u="1"/>
        <s v="unknowplus" u="1"/>
        <s v="pc" u="1"/>
        <s v="util" u="1"/>
        <s v="net" u="1"/>
        <s v="netplus" u="1"/>
        <s v="feoin" u="1"/>
        <s v="inadj" u="1"/>
        <s v="redpkgplus" u="1"/>
        <s v="unpls" u="1"/>
        <s v="oa" u="1"/>
        <s v="mtrtkt" u="1"/>
        <s v="none" u="1"/>
      </sharedItems>
    </cacheField>
    <cacheField name="amt" numFmtId="0">
      <sharedItems containsString="0" containsBlank="1" containsNumber="1" containsInteger="1" minValue="30" maxValue="136" count="4">
        <m/>
        <n v="50"/>
        <n v="30"/>
        <n v="13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1"/>
    <x v="2"/>
  </r>
  <r>
    <x v="0"/>
    <x v="0"/>
  </r>
  <r>
    <x v="2"/>
    <x v="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7" firstHeaderRow="1" firstDataRow="1" firstDataCol="1"/>
  <pivotFields count="2">
    <pivotField axis="axisRow" compact="0" showAll="0">
      <items count="63">
        <item m="1" x="44"/>
        <item m="1" x="33"/>
        <item m="1" x="47"/>
        <item m="1" x="48"/>
        <item m="1" x="29"/>
        <item m="1" x="25"/>
        <item m="1" x="39"/>
        <item m="1" x="21"/>
        <item m="1" x="24"/>
        <item m="1" x="46"/>
        <item x="2"/>
        <item m="1" x="31"/>
        <item m="1" x="5"/>
        <item m="1" x="22"/>
        <item m="1" x="36"/>
        <item m="1" x="32"/>
        <item m="1" x="30"/>
        <item m="1" x="55"/>
        <item m="1" x="13"/>
        <item m="1" x="49"/>
        <item m="1" x="28"/>
        <item m="1" x="56"/>
        <item m="1" x="37"/>
        <item m="1" x="40"/>
        <item m="1" x="60"/>
        <item m="1" x="53"/>
        <item m="1" x="54"/>
        <item m="1" x="61"/>
        <item m="1" x="59"/>
        <item m="1" x="51"/>
        <item m="1" x="42"/>
        <item m="1" x="23"/>
        <item m="1" x="26"/>
        <item m="1" x="57"/>
        <item m="1" x="38"/>
        <item m="1" x="8"/>
        <item m="1" x="34"/>
        <item m="1" x="35"/>
        <item m="1" x="27"/>
        <item m="1" x="45"/>
        <item m="1" x="50"/>
        <item m="1" x="58"/>
        <item m="1" x="52"/>
        <item m="1" x="41"/>
        <item m="1" x="43"/>
        <item x="0"/>
        <item m="1" x="3"/>
        <item m="1" x="4"/>
        <item m="1" x="6"/>
        <item m="1" x="17"/>
        <item m="1" x="18"/>
        <item m="1" x="19"/>
        <item m="1" x="20"/>
        <item m="1" x="10"/>
        <item m="1" x="11"/>
        <item m="1" x="12"/>
        <item m="1" x="7"/>
        <item m="1" x="14"/>
        <item m="1" x="16"/>
        <item m="1" x="9"/>
        <item m="1" x="15"/>
        <item x="1"/>
        <item t="default"/>
      </items>
    </pivotField>
    <pivotField dataField="1" compact="0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4">
    <i>
      <x v="10"/>
    </i>
    <i>
      <x v="45"/>
    </i>
    <i>
      <x v="61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6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10" defaultRowHeight="14.25" outlineLevelRow="5" outlineLevelCol="5"/>
  <cols>
    <col min="1" max="1" width="10" customWidth="1"/>
    <col min="3" max="3" width="10" customWidth="1"/>
    <col min="4" max="4" width="13.25" customWidth="1"/>
    <col min="5" max="5" width="12.25" customWidth="1"/>
    <col min="6" max="6" width="29.375" customWidth="1"/>
    <col min="257" max="16384" width="9"/>
  </cols>
  <sheetData>
    <row r="1" ht="12" customHeight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">
      <c r="A2" t="s">
        <v>6</v>
      </c>
    </row>
    <row r="3" spans="1:6">
      <c r="A3">
        <v>415</v>
      </c>
      <c r="B3" t="s">
        <v>7</v>
      </c>
      <c r="C3" t="s">
        <v>8</v>
      </c>
      <c r="D3">
        <v>50</v>
      </c>
      <c r="F3" t="s">
        <v>9</v>
      </c>
    </row>
    <row r="4" spans="1:6">
      <c r="A4">
        <v>414</v>
      </c>
      <c r="B4" t="s">
        <v>7</v>
      </c>
      <c r="C4" t="s">
        <v>8</v>
      </c>
      <c r="D4">
        <v>30</v>
      </c>
      <c r="F4" t="s">
        <v>10</v>
      </c>
    </row>
    <row r="5" spans="2:2">
      <c r="B5" t="s">
        <v>7</v>
      </c>
    </row>
    <row r="6" spans="1:4">
      <c r="A6" t="s">
        <v>11</v>
      </c>
      <c r="B6" t="s">
        <v>7</v>
      </c>
      <c r="C6" t="s">
        <v>12</v>
      </c>
      <c r="D6">
        <v>136</v>
      </c>
    </row>
  </sheetData>
  <autoFilter ref="B1">
    <filterColumn colId="0">
      <customFilters>
        <customFilter operator="equal" val="cash"/>
      </customFilters>
    </filterColumn>
    <extLst/>
  </autoFilter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D7" sqref="D7"/>
    </sheetView>
  </sheetViews>
  <sheetFormatPr defaultColWidth="9" defaultRowHeight="14.25" outlineLevelRow="6" outlineLevelCol="1"/>
  <cols>
    <col min="1" max="1" width="7.125"/>
    <col min="2" max="47" width="11.125"/>
    <col min="48" max="48" width="7.375"/>
  </cols>
  <sheetData>
    <row r="3" spans="1:2">
      <c r="A3" t="s">
        <v>2</v>
      </c>
      <c r="B3" t="s">
        <v>13</v>
      </c>
    </row>
    <row r="4" spans="1:2">
      <c r="A4" t="s">
        <v>12</v>
      </c>
      <c r="B4">
        <v>136</v>
      </c>
    </row>
    <row r="5" spans="1:1">
      <c r="A5" t="s">
        <v>14</v>
      </c>
    </row>
    <row r="6" spans="1:2">
      <c r="A6" t="s">
        <v>8</v>
      </c>
      <c r="B6">
        <v>80</v>
      </c>
    </row>
    <row r="7" spans="1:2">
      <c r="A7" t="s">
        <v>15</v>
      </c>
      <c r="B7">
        <v>216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2" sqref="A2:A6"/>
    </sheetView>
  </sheetViews>
  <sheetFormatPr defaultColWidth="9" defaultRowHeight="14.25" outlineLevelRow="5" outlineLevelCol="2"/>
  <cols>
    <col min="1" max="1" width="10"/>
  </cols>
  <sheetData>
    <row r="1" spans="3:3">
      <c r="C1" t="s">
        <v>16</v>
      </c>
    </row>
    <row r="2" spans="1:1">
      <c r="A2">
        <v>31</v>
      </c>
    </row>
    <row r="3" spans="1:1">
      <c r="A3">
        <v>3</v>
      </c>
    </row>
    <row r="4" spans="1:1">
      <c r="A4">
        <v>33</v>
      </c>
    </row>
    <row r="5" spans="1:1">
      <c r="A5">
        <v>38</v>
      </c>
    </row>
    <row r="6" spans="1:1">
      <c r="A6">
        <v>31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23" sqref="D23"/>
    </sheetView>
  </sheetViews>
  <sheetFormatPr defaultColWidth="9" defaultRowHeight="14.25" outlineLevelRow="2" outlineLevelCol="1"/>
  <sheetData>
    <row r="1" spans="1:1">
      <c r="A1" t="s">
        <v>17</v>
      </c>
    </row>
    <row r="2" spans="1:2">
      <c r="A2" t="s">
        <v>18</v>
      </c>
      <c r="B2" t="s">
        <v>19</v>
      </c>
    </row>
    <row r="3" spans="2:2">
      <c r="B3" t="s">
        <v>20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9"/>
  <sheetViews>
    <sheetView tabSelected="1" workbookViewId="0">
      <selection activeCell="C10" sqref="C10"/>
    </sheetView>
  </sheetViews>
  <sheetFormatPr defaultColWidth="9" defaultRowHeight="14.25" outlineLevelCol="2"/>
  <sheetData>
    <row r="2" spans="1:2">
      <c r="A2" t="s">
        <v>21</v>
      </c>
      <c r="B2" t="s">
        <v>22</v>
      </c>
    </row>
    <row r="3" spans="1:2">
      <c r="A3">
        <v>59</v>
      </c>
      <c r="B3">
        <v>1015</v>
      </c>
    </row>
    <row r="8" spans="1:3">
      <c r="A8" s="1" t="s">
        <v>23</v>
      </c>
      <c r="B8" t="s">
        <v>22</v>
      </c>
      <c r="C8" t="s">
        <v>21</v>
      </c>
    </row>
    <row r="9" spans="2:3">
      <c r="B9">
        <v>1015</v>
      </c>
      <c r="C9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wechat2</vt:lpstr>
      <vt:lpstr>wechatgrpTmp2</vt:lpstr>
      <vt:lpstr>wechat ch cnt</vt:lpstr>
      <vt:lpstr>ref&amp;history</vt:lpstr>
      <vt:lpstr>损益表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2018-04-30T13:12:01Z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