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35" windowHeight="9570" tabRatio="839" activeTab="4"/>
  </bookViews>
  <sheets>
    <sheet name="grpGrp" sheetId="10" r:id="rId1"/>
    <sheet name="groupby" sheetId="3" r:id="rId2"/>
    <sheet name="wechat" sheetId="1" r:id="rId3"/>
    <sheet name="wch cnt" sheetId="7" r:id="rId4"/>
    <sheet name="wechatgrpTmp2" sheetId="8" r:id="rId5"/>
    <sheet name="cash" sheetId="2" r:id="rId6"/>
    <sheet name="cashGrpTmp2" sheetId="9" r:id="rId7"/>
    <sheet name="损益表" sheetId="11" r:id="rId8"/>
    <sheet name="cashlog" sheetId="5" r:id="rId9"/>
    <sheet name="ref his" sheetId="12" r:id="rId10"/>
  </sheets>
  <definedNames>
    <definedName name="_xlnm._FilterDatabase" localSheetId="2" hidden="1">wechat!$B$1</definedName>
  </definedNames>
  <calcPr calcId="144525"/>
  <pivotCaches>
    <pivotCache cacheId="0" r:id="rId11"/>
    <pivotCache cacheId="1" r:id="rId12"/>
    <pivotCache cacheId="2" r:id="rId13"/>
  </pivotCaches>
</workbook>
</file>

<file path=xl/sharedStrings.xml><?xml version="1.0" encoding="utf-8"?>
<sst xmlns="http://schemas.openxmlformats.org/spreadsheetml/2006/main" count="159">
  <si>
    <t>cate</t>
  </si>
  <si>
    <t>求和项:amt</t>
  </si>
  <si>
    <t>(空白)</t>
  </si>
  <si>
    <t>bike</t>
  </si>
  <si>
    <t>bls</t>
  </si>
  <si>
    <t>amt</t>
  </si>
  <si>
    <t>cchc</t>
  </si>
  <si>
    <t>债务与利息NORMAL</t>
  </si>
  <si>
    <t>ch</t>
  </si>
  <si>
    <t>债务与利息EDUPBSV</t>
  </si>
  <si>
    <t>d</t>
  </si>
  <si>
    <t>社保支出之餐饮部分</t>
  </si>
  <si>
    <t>feolin</t>
  </si>
  <si>
    <t>社保支出之房租sekr部分</t>
  </si>
  <si>
    <t>jyecyar</t>
  </si>
  <si>
    <t>交通</t>
  </si>
  <si>
    <t>mtr</t>
  </si>
  <si>
    <t>other</t>
  </si>
  <si>
    <t>none</t>
  </si>
  <si>
    <t>通讯</t>
  </si>
  <si>
    <t>plus</t>
  </si>
  <si>
    <t>total</t>
  </si>
  <si>
    <t>ptrh</t>
  </si>
  <si>
    <t>rechgplus</t>
  </si>
  <si>
    <t>refund+</t>
  </si>
  <si>
    <t>taxi</t>
  </si>
  <si>
    <t>transinplus</t>
  </si>
  <si>
    <t>transout</t>
  </si>
  <si>
    <t>traffic</t>
  </si>
  <si>
    <t>entertrain</t>
  </si>
  <si>
    <t>总计</t>
  </si>
  <si>
    <t>acc</t>
  </si>
  <si>
    <t>wechat</t>
  </si>
  <si>
    <t>cash</t>
  </si>
  <si>
    <t>alipay</t>
  </si>
  <si>
    <t>jujyaru</t>
  </si>
  <si>
    <t>lisa</t>
  </si>
  <si>
    <t>w2</t>
  </si>
  <si>
    <t>date</t>
  </si>
  <si>
    <t>aftbls</t>
  </si>
  <si>
    <t>demo</t>
  </si>
  <si>
    <t>s429</t>
  </si>
  <si>
    <t>s429am1</t>
  </si>
  <si>
    <t>w</t>
  </si>
  <si>
    <t>s429am6</t>
  </si>
  <si>
    <t>from mobile</t>
  </si>
  <si>
    <t>s428</t>
  </si>
  <si>
    <t>mtr pos cc yuash</t>
  </si>
  <si>
    <t>iuhwazai rensirusyi syaosywe</t>
  </si>
  <si>
    <t>mtr card rechg</t>
  </si>
  <si>
    <t>s427</t>
  </si>
  <si>
    <t>s426</t>
  </si>
  <si>
    <t>iuhwazai rensirusyi syaosywe bg na ks le</t>
  </si>
  <si>
    <t>s425</t>
  </si>
  <si>
    <t>syingai yodiar fm d cc kaileo shozai</t>
  </si>
  <si>
    <t>s422</t>
  </si>
  <si>
    <t>to ati sec w acc</t>
  </si>
  <si>
    <t>from ati sec w ac</t>
  </si>
  <si>
    <t>frm boc</t>
  </si>
  <si>
    <t>cmb</t>
  </si>
  <si>
    <t>icbc</t>
  </si>
  <si>
    <t>s422am1</t>
  </si>
  <si>
    <t>from w,benlaish gei neig  goog ,syingai  ds cc</t>
  </si>
  <si>
    <t>s421</t>
  </si>
  <si>
    <t>sheoho yemg</t>
  </si>
  <si>
    <t>frm icbc</t>
  </si>
  <si>
    <t>benlai 60 refund le</t>
  </si>
  <si>
    <t>s420</t>
  </si>
  <si>
    <t>s416</t>
  </si>
  <si>
    <t>s415</t>
  </si>
  <si>
    <t>boc</t>
  </si>
  <si>
    <t>gei loleita</t>
  </si>
  <si>
    <t>mitu yemg sheoho</t>
  </si>
  <si>
    <t>s414pm23</t>
  </si>
  <si>
    <t>s414pm6</t>
  </si>
  <si>
    <t>s412</t>
  </si>
  <si>
    <t>s411</t>
  </si>
  <si>
    <t>s410</t>
  </si>
  <si>
    <t>gei fencyila</t>
  </si>
  <si>
    <t>s49pm23</t>
  </si>
  <si>
    <t>pm23</t>
  </si>
  <si>
    <t>s49</t>
  </si>
  <si>
    <t>s48</t>
  </si>
  <si>
    <t>mtr bus card rechg</t>
  </si>
  <si>
    <t>s48am1</t>
  </si>
  <si>
    <t>dayeta d neig vavalye cc</t>
  </si>
  <si>
    <t>s47</t>
  </si>
  <si>
    <t>syingai gogo</t>
  </si>
  <si>
    <t>cmb0847</t>
  </si>
  <si>
    <t>gdb 8113</t>
  </si>
  <si>
    <t>s45</t>
  </si>
  <si>
    <t>syimen ex cyar hwecyar</t>
  </si>
  <si>
    <t xml:space="preserve">syimen  </t>
  </si>
  <si>
    <t>s44</t>
  </si>
  <si>
    <t>syingai  renzotsalyo  syaosaogar cc</t>
  </si>
  <si>
    <t>s43</t>
  </si>
  <si>
    <t>s42</t>
  </si>
  <si>
    <t>mobike rechg</t>
  </si>
  <si>
    <t>s4ch</t>
  </si>
  <si>
    <t>from s41-s429</t>
  </si>
  <si>
    <t>s331</t>
  </si>
  <si>
    <t>pm9</t>
  </si>
  <si>
    <t>??</t>
  </si>
  <si>
    <t>yaku</t>
  </si>
  <si>
    <t>twiswe</t>
  </si>
  <si>
    <t>s41</t>
  </si>
  <si>
    <t>pm9 syingai</t>
  </si>
  <si>
    <t>juncywe</t>
  </si>
  <si>
    <t>s44pm2bef</t>
  </si>
  <si>
    <t>unplus</t>
  </si>
  <si>
    <t>s44 pm2  bls 420</t>
  </si>
  <si>
    <t>pm2</t>
  </si>
  <si>
    <t>tweiswe</t>
  </si>
  <si>
    <t>s46</t>
  </si>
  <si>
    <t xml:space="preserve">s47pm10 bef </t>
  </si>
  <si>
    <t>s47 pm10 bls  700</t>
  </si>
  <si>
    <t>pm10</t>
  </si>
  <si>
    <t>s49pm9 bls 680 pp095</t>
  </si>
  <si>
    <t>s40</t>
  </si>
  <si>
    <t>s411pm9  bls640  pp022</t>
  </si>
  <si>
    <t>neitye neig cc geiln 140，w tran to she。。s413am9 bls 600，</t>
  </si>
  <si>
    <t>s413</t>
  </si>
  <si>
    <t>am9</t>
  </si>
  <si>
    <t>s414pm9 bls  520。。pp031</t>
  </si>
  <si>
    <t>s414</t>
  </si>
  <si>
    <t>sheoho</t>
  </si>
  <si>
    <t>s420pm9bls 370，pm7 15 tx，</t>
  </si>
  <si>
    <t>some</t>
  </si>
  <si>
    <t>s416--s419</t>
  </si>
  <si>
    <t>s420bef</t>
  </si>
  <si>
    <t>s414-s415 d al</t>
  </si>
  <si>
    <t>should</t>
  </si>
  <si>
    <t>s421pm3 bls 340， pm5  ch  5</t>
  </si>
  <si>
    <t>pm3</t>
  </si>
  <si>
    <r>
      <rPr>
        <sz val="10.5"/>
        <color rgb="FF333333"/>
        <rFont val="Arial"/>
        <charset val="134"/>
      </rPr>
      <t>s422pm10 bls 450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Arial"/>
        <charset val="134"/>
      </rPr>
      <t>pm6 ls gein hwe 200 plus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Arial"/>
        <charset val="134"/>
      </rPr>
      <t>tx 11</t>
    </r>
    <r>
      <rPr>
        <sz val="10.5"/>
        <color rgb="FF333333"/>
        <rFont val="宋体"/>
        <charset val="134"/>
      </rPr>
      <t>。。</t>
    </r>
    <r>
      <rPr>
        <sz val="10.5"/>
        <color rgb="FF333333"/>
        <rFont val="Arial"/>
        <charset val="134"/>
      </rPr>
      <t>pp216</t>
    </r>
    <r>
      <rPr>
        <sz val="10.5"/>
        <color rgb="FF333333"/>
        <rFont val="宋体"/>
        <charset val="134"/>
      </rPr>
      <t>。。</t>
    </r>
  </si>
  <si>
    <t>s423 syaolin  can  nemear  150 pt</t>
  </si>
  <si>
    <t>s425pm9  bls240，s426pm9 bls 200,pm2 15 ch cash..pp153.</t>
  </si>
  <si>
    <t>s422pm5</t>
  </si>
  <si>
    <t>s422pm6</t>
  </si>
  <si>
    <t>pm6 ls gein hwe 200 plus</t>
  </si>
  <si>
    <t>s427pm9 bls 160，pp189</t>
  </si>
  <si>
    <t>s428pm9bls 100，pp205</t>
  </si>
  <si>
    <t>s423</t>
  </si>
  <si>
    <t>s424</t>
  </si>
  <si>
    <t>s425 and s426d</t>
  </si>
  <si>
    <r>
      <rPr>
        <sz val="11"/>
        <rFont val="Arial"/>
        <charset val="134"/>
      </rPr>
      <t>2018.4</t>
    </r>
    <r>
      <rPr>
        <sz val="11"/>
        <rFont val="宋体"/>
        <charset val="134"/>
      </rPr>
      <t>收支平衡表</t>
    </r>
  </si>
  <si>
    <t>income</t>
  </si>
  <si>
    <t>pay</t>
  </si>
  <si>
    <t>alp</t>
  </si>
  <si>
    <t>cashacc</t>
  </si>
  <si>
    <t>bekkad</t>
  </si>
  <si>
    <t>总入账</t>
  </si>
  <si>
    <t>出账</t>
  </si>
  <si>
    <t>结余</t>
  </si>
  <si>
    <t>s422pm10 bls 450，pm6 ls gein hwe 200 plus，tx 11。。pp216。。</t>
  </si>
  <si>
    <t>history</t>
  </si>
  <si>
    <t>v3</t>
  </si>
  <si>
    <t>wechat ch should reduce diditx feiyong  and diditx fiey yao calc another acc</t>
  </si>
  <si>
    <t>add w2acc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</si>
</sst>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name val="Arial"/>
      <charset val="134"/>
    </font>
    <font>
      <b/>
      <sz val="11"/>
      <color rgb="FF000000"/>
      <name val="Arial"/>
      <charset val="134"/>
    </font>
    <font>
      <sz val="11"/>
      <color rgb="FFFFFFFF"/>
      <name val="Arial"/>
      <charset val="134"/>
    </font>
    <font>
      <sz val="11"/>
      <color rgb="FF000000"/>
      <name val="Arial"/>
      <charset val="134"/>
    </font>
    <font>
      <sz val="10.5"/>
      <color rgb="FF333333"/>
      <name val="Arial"/>
      <charset val="134"/>
    </font>
    <font>
      <sz val="11"/>
      <name val="宋体"/>
      <charset val="134"/>
    </font>
    <font>
      <sz val="9.75"/>
      <color rgb="FF333333"/>
      <name val="Arial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rgb="FF333333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7" borderId="5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0" fillId="0" borderId="2" xfId="0" applyBorder="1">
      <alignment vertical="center"/>
    </xf>
    <xf numFmtId="0" fontId="6" fillId="0" borderId="0" xfId="0" applyFont="1">
      <alignment vertical="center"/>
    </xf>
    <xf numFmtId="0" fontId="0" fillId="0" borderId="3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2018.4</a:t>
            </a:r>
            <a:r>
              <a:rPr altLang="en-US"/>
              <a:t>支出表总计</a:t>
            </a:r>
            <a:r>
              <a:rPr lang="en-US" altLang="zh-CN"/>
              <a:t>29000</a:t>
            </a:r>
            <a:r>
              <a:rPr altLang="en-US"/>
              <a:t>元</a:t>
            </a:r>
            <a:endParaRPr lang="en-US" altLang="zh-CN"/>
          </a:p>
        </c:rich>
      </c:tx>
      <c:layout>
        <c:manualLayout>
          <c:xMode val="edge"/>
          <c:yMode val="edge"/>
          <c:x val="0.0208469445354893"/>
          <c:y val="0.026542358418663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explosion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explosion val="2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-0.139378224803241"/>
                  <c:y val="0.097745674594057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46572729795271"/>
                  <c:y val="0.037274860208630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2549515381374"/>
                      <c:h val="0.0663584849388607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0.118302402180056"/>
                  <c:y val="0.036321905873324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251570792215783"/>
                  <c:y val="0.089018062703288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grpGrp!$F$7:$F$12</c:f>
              <c:strCache>
                <c:ptCount val="6"/>
                <c:pt idx="0">
                  <c:v>债务与利息NORMAL</c:v>
                </c:pt>
                <c:pt idx="1">
                  <c:v>债务与利息EDUPBSV</c:v>
                </c:pt>
                <c:pt idx="2">
                  <c:v>社保支出之餐饮部分</c:v>
                </c:pt>
                <c:pt idx="3">
                  <c:v>社保支出之房租sekr部分</c:v>
                </c:pt>
                <c:pt idx="4">
                  <c:v>交通</c:v>
                </c:pt>
                <c:pt idx="5">
                  <c:v>other</c:v>
                </c:pt>
              </c:strCache>
            </c:strRef>
          </c:cat>
          <c:val>
            <c:numRef>
              <c:f>grpGrp!$G$7:$G$12</c:f>
              <c:numCache>
                <c:formatCode>General</c:formatCode>
                <c:ptCount val="6"/>
                <c:pt idx="0">
                  <c:v>18000</c:v>
                </c:pt>
                <c:pt idx="1">
                  <c:v>7984</c:v>
                </c:pt>
                <c:pt idx="2">
                  <c:v>1434</c:v>
                </c:pt>
                <c:pt idx="3">
                  <c:v>800</c:v>
                </c:pt>
                <c:pt idx="4">
                  <c:v>320</c:v>
                </c:pt>
                <c:pt idx="5">
                  <c:v>120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155575</xdr:colOff>
      <xdr:row>16</xdr:row>
      <xdr:rowOff>57150</xdr:rowOff>
    </xdr:from>
    <xdr:to>
      <xdr:col>13</xdr:col>
      <xdr:colOff>241300</xdr:colOff>
      <xdr:row>39</xdr:row>
      <xdr:rowOff>153035</xdr:rowOff>
    </xdr:to>
    <xdr:graphicFrame>
      <xdr:nvGraphicFramePr>
        <xdr:cNvPr id="2" name="图表 1"/>
        <xdr:cNvGraphicFramePr/>
      </xdr:nvGraphicFramePr>
      <xdr:xfrm>
        <a:off x="2470150" y="2952750"/>
        <a:ext cx="7534275" cy="4258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20.8876388889" refreshedBy="Administrator" recordCount="59">
  <cacheSource type="worksheet">
    <worksheetSource ref="C1:D1048576" sheet="wechat"/>
  </cacheSource>
  <cacheFields count="2">
    <cacheField name="cate" numFmtId="0">
      <sharedItems containsBlank="1" count="62">
        <m/>
        <s v="ptrh"/>
        <s v="refund+"/>
        <s v="d"/>
        <s v="traffic"/>
        <s v="transout"/>
        <s v="transinplus"/>
        <s v="rechgplus"/>
        <s v="jyecyar"/>
        <s v="cchc"/>
        <s v="feolin"/>
        <s v="ch"/>
        <s v="mtr" u="1"/>
        <s v="taxi" u="1"/>
        <s v="bike" u="1"/>
        <s v="transoutout" u="1"/>
        <s v="rechgplusplus" u="1"/>
        <s v="trans" u="1"/>
        <s v="transplus" u="1"/>
        <s v="rechageplus" u="1"/>
        <s v="rechg" u="1"/>
        <s v="bls" u="1"/>
        <s v="das" u="1"/>
        <s v="pt" u="1"/>
        <s v="blspm9" u="1"/>
        <s v="atmplus" u="1"/>
        <s v="rc" u="1"/>
        <s v="tx" u="1"/>
        <s v="htl" u="1"/>
        <s v="atmpls" u="1"/>
        <s v="feka" u="1"/>
        <s v="cpfix" u="1"/>
        <s v="ems" u="1"/>
        <s v="adjbrow" u="1"/>
        <s v="teo" u="1"/>
        <s v="to" u="1"/>
        <s v="ds" u="1"/>
        <s v="key" u="1"/>
        <s v="sid" u="1"/>
        <s v="bld" u="1"/>
        <s v="lisapls" u="1"/>
        <s v="vg" u="1"/>
        <s v="popup" u="1"/>
        <s v="yes" u="1"/>
        <s v=" bls" u="1"/>
        <s v="un" u="1"/>
        <s v="bus" u="1"/>
        <s v="adjplus" u="1"/>
        <s v="adjreduce" u="1"/>
        <s v="feolinplus" u="1"/>
        <s v="unknowplus" u="1"/>
        <s v="pc" u="1"/>
        <s v="util" u="1"/>
        <s v="net" u="1"/>
        <s v="netplus" u="1"/>
        <s v="feoin" u="1"/>
        <s v="inadj" u="1"/>
        <s v="redpkgplus" u="1"/>
        <s v="unpls" u="1"/>
        <s v="oa" u="1"/>
        <s v="mtrtkt" u="1"/>
        <s v="none" u="1"/>
      </sharedItems>
    </cacheField>
    <cacheField name="amt" numFmtId="0">
      <sharedItems containsString="0" containsBlank="1" containsNumber="1" containsInteger="1" minValue="0" maxValue="1301" count="35">
        <m/>
        <n v="100"/>
        <n v="299"/>
        <n v="30"/>
        <n v="170"/>
        <n v="80"/>
        <n v="50"/>
        <n v="130"/>
        <n v="38"/>
        <n v="500"/>
        <n v="330"/>
        <n v="550"/>
        <n v="60"/>
        <n v="270"/>
        <n v="200"/>
        <n v="0"/>
        <n v="300"/>
        <n v="260"/>
        <n v="520"/>
        <n v="180"/>
        <n v="120"/>
        <n v="210"/>
        <n v="475"/>
        <n v="110"/>
        <n v="160"/>
        <n v="1301"/>
        <n v="1212"/>
        <n v="140"/>
        <n v="40"/>
        <n v="800"/>
        <n v="1000"/>
        <n v="20"/>
        <n v="150"/>
        <n v="10"/>
        <n v="77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19.561087963" refreshedBy="Administrator" recordCount="67">
  <cacheSource type="worksheet">
    <worksheetSource ref="C1:D1048576" sheet="cash"/>
  </cacheSource>
  <cacheFields count="2">
    <cacheField name="cate" numFmtId="0">
      <sharedItems containsBlank="1" count="8">
        <s v="bls"/>
        <s v="d"/>
        <s v="none"/>
        <s v="plus"/>
        <m/>
        <s v="taxi"/>
        <s v="ptrh"/>
        <s v="ch"/>
      </sharedItems>
    </cacheField>
    <cacheField name="amt" numFmtId="0">
      <sharedItems containsBlank="1" containsNumber="1" containsInteger="1" containsMixedTypes="1" count="34">
        <n v="380"/>
        <n v="140"/>
        <n v="240"/>
        <n v="0"/>
        <n v="50"/>
        <n v="190"/>
        <s v="some"/>
        <n v="500"/>
        <n v="700"/>
        <n v="20"/>
        <n v="680"/>
        <n v="40"/>
        <n v="640"/>
        <n v="600"/>
        <m/>
        <n v="80"/>
        <n v="520"/>
        <n v="385"/>
        <n v="15"/>
        <n v="370"/>
        <n v="30"/>
        <n v="340"/>
        <n v="260"/>
        <n v="200"/>
        <n v="460"/>
        <n v="11"/>
        <n v="450"/>
        <n v="60"/>
        <n v="390"/>
        <n v="150"/>
        <n v="25"/>
        <n v="215"/>
        <n v="160"/>
        <n v="10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19.8583680556" refreshedBy="Administrator" recordCount="27">
  <cacheSource type="worksheet">
    <worksheetSource ref="B1:C1048576" sheet="groupby"/>
  </cacheSource>
  <cacheFields count="2">
    <cacheField name="cate" numFmtId="0">
      <sharedItems containsBlank="1" count="21">
        <s v="ch"/>
        <s v="d"/>
        <s v="feolin"/>
        <s v="taxi"/>
        <s v="(空白)"/>
        <s v="ptrh"/>
        <s v="refund+"/>
        <s v="mtr"/>
        <s v="rechgplus"/>
        <s v="jyecyar"/>
        <s v="cchc"/>
        <s v="transout"/>
        <s v="bike"/>
        <s v="transinplus"/>
        <s v="bls"/>
        <s v="none"/>
        <s v="plus"/>
        <s v="traffic"/>
        <s v="entertrain"/>
        <m/>
        <s v="pt" u="1"/>
      </sharedItems>
    </cacheField>
    <cacheField name="amt" numFmtId="0">
      <sharedItems containsString="0" containsBlank="1" containsNumber="1" containsInteger="1" minValue="0" maxValue="10850" count="24">
        <n v="777"/>
        <n v="2850"/>
        <n v="800"/>
        <n v="38"/>
        <m/>
        <n v="100"/>
        <n v="359"/>
        <n v="150"/>
        <n v="6532"/>
        <n v="520"/>
        <n v="475"/>
        <n v="1491"/>
        <n v="10"/>
        <n v="500"/>
        <n v="10850"/>
        <n v="15"/>
        <n v="845"/>
        <n v="0"/>
        <n v="700"/>
        <n v="26"/>
        <n v="642"/>
        <n v="40"/>
        <n v="1000"/>
        <n v="251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</r>
  <r>
    <x v="1"/>
    <x v="1"/>
  </r>
  <r>
    <x v="2"/>
    <x v="2"/>
  </r>
  <r>
    <x v="3"/>
    <x v="3"/>
  </r>
  <r>
    <x v="3"/>
    <x v="1"/>
  </r>
  <r>
    <x v="3"/>
    <x v="3"/>
  </r>
  <r>
    <x v="4"/>
    <x v="1"/>
  </r>
  <r>
    <x v="3"/>
    <x v="3"/>
  </r>
  <r>
    <x v="3"/>
    <x v="4"/>
  </r>
  <r>
    <x v="3"/>
    <x v="5"/>
  </r>
  <r>
    <x v="3"/>
    <x v="1"/>
  </r>
  <r>
    <x v="5"/>
    <x v="6"/>
  </r>
  <r>
    <x v="3"/>
    <x v="7"/>
  </r>
  <r>
    <x v="4"/>
    <x v="8"/>
  </r>
  <r>
    <x v="6"/>
    <x v="9"/>
  </r>
  <r>
    <x v="7"/>
    <x v="7"/>
  </r>
  <r>
    <x v="7"/>
    <x v="10"/>
  </r>
  <r>
    <x v="7"/>
    <x v="11"/>
  </r>
  <r>
    <x v="2"/>
    <x v="12"/>
  </r>
  <r>
    <x v="3"/>
    <x v="13"/>
  </r>
  <r>
    <x v="7"/>
    <x v="14"/>
  </r>
  <r>
    <x v="3"/>
    <x v="15"/>
  </r>
  <r>
    <x v="3"/>
    <x v="1"/>
  </r>
  <r>
    <x v="7"/>
    <x v="16"/>
  </r>
  <r>
    <x v="3"/>
    <x v="17"/>
  </r>
  <r>
    <x v="7"/>
    <x v="16"/>
  </r>
  <r>
    <x v="8"/>
    <x v="18"/>
  </r>
  <r>
    <x v="7"/>
    <x v="9"/>
  </r>
  <r>
    <x v="3"/>
    <x v="7"/>
  </r>
  <r>
    <x v="3"/>
    <x v="19"/>
  </r>
  <r>
    <x v="7"/>
    <x v="14"/>
  </r>
  <r>
    <x v="7"/>
    <x v="16"/>
  </r>
  <r>
    <x v="3"/>
    <x v="1"/>
  </r>
  <r>
    <x v="3"/>
    <x v="14"/>
  </r>
  <r>
    <x v="3"/>
    <x v="20"/>
  </r>
  <r>
    <x v="7"/>
    <x v="21"/>
  </r>
  <r>
    <x v="3"/>
    <x v="7"/>
  </r>
  <r>
    <x v="9"/>
    <x v="22"/>
  </r>
  <r>
    <x v="3"/>
    <x v="23"/>
  </r>
  <r>
    <x v="7"/>
    <x v="16"/>
  </r>
  <r>
    <x v="4"/>
    <x v="6"/>
  </r>
  <r>
    <x v="3"/>
    <x v="6"/>
  </r>
  <r>
    <x v="3"/>
    <x v="24"/>
  </r>
  <r>
    <x v="5"/>
    <x v="25"/>
  </r>
  <r>
    <x v="7"/>
    <x v="26"/>
  </r>
  <r>
    <x v="7"/>
    <x v="9"/>
  </r>
  <r>
    <x v="5"/>
    <x v="27"/>
  </r>
  <r>
    <x v="3"/>
    <x v="28"/>
  </r>
  <r>
    <x v="10"/>
    <x v="29"/>
  </r>
  <r>
    <x v="7"/>
    <x v="30"/>
  </r>
  <r>
    <x v="3"/>
    <x v="1"/>
  </r>
  <r>
    <x v="3"/>
    <x v="31"/>
  </r>
  <r>
    <x v="7"/>
    <x v="14"/>
  </r>
  <r>
    <x v="3"/>
    <x v="32"/>
  </r>
  <r>
    <x v="4"/>
    <x v="33"/>
  </r>
  <r>
    <x v="3"/>
    <x v="12"/>
  </r>
  <r>
    <x v="7"/>
    <x v="16"/>
  </r>
  <r>
    <x v="11"/>
    <x v="34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">
  <r>
    <x v="0"/>
    <x v="0"/>
  </r>
  <r>
    <x v="1"/>
    <x v="1"/>
  </r>
  <r>
    <x v="0"/>
    <x v="2"/>
  </r>
  <r>
    <x v="2"/>
    <x v="3"/>
  </r>
  <r>
    <x v="0"/>
    <x v="2"/>
  </r>
  <r>
    <x v="1"/>
    <x v="4"/>
  </r>
  <r>
    <x v="0"/>
    <x v="5"/>
  </r>
  <r>
    <x v="0"/>
    <x v="5"/>
  </r>
  <r>
    <x v="1"/>
    <x v="6"/>
  </r>
  <r>
    <x v="1"/>
    <x v="6"/>
  </r>
  <r>
    <x v="2"/>
    <x v="3"/>
  </r>
  <r>
    <x v="3"/>
    <x v="7"/>
  </r>
  <r>
    <x v="0"/>
    <x v="8"/>
  </r>
  <r>
    <x v="1"/>
    <x v="9"/>
  </r>
  <r>
    <x v="0"/>
    <x v="10"/>
  </r>
  <r>
    <x v="1"/>
    <x v="11"/>
  </r>
  <r>
    <x v="0"/>
    <x v="12"/>
  </r>
  <r>
    <x v="2"/>
    <x v="3"/>
  </r>
  <r>
    <x v="0"/>
    <x v="12"/>
  </r>
  <r>
    <x v="1"/>
    <x v="11"/>
  </r>
  <r>
    <x v="0"/>
    <x v="13"/>
  </r>
  <r>
    <x v="2"/>
    <x v="14"/>
  </r>
  <r>
    <x v="0"/>
    <x v="13"/>
  </r>
  <r>
    <x v="2"/>
    <x v="14"/>
  </r>
  <r>
    <x v="0"/>
    <x v="13"/>
  </r>
  <r>
    <x v="1"/>
    <x v="15"/>
  </r>
  <r>
    <x v="0"/>
    <x v="16"/>
  </r>
  <r>
    <x v="1"/>
    <x v="6"/>
  </r>
  <r>
    <x v="0"/>
    <x v="6"/>
  </r>
  <r>
    <x v="4"/>
    <x v="6"/>
  </r>
  <r>
    <x v="1"/>
    <x v="6"/>
  </r>
  <r>
    <x v="2"/>
    <x v="6"/>
  </r>
  <r>
    <x v="4"/>
    <x v="6"/>
  </r>
  <r>
    <x v="1"/>
    <x v="1"/>
  </r>
  <r>
    <x v="0"/>
    <x v="17"/>
  </r>
  <r>
    <x v="5"/>
    <x v="18"/>
  </r>
  <r>
    <x v="0"/>
    <x v="19"/>
  </r>
  <r>
    <x v="1"/>
    <x v="20"/>
  </r>
  <r>
    <x v="0"/>
    <x v="21"/>
  </r>
  <r>
    <x v="4"/>
    <x v="14"/>
  </r>
  <r>
    <x v="0"/>
    <x v="21"/>
  </r>
  <r>
    <x v="1"/>
    <x v="15"/>
  </r>
  <r>
    <x v="0"/>
    <x v="22"/>
  </r>
  <r>
    <x v="4"/>
    <x v="14"/>
  </r>
  <r>
    <x v="0"/>
    <x v="22"/>
  </r>
  <r>
    <x v="3"/>
    <x v="23"/>
  </r>
  <r>
    <x v="0"/>
    <x v="24"/>
  </r>
  <r>
    <x v="5"/>
    <x v="25"/>
  </r>
  <r>
    <x v="0"/>
    <x v="26"/>
  </r>
  <r>
    <x v="1"/>
    <x v="27"/>
  </r>
  <r>
    <x v="0"/>
    <x v="28"/>
  </r>
  <r>
    <x v="6"/>
    <x v="29"/>
  </r>
  <r>
    <x v="0"/>
    <x v="2"/>
  </r>
  <r>
    <x v="2"/>
    <x v="14"/>
  </r>
  <r>
    <x v="0"/>
    <x v="2"/>
  </r>
  <r>
    <x v="1"/>
    <x v="30"/>
  </r>
  <r>
    <x v="0"/>
    <x v="31"/>
  </r>
  <r>
    <x v="7"/>
    <x v="18"/>
  </r>
  <r>
    <x v="0"/>
    <x v="23"/>
  </r>
  <r>
    <x v="1"/>
    <x v="11"/>
  </r>
  <r>
    <x v="0"/>
    <x v="32"/>
  </r>
  <r>
    <x v="0"/>
    <x v="32"/>
  </r>
  <r>
    <x v="1"/>
    <x v="27"/>
  </r>
  <r>
    <x v="0"/>
    <x v="33"/>
  </r>
  <r>
    <x v="1"/>
    <x v="11"/>
  </r>
  <r>
    <x v="0"/>
    <x v="27"/>
  </r>
  <r>
    <x v="4"/>
    <x v="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0"/>
    <x v="15"/>
  </r>
  <r>
    <x v="1"/>
    <x v="16"/>
  </r>
  <r>
    <x v="15"/>
    <x v="17"/>
  </r>
  <r>
    <x v="16"/>
    <x v="18"/>
  </r>
  <r>
    <x v="5"/>
    <x v="7"/>
  </r>
  <r>
    <x v="3"/>
    <x v="19"/>
  </r>
  <r>
    <x v="0"/>
    <x v="20"/>
  </r>
  <r>
    <x v="17"/>
    <x v="5"/>
  </r>
  <r>
    <x v="18"/>
    <x v="21"/>
  </r>
  <r>
    <x v="5"/>
    <x v="22"/>
  </r>
  <r>
    <x v="5"/>
    <x v="23"/>
  </r>
  <r>
    <x v="1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3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24" firstHeaderRow="1" firstDataRow="1" firstDataCol="1"/>
  <pivotFields count="2">
    <pivotField axis="axisRow" compact="0" showAll="0">
      <items count="22">
        <item x="4"/>
        <item x="12"/>
        <item x="14"/>
        <item x="10"/>
        <item x="0"/>
        <item x="1"/>
        <item x="2"/>
        <item x="9"/>
        <item x="7"/>
        <item x="15"/>
        <item x="16"/>
        <item x="5"/>
        <item x="8"/>
        <item x="6"/>
        <item x="3"/>
        <item x="13"/>
        <item x="11"/>
        <item x="19"/>
        <item x="17"/>
        <item x="18"/>
        <item m="1" x="20"/>
        <item t="default"/>
      </items>
    </pivotField>
    <pivotField dataField="1" compact="0" showAll="0">
      <items count="25">
        <item x="17"/>
        <item x="12"/>
        <item x="15"/>
        <item x="19"/>
        <item x="3"/>
        <item x="21"/>
        <item x="5"/>
        <item x="7"/>
        <item x="6"/>
        <item x="10"/>
        <item x="13"/>
        <item x="9"/>
        <item x="20"/>
        <item x="18"/>
        <item x="0"/>
        <item x="2"/>
        <item x="16"/>
        <item x="22"/>
        <item x="11"/>
        <item x="23"/>
        <item x="1"/>
        <item x="8"/>
        <item x="14"/>
        <item x="4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6" firstHeaderRow="1" firstDataRow="1" firstDataCol="1"/>
  <pivotFields count="2">
    <pivotField axis="axisRow" compact="0" showAll="0">
      <items count="63">
        <item m="1" x="44"/>
        <item m="1" x="33"/>
        <item m="1" x="47"/>
        <item m="1" x="48"/>
        <item m="1" x="29"/>
        <item m="1" x="25"/>
        <item m="1" x="39"/>
        <item m="1" x="21"/>
        <item m="1" x="24"/>
        <item m="1" x="46"/>
        <item x="11"/>
        <item m="1" x="31"/>
        <item x="3"/>
        <item m="1" x="22"/>
        <item m="1" x="36"/>
        <item m="1" x="32"/>
        <item m="1" x="30"/>
        <item m="1" x="55"/>
        <item x="10"/>
        <item m="1" x="49"/>
        <item m="1" x="28"/>
        <item m="1" x="56"/>
        <item m="1" x="37"/>
        <item m="1" x="40"/>
        <item m="1" x="60"/>
        <item m="1" x="53"/>
        <item m="1" x="54"/>
        <item m="1" x="61"/>
        <item m="1" x="59"/>
        <item m="1" x="51"/>
        <item m="1" x="42"/>
        <item m="1" x="23"/>
        <item m="1" x="26"/>
        <item m="1" x="57"/>
        <item m="1" x="38"/>
        <item m="1" x="13"/>
        <item m="1" x="34"/>
        <item m="1" x="35"/>
        <item m="1" x="27"/>
        <item m="1" x="45"/>
        <item m="1" x="50"/>
        <item m="1" x="58"/>
        <item m="1" x="52"/>
        <item m="1" x="41"/>
        <item m="1" x="43"/>
        <item x="0"/>
        <item x="1"/>
        <item x="2"/>
        <item m="1" x="12"/>
        <item m="1" x="17"/>
        <item m="1" x="18"/>
        <item m="1" x="19"/>
        <item m="1" x="20"/>
        <item x="7"/>
        <item x="8"/>
        <item x="9"/>
        <item x="5"/>
        <item m="1" x="14"/>
        <item m="1" x="16"/>
        <item x="6"/>
        <item m="1" x="15"/>
        <item x="4"/>
        <item t="default"/>
      </items>
    </pivotField>
    <pivotField dataField="1" compact="0" showAll="0">
      <items count="36">
        <item x="15"/>
        <item x="33"/>
        <item x="31"/>
        <item x="3"/>
        <item x="8"/>
        <item x="28"/>
        <item x="6"/>
        <item x="12"/>
        <item x="5"/>
        <item x="1"/>
        <item x="23"/>
        <item x="20"/>
        <item x="7"/>
        <item x="27"/>
        <item x="32"/>
        <item x="24"/>
        <item x="4"/>
        <item x="19"/>
        <item x="14"/>
        <item x="21"/>
        <item x="17"/>
        <item x="13"/>
        <item x="16"/>
        <item x="10"/>
        <item x="9"/>
        <item x="18"/>
        <item x="11"/>
        <item x="29"/>
        <item x="30"/>
        <item x="0"/>
        <item x="2"/>
        <item x="22"/>
        <item x="25"/>
        <item x="26"/>
        <item x="34"/>
        <item t="default"/>
      </items>
    </pivotField>
  </pivotFields>
  <rowFields count="1">
    <field x="0"/>
  </rowFields>
  <rowItems count="13">
    <i>
      <x v="10"/>
    </i>
    <i>
      <x v="12"/>
    </i>
    <i>
      <x v="18"/>
    </i>
    <i>
      <x v="45"/>
    </i>
    <i>
      <x v="46"/>
    </i>
    <i>
      <x v="47"/>
    </i>
    <i>
      <x v="53"/>
    </i>
    <i>
      <x v="54"/>
    </i>
    <i>
      <x v="55"/>
    </i>
    <i>
      <x v="56"/>
    </i>
    <i>
      <x v="59"/>
    </i>
    <i>
      <x v="61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2" firstHeaderRow="1" firstDataRow="1" firstDataCol="1"/>
  <pivotFields count="2">
    <pivotField axis="axisRow" compact="0" showAll="0">
      <items count="9">
        <item x="0"/>
        <item x="7"/>
        <item x="1"/>
        <item x="2"/>
        <item x="3"/>
        <item x="6"/>
        <item x="5"/>
        <item x="4"/>
        <item t="default"/>
      </items>
    </pivotField>
    <pivotField dataField="1" compact="0" sumSubtotal="1" showAll="0">
      <items count="35">
        <item x="3"/>
        <item x="25"/>
        <item x="18"/>
        <item x="9"/>
        <item x="30"/>
        <item x="20"/>
        <item x="11"/>
        <item x="4"/>
        <item x="27"/>
        <item x="15"/>
        <item x="33"/>
        <item x="1"/>
        <item x="29"/>
        <item x="32"/>
        <item x="5"/>
        <item x="23"/>
        <item x="31"/>
        <item x="2"/>
        <item x="22"/>
        <item x="21"/>
        <item x="19"/>
        <item x="0"/>
        <item x="17"/>
        <item x="28"/>
        <item x="26"/>
        <item x="24"/>
        <item x="7"/>
        <item x="16"/>
        <item x="13"/>
        <item x="12"/>
        <item x="10"/>
        <item x="8"/>
        <item x="6"/>
        <item x="14"/>
        <item t="sum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24"/>
  <sheetViews>
    <sheetView topLeftCell="A4" workbookViewId="0">
      <selection activeCell="F5" sqref="F5:G14"/>
    </sheetView>
  </sheetViews>
  <sheetFormatPr defaultColWidth="9" defaultRowHeight="14.25"/>
  <cols>
    <col min="1" max="1" width="10.25"/>
    <col min="2" max="2" width="11.125"/>
    <col min="6" max="6" width="16.75" customWidth="1"/>
  </cols>
  <sheetData>
    <row r="3" spans="1:2">
      <c r="A3" t="s">
        <v>0</v>
      </c>
      <c r="B3" t="s">
        <v>1</v>
      </c>
    </row>
    <row r="4" spans="1:1">
      <c r="A4" t="s">
        <v>2</v>
      </c>
    </row>
    <row r="5" spans="1:6">
      <c r="A5" t="s">
        <v>3</v>
      </c>
      <c r="B5">
        <v>10</v>
      </c>
      <c r="F5">
        <v>2018.4</v>
      </c>
    </row>
    <row r="6" spans="1:7">
      <c r="A6" t="s">
        <v>4</v>
      </c>
      <c r="B6">
        <v>10850</v>
      </c>
      <c r="F6" t="s">
        <v>0</v>
      </c>
      <c r="G6" t="s">
        <v>5</v>
      </c>
    </row>
    <row r="7" spans="1:7">
      <c r="A7" t="s">
        <v>6</v>
      </c>
      <c r="B7">
        <v>475</v>
      </c>
      <c r="F7" s="7" t="s">
        <v>7</v>
      </c>
      <c r="G7">
        <v>18000</v>
      </c>
    </row>
    <row r="8" spans="1:11">
      <c r="A8" t="s">
        <v>8</v>
      </c>
      <c r="B8">
        <v>1434</v>
      </c>
      <c r="F8" s="7" t="s">
        <v>9</v>
      </c>
      <c r="G8">
        <v>7984</v>
      </c>
      <c r="I8">
        <v>3700</v>
      </c>
      <c r="J8">
        <v>520</v>
      </c>
      <c r="K8">
        <v>1250</v>
      </c>
    </row>
    <row r="9" spans="1:11">
      <c r="A9" t="s">
        <v>10</v>
      </c>
      <c r="B9">
        <v>3695</v>
      </c>
      <c r="F9" s="7" t="s">
        <v>11</v>
      </c>
      <c r="G9">
        <v>1434</v>
      </c>
      <c r="K9">
        <v>2514</v>
      </c>
    </row>
    <row r="10" spans="1:7">
      <c r="A10" t="s">
        <v>12</v>
      </c>
      <c r="B10">
        <v>800</v>
      </c>
      <c r="F10" s="7" t="s">
        <v>13</v>
      </c>
      <c r="G10">
        <v>800</v>
      </c>
    </row>
    <row r="11" spans="1:7">
      <c r="A11" t="s">
        <v>14</v>
      </c>
      <c r="B11">
        <v>520</v>
      </c>
      <c r="F11" s="7" t="s">
        <v>15</v>
      </c>
      <c r="G11">
        <v>320</v>
      </c>
    </row>
    <row r="12" spans="1:7">
      <c r="A12" t="s">
        <v>16</v>
      </c>
      <c r="B12">
        <v>150</v>
      </c>
      <c r="F12" t="s">
        <v>17</v>
      </c>
      <c r="G12">
        <v>120</v>
      </c>
    </row>
    <row r="13" spans="1:7">
      <c r="A13" t="s">
        <v>18</v>
      </c>
      <c r="B13">
        <v>0</v>
      </c>
      <c r="F13" s="7" t="s">
        <v>19</v>
      </c>
      <c r="G13">
        <v>100</v>
      </c>
    </row>
    <row r="14" spans="1:7">
      <c r="A14" t="s">
        <v>20</v>
      </c>
      <c r="B14">
        <v>700</v>
      </c>
      <c r="F14" t="s">
        <v>21</v>
      </c>
      <c r="G14">
        <f>SUM(G7:G12)</f>
        <v>28658</v>
      </c>
    </row>
    <row r="15" spans="1:2">
      <c r="A15" t="s">
        <v>22</v>
      </c>
      <c r="B15">
        <v>3764</v>
      </c>
    </row>
    <row r="16" spans="1:2">
      <c r="A16" t="s">
        <v>23</v>
      </c>
      <c r="B16">
        <v>6532</v>
      </c>
    </row>
    <row r="17" spans="1:2">
      <c r="A17" t="s">
        <v>24</v>
      </c>
      <c r="B17">
        <v>359</v>
      </c>
    </row>
    <row r="18" spans="1:2">
      <c r="A18" t="s">
        <v>25</v>
      </c>
      <c r="B18">
        <v>64</v>
      </c>
    </row>
    <row r="19" spans="1:2">
      <c r="A19" t="s">
        <v>26</v>
      </c>
      <c r="B19">
        <v>500</v>
      </c>
    </row>
    <row r="20" spans="1:2">
      <c r="A20" t="s">
        <v>27</v>
      </c>
      <c r="B20">
        <v>1491</v>
      </c>
    </row>
    <row r="21" spans="1:1">
      <c r="A21" t="s">
        <v>2</v>
      </c>
    </row>
    <row r="22" spans="1:2">
      <c r="A22" t="s">
        <v>28</v>
      </c>
      <c r="B22">
        <v>100</v>
      </c>
    </row>
    <row r="23" spans="1:2">
      <c r="A23" t="s">
        <v>29</v>
      </c>
      <c r="B23">
        <v>40</v>
      </c>
    </row>
    <row r="24" spans="1:2">
      <c r="A24" t="s">
        <v>30</v>
      </c>
      <c r="B24">
        <v>31484</v>
      </c>
    </row>
  </sheetData>
  <sortState ref="F7:G13">
    <sortCondition ref="G7:G13" descending="1"/>
  </sortState>
  <pageMargins left="0.75" right="0.75" top="1" bottom="1" header="0.511805555555556" footer="0.511805555555556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4" sqref="B4"/>
    </sheetView>
  </sheetViews>
  <sheetFormatPr defaultColWidth="9" defaultRowHeight="14.25" outlineLevelRow="2" outlineLevelCol="1"/>
  <sheetData>
    <row r="1" spans="1:1">
      <c r="A1" t="s">
        <v>155</v>
      </c>
    </row>
    <row r="2" spans="1:2">
      <c r="A2" t="s">
        <v>156</v>
      </c>
      <c r="B2" t="s">
        <v>157</v>
      </c>
    </row>
    <row r="3" spans="2:2">
      <c r="B3" t="s">
        <v>158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topLeftCell="A3" workbookViewId="0">
      <selection activeCell="G24" sqref="G24"/>
    </sheetView>
  </sheetViews>
  <sheetFormatPr defaultColWidth="10" defaultRowHeight="14.25" outlineLevelCol="3"/>
  <sheetData>
    <row r="1" spans="1:3">
      <c r="A1" t="s">
        <v>31</v>
      </c>
      <c r="B1" t="s">
        <v>0</v>
      </c>
      <c r="C1" t="s">
        <v>5</v>
      </c>
    </row>
    <row r="2" spans="1:3">
      <c r="A2" t="s">
        <v>32</v>
      </c>
      <c r="B2" t="s">
        <v>8</v>
      </c>
      <c r="C2">
        <v>777</v>
      </c>
    </row>
    <row r="3" spans="1:3">
      <c r="A3" t="s">
        <v>32</v>
      </c>
      <c r="B3" t="s">
        <v>10</v>
      </c>
      <c r="C3">
        <v>2850</v>
      </c>
    </row>
    <row r="4" spans="1:3">
      <c r="A4" t="s">
        <v>32</v>
      </c>
      <c r="B4" t="s">
        <v>12</v>
      </c>
      <c r="C4">
        <v>800</v>
      </c>
    </row>
    <row r="5" spans="1:3">
      <c r="A5" t="s">
        <v>32</v>
      </c>
      <c r="B5" t="s">
        <v>25</v>
      </c>
      <c r="C5">
        <v>38</v>
      </c>
    </row>
    <row r="6" spans="1:2">
      <c r="A6" t="s">
        <v>32</v>
      </c>
      <c r="B6" t="s">
        <v>2</v>
      </c>
    </row>
    <row r="7" spans="1:3">
      <c r="A7" t="s">
        <v>32</v>
      </c>
      <c r="B7" t="s">
        <v>22</v>
      </c>
      <c r="C7">
        <v>100</v>
      </c>
    </row>
    <row r="8" spans="1:3">
      <c r="A8" t="s">
        <v>32</v>
      </c>
      <c r="B8" t="s">
        <v>24</v>
      </c>
      <c r="C8">
        <v>359</v>
      </c>
    </row>
    <row r="9" spans="1:3">
      <c r="A9" t="s">
        <v>32</v>
      </c>
      <c r="B9" t="s">
        <v>16</v>
      </c>
      <c r="C9">
        <v>150</v>
      </c>
    </row>
    <row r="10" spans="1:3">
      <c r="A10" t="s">
        <v>32</v>
      </c>
      <c r="B10" t="s">
        <v>23</v>
      </c>
      <c r="C10">
        <v>6532</v>
      </c>
    </row>
    <row r="11" spans="1:3">
      <c r="A11" t="s">
        <v>32</v>
      </c>
      <c r="B11" t="s">
        <v>14</v>
      </c>
      <c r="C11">
        <v>520</v>
      </c>
    </row>
    <row r="12" spans="1:3">
      <c r="A12" t="s">
        <v>32</v>
      </c>
      <c r="B12" t="s">
        <v>6</v>
      </c>
      <c r="C12">
        <v>475</v>
      </c>
    </row>
    <row r="13" spans="1:3">
      <c r="A13" t="s">
        <v>32</v>
      </c>
      <c r="B13" t="s">
        <v>27</v>
      </c>
      <c r="C13">
        <v>1491</v>
      </c>
    </row>
    <row r="14" spans="1:3">
      <c r="A14" t="s">
        <v>32</v>
      </c>
      <c r="B14" t="s">
        <v>3</v>
      </c>
      <c r="C14">
        <v>10</v>
      </c>
    </row>
    <row r="15" spans="1:3">
      <c r="A15" t="s">
        <v>32</v>
      </c>
      <c r="B15" s="8" t="s">
        <v>26</v>
      </c>
      <c r="C15" s="8">
        <v>500</v>
      </c>
    </row>
    <row r="16" spans="1:3">
      <c r="A16" t="s">
        <v>33</v>
      </c>
      <c r="B16" t="s">
        <v>4</v>
      </c>
      <c r="C16">
        <v>10850</v>
      </c>
    </row>
    <row r="17" spans="1:3">
      <c r="A17" t="s">
        <v>33</v>
      </c>
      <c r="B17" t="s">
        <v>8</v>
      </c>
      <c r="C17">
        <v>15</v>
      </c>
    </row>
    <row r="18" spans="1:3">
      <c r="A18" t="s">
        <v>33</v>
      </c>
      <c r="B18" t="s">
        <v>10</v>
      </c>
      <c r="C18">
        <v>845</v>
      </c>
    </row>
    <row r="19" spans="1:3">
      <c r="A19" t="s">
        <v>33</v>
      </c>
      <c r="B19" t="s">
        <v>18</v>
      </c>
      <c r="C19">
        <v>0</v>
      </c>
    </row>
    <row r="20" spans="1:3">
      <c r="A20" t="s">
        <v>33</v>
      </c>
      <c r="B20" t="s">
        <v>20</v>
      </c>
      <c r="C20">
        <v>700</v>
      </c>
    </row>
    <row r="21" spans="1:3">
      <c r="A21" t="s">
        <v>33</v>
      </c>
      <c r="B21" t="s">
        <v>22</v>
      </c>
      <c r="C21">
        <v>150</v>
      </c>
    </row>
    <row r="22" spans="1:3">
      <c r="A22" t="s">
        <v>33</v>
      </c>
      <c r="B22" t="s">
        <v>25</v>
      </c>
      <c r="C22">
        <v>26</v>
      </c>
    </row>
    <row r="23" spans="1:3">
      <c r="A23" t="s">
        <v>34</v>
      </c>
      <c r="B23" t="s">
        <v>8</v>
      </c>
      <c r="C23">
        <v>642</v>
      </c>
    </row>
    <row r="24" spans="1:3">
      <c r="A24" t="s">
        <v>34</v>
      </c>
      <c r="B24" s="9" t="s">
        <v>28</v>
      </c>
      <c r="C24">
        <v>100</v>
      </c>
    </row>
    <row r="25" spans="1:3">
      <c r="A25" t="s">
        <v>34</v>
      </c>
      <c r="B25" t="s">
        <v>29</v>
      </c>
      <c r="C25">
        <v>40</v>
      </c>
    </row>
    <row r="26" spans="1:4">
      <c r="A26" t="s">
        <v>34</v>
      </c>
      <c r="B26" t="s">
        <v>22</v>
      </c>
      <c r="C26">
        <v>1000</v>
      </c>
      <c r="D26" t="s">
        <v>35</v>
      </c>
    </row>
    <row r="27" spans="1:4">
      <c r="A27" t="s">
        <v>34</v>
      </c>
      <c r="B27" t="s">
        <v>22</v>
      </c>
      <c r="C27">
        <v>2514</v>
      </c>
      <c r="D27" t="s">
        <v>36</v>
      </c>
    </row>
    <row r="28" spans="1:1">
      <c r="A28" t="s">
        <v>34</v>
      </c>
    </row>
    <row r="29" spans="1:3">
      <c r="A29" t="s">
        <v>37</v>
      </c>
      <c r="B29" t="s">
        <v>8</v>
      </c>
      <c r="C29">
        <v>136</v>
      </c>
    </row>
    <row r="30" spans="1:2">
      <c r="A30" t="s">
        <v>37</v>
      </c>
      <c r="B30" t="s">
        <v>2</v>
      </c>
    </row>
    <row r="31" spans="1:3">
      <c r="A31" t="s">
        <v>37</v>
      </c>
      <c r="B31" s="10" t="s">
        <v>28</v>
      </c>
      <c r="C31" s="10">
        <v>80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59"/>
  <sheetViews>
    <sheetView workbookViewId="0">
      <pane ySplit="1" topLeftCell="A5" activePane="bottomLeft" state="frozen"/>
      <selection/>
      <selection pane="bottomLeft" activeCell="C15" sqref="C15"/>
    </sheetView>
  </sheetViews>
  <sheetFormatPr defaultColWidth="10" defaultRowHeight="14.25" outlineLevelCol="5"/>
  <cols>
    <col min="1" max="1" width="10" customWidth="1"/>
    <col min="3" max="3" width="10" customWidth="1"/>
    <col min="4" max="4" width="13.25" customWidth="1"/>
    <col min="5" max="5" width="12.25" customWidth="1"/>
    <col min="6" max="6" width="29.375" customWidth="1"/>
    <col min="257" max="16384" width="9"/>
  </cols>
  <sheetData>
    <row r="1" ht="12" customHeight="1" spans="1:6">
      <c r="A1" t="s">
        <v>38</v>
      </c>
      <c r="B1" t="s">
        <v>31</v>
      </c>
      <c r="C1" t="s">
        <v>0</v>
      </c>
      <c r="D1" t="s">
        <v>5</v>
      </c>
      <c r="E1" t="s">
        <v>39</v>
      </c>
      <c r="F1" t="s">
        <v>40</v>
      </c>
    </row>
    <row r="2" spans="1:1">
      <c r="A2" t="s">
        <v>41</v>
      </c>
    </row>
    <row r="3" spans="1:4">
      <c r="A3" t="s">
        <v>42</v>
      </c>
      <c r="B3" t="s">
        <v>43</v>
      </c>
      <c r="C3" t="s">
        <v>22</v>
      </c>
      <c r="D3">
        <v>100</v>
      </c>
    </row>
    <row r="4" spans="1:6">
      <c r="A4" t="s">
        <v>44</v>
      </c>
      <c r="C4" t="s">
        <v>24</v>
      </c>
      <c r="D4">
        <v>299</v>
      </c>
      <c r="F4" t="s">
        <v>45</v>
      </c>
    </row>
    <row r="5" spans="1:6">
      <c r="A5" t="s">
        <v>46</v>
      </c>
      <c r="B5" t="s">
        <v>43</v>
      </c>
      <c r="C5" t="s">
        <v>10</v>
      </c>
      <c r="D5">
        <v>30</v>
      </c>
      <c r="F5" t="s">
        <v>47</v>
      </c>
    </row>
    <row r="6" spans="1:4">
      <c r="A6" t="s">
        <v>46</v>
      </c>
      <c r="B6" t="s">
        <v>43</v>
      </c>
      <c r="C6" t="s">
        <v>10</v>
      </c>
      <c r="D6">
        <v>100</v>
      </c>
    </row>
    <row r="7" spans="1:6">
      <c r="A7" t="s">
        <v>46</v>
      </c>
      <c r="B7" t="s">
        <v>43</v>
      </c>
      <c r="C7" t="s">
        <v>10</v>
      </c>
      <c r="D7">
        <v>30</v>
      </c>
      <c r="F7" t="s">
        <v>48</v>
      </c>
    </row>
    <row r="8" spans="1:6">
      <c r="A8" t="s">
        <v>46</v>
      </c>
      <c r="C8" t="s">
        <v>28</v>
      </c>
      <c r="D8">
        <v>100</v>
      </c>
      <c r="F8" t="s">
        <v>49</v>
      </c>
    </row>
    <row r="9" spans="1:4">
      <c r="A9" t="s">
        <v>50</v>
      </c>
      <c r="C9" t="s">
        <v>10</v>
      </c>
      <c r="D9">
        <v>30</v>
      </c>
    </row>
    <row r="10" spans="1:6">
      <c r="A10" t="s">
        <v>51</v>
      </c>
      <c r="C10" t="s">
        <v>10</v>
      </c>
      <c r="D10">
        <v>170</v>
      </c>
      <c r="F10" t="s">
        <v>52</v>
      </c>
    </row>
    <row r="11" spans="1:4">
      <c r="A11" t="s">
        <v>53</v>
      </c>
      <c r="C11" t="s">
        <v>10</v>
      </c>
      <c r="D11">
        <v>80</v>
      </c>
    </row>
    <row r="12" spans="1:6">
      <c r="A12" t="s">
        <v>53</v>
      </c>
      <c r="C12" t="s">
        <v>10</v>
      </c>
      <c r="D12">
        <v>100</v>
      </c>
      <c r="F12" t="s">
        <v>54</v>
      </c>
    </row>
    <row r="13" spans="1:6">
      <c r="A13" t="s">
        <v>55</v>
      </c>
      <c r="C13" t="s">
        <v>27</v>
      </c>
      <c r="D13">
        <v>50</v>
      </c>
      <c r="F13" t="s">
        <v>56</v>
      </c>
    </row>
    <row r="14" spans="1:4">
      <c r="A14" t="s">
        <v>55</v>
      </c>
      <c r="C14" t="s">
        <v>10</v>
      </c>
      <c r="D14">
        <v>130</v>
      </c>
    </row>
    <row r="15" spans="1:6">
      <c r="A15" t="s">
        <v>55</v>
      </c>
      <c r="C15" t="s">
        <v>28</v>
      </c>
      <c r="D15">
        <v>38</v>
      </c>
      <c r="F15" t="s">
        <v>25</v>
      </c>
    </row>
    <row r="16" spans="1:6">
      <c r="A16" t="s">
        <v>55</v>
      </c>
      <c r="C16" t="s">
        <v>26</v>
      </c>
      <c r="D16">
        <v>500</v>
      </c>
      <c r="F16" t="s">
        <v>57</v>
      </c>
    </row>
    <row r="17" spans="1:6">
      <c r="A17" t="s">
        <v>55</v>
      </c>
      <c r="C17" t="s">
        <v>23</v>
      </c>
      <c r="D17">
        <v>130</v>
      </c>
      <c r="F17" t="s">
        <v>58</v>
      </c>
    </row>
    <row r="18" spans="1:6">
      <c r="A18" t="s">
        <v>55</v>
      </c>
      <c r="C18" t="s">
        <v>23</v>
      </c>
      <c r="D18">
        <v>330</v>
      </c>
      <c r="F18" t="s">
        <v>59</v>
      </c>
    </row>
    <row r="19" spans="1:6">
      <c r="A19" t="s">
        <v>55</v>
      </c>
      <c r="C19" t="s">
        <v>23</v>
      </c>
      <c r="D19">
        <v>550</v>
      </c>
      <c r="F19" t="s">
        <v>60</v>
      </c>
    </row>
    <row r="20" spans="1:6">
      <c r="A20" t="s">
        <v>61</v>
      </c>
      <c r="C20" t="s">
        <v>24</v>
      </c>
      <c r="D20">
        <v>60</v>
      </c>
      <c r="F20" t="s">
        <v>62</v>
      </c>
    </row>
    <row r="21" spans="1:6">
      <c r="A21" t="s">
        <v>63</v>
      </c>
      <c r="C21" t="s">
        <v>10</v>
      </c>
      <c r="D21">
        <v>270</v>
      </c>
      <c r="F21" t="s">
        <v>64</v>
      </c>
    </row>
    <row r="22" spans="1:6">
      <c r="A22" t="s">
        <v>63</v>
      </c>
      <c r="C22" t="s">
        <v>23</v>
      </c>
      <c r="D22">
        <v>200</v>
      </c>
      <c r="F22" t="s">
        <v>65</v>
      </c>
    </row>
    <row r="23" spans="1:6">
      <c r="A23" t="s">
        <v>63</v>
      </c>
      <c r="C23" t="s">
        <v>10</v>
      </c>
      <c r="D23">
        <v>0</v>
      </c>
      <c r="F23" t="s">
        <v>66</v>
      </c>
    </row>
    <row r="24" spans="1:4">
      <c r="A24" t="s">
        <v>67</v>
      </c>
      <c r="C24" t="s">
        <v>10</v>
      </c>
      <c r="D24">
        <v>100</v>
      </c>
    </row>
    <row r="25" spans="1:6">
      <c r="A25" t="s">
        <v>68</v>
      </c>
      <c r="C25" t="s">
        <v>23</v>
      </c>
      <c r="D25">
        <v>300</v>
      </c>
      <c r="F25" t="s">
        <v>59</v>
      </c>
    </row>
    <row r="26" spans="1:4">
      <c r="A26" t="s">
        <v>69</v>
      </c>
      <c r="C26" t="s">
        <v>10</v>
      </c>
      <c r="D26">
        <v>260</v>
      </c>
    </row>
    <row r="27" spans="1:6">
      <c r="A27" t="s">
        <v>69</v>
      </c>
      <c r="C27" t="s">
        <v>23</v>
      </c>
      <c r="D27">
        <v>300</v>
      </c>
      <c r="F27" t="s">
        <v>70</v>
      </c>
    </row>
    <row r="28" spans="1:6">
      <c r="A28" t="s">
        <v>69</v>
      </c>
      <c r="C28" t="s">
        <v>14</v>
      </c>
      <c r="D28">
        <v>520</v>
      </c>
      <c r="F28" t="s">
        <v>71</v>
      </c>
    </row>
    <row r="29" spans="1:6">
      <c r="A29" t="s">
        <v>69</v>
      </c>
      <c r="C29" t="s">
        <v>23</v>
      </c>
      <c r="D29">
        <v>500</v>
      </c>
      <c r="F29" t="s">
        <v>60</v>
      </c>
    </row>
    <row r="30" spans="1:4">
      <c r="A30" t="s">
        <v>69</v>
      </c>
      <c r="C30" t="s">
        <v>10</v>
      </c>
      <c r="D30">
        <v>130</v>
      </c>
    </row>
    <row r="31" spans="1:6">
      <c r="A31" t="s">
        <v>69</v>
      </c>
      <c r="C31" t="s">
        <v>10</v>
      </c>
      <c r="D31">
        <v>180</v>
      </c>
      <c r="F31" t="s">
        <v>72</v>
      </c>
    </row>
    <row r="32" spans="1:6">
      <c r="A32" t="s">
        <v>69</v>
      </c>
      <c r="C32" t="s">
        <v>23</v>
      </c>
      <c r="D32">
        <v>200</v>
      </c>
      <c r="F32" t="s">
        <v>60</v>
      </c>
    </row>
    <row r="33" spans="1:6">
      <c r="A33" t="s">
        <v>69</v>
      </c>
      <c r="C33" t="s">
        <v>23</v>
      </c>
      <c r="D33">
        <v>300</v>
      </c>
      <c r="F33" t="s">
        <v>59</v>
      </c>
    </row>
    <row r="34" spans="1:4">
      <c r="A34" t="s">
        <v>73</v>
      </c>
      <c r="C34" t="s">
        <v>10</v>
      </c>
      <c r="D34">
        <v>100</v>
      </c>
    </row>
    <row r="35" spans="1:4">
      <c r="A35" t="s">
        <v>74</v>
      </c>
      <c r="C35" t="s">
        <v>10</v>
      </c>
      <c r="D35">
        <v>200</v>
      </c>
    </row>
    <row r="36" spans="1:6">
      <c r="A36" t="s">
        <v>74</v>
      </c>
      <c r="C36" t="s">
        <v>10</v>
      </c>
      <c r="D36">
        <v>120</v>
      </c>
      <c r="F36" t="s">
        <v>72</v>
      </c>
    </row>
    <row r="37" spans="1:6">
      <c r="A37" t="s">
        <v>75</v>
      </c>
      <c r="C37" t="s">
        <v>23</v>
      </c>
      <c r="D37">
        <v>210</v>
      </c>
      <c r="F37" t="s">
        <v>60</v>
      </c>
    </row>
    <row r="38" spans="1:4">
      <c r="A38" t="s">
        <v>76</v>
      </c>
      <c r="C38" t="s">
        <v>10</v>
      </c>
      <c r="D38">
        <v>130</v>
      </c>
    </row>
    <row r="39" spans="1:6">
      <c r="A39" t="s">
        <v>77</v>
      </c>
      <c r="C39" t="s">
        <v>6</v>
      </c>
      <c r="D39">
        <v>475</v>
      </c>
      <c r="F39" t="s">
        <v>78</v>
      </c>
    </row>
    <row r="40" spans="1:6">
      <c r="A40" t="s">
        <v>79</v>
      </c>
      <c r="C40" t="s">
        <v>10</v>
      </c>
      <c r="D40">
        <v>110</v>
      </c>
      <c r="F40" t="s">
        <v>80</v>
      </c>
    </row>
    <row r="41" spans="1:6">
      <c r="A41" t="s">
        <v>81</v>
      </c>
      <c r="C41" t="s">
        <v>23</v>
      </c>
      <c r="D41">
        <v>300</v>
      </c>
      <c r="F41" t="s">
        <v>59</v>
      </c>
    </row>
    <row r="42" spans="1:6">
      <c r="A42" t="s">
        <v>82</v>
      </c>
      <c r="C42" t="s">
        <v>28</v>
      </c>
      <c r="D42">
        <v>50</v>
      </c>
      <c r="F42" t="s">
        <v>83</v>
      </c>
    </row>
    <row r="43" spans="1:6">
      <c r="A43" t="s">
        <v>84</v>
      </c>
      <c r="C43" t="s">
        <v>10</v>
      </c>
      <c r="D43">
        <v>50</v>
      </c>
      <c r="F43" t="s">
        <v>85</v>
      </c>
    </row>
    <row r="44" spans="1:6">
      <c r="A44" t="s">
        <v>86</v>
      </c>
      <c r="C44" t="s">
        <v>10</v>
      </c>
      <c r="D44">
        <v>160</v>
      </c>
      <c r="F44" t="s">
        <v>87</v>
      </c>
    </row>
    <row r="45" spans="1:6">
      <c r="A45" t="s">
        <v>86</v>
      </c>
      <c r="C45" t="s">
        <v>27</v>
      </c>
      <c r="D45">
        <v>1301</v>
      </c>
      <c r="F45" t="s">
        <v>88</v>
      </c>
    </row>
    <row r="46" spans="1:6">
      <c r="A46" t="s">
        <v>86</v>
      </c>
      <c r="C46" t="s">
        <v>23</v>
      </c>
      <c r="D46">
        <v>1212</v>
      </c>
      <c r="F46" t="s">
        <v>89</v>
      </c>
    </row>
    <row r="47" spans="1:6">
      <c r="A47" t="s">
        <v>86</v>
      </c>
      <c r="C47" t="s">
        <v>23</v>
      </c>
      <c r="D47">
        <v>500</v>
      </c>
      <c r="F47" t="s">
        <v>59</v>
      </c>
    </row>
    <row r="48" spans="1:6">
      <c r="A48" t="s">
        <v>90</v>
      </c>
      <c r="C48" t="s">
        <v>27</v>
      </c>
      <c r="D48">
        <v>140</v>
      </c>
      <c r="F48" t="s">
        <v>91</v>
      </c>
    </row>
    <row r="49" spans="1:6">
      <c r="A49" t="s">
        <v>90</v>
      </c>
      <c r="C49" t="s">
        <v>10</v>
      </c>
      <c r="D49">
        <v>40</v>
      </c>
      <c r="F49" t="s">
        <v>92</v>
      </c>
    </row>
    <row r="50" spans="1:4">
      <c r="A50" t="s">
        <v>93</v>
      </c>
      <c r="C50" t="s">
        <v>12</v>
      </c>
      <c r="D50">
        <v>800</v>
      </c>
    </row>
    <row r="51" spans="1:6">
      <c r="A51" t="s">
        <v>93</v>
      </c>
      <c r="C51" t="s">
        <v>23</v>
      </c>
      <c r="D51">
        <v>1000</v>
      </c>
      <c r="F51" t="s">
        <v>88</v>
      </c>
    </row>
    <row r="52" spans="1:6">
      <c r="A52" t="s">
        <v>93</v>
      </c>
      <c r="C52" t="s">
        <v>10</v>
      </c>
      <c r="D52">
        <v>100</v>
      </c>
      <c r="F52" t="s">
        <v>94</v>
      </c>
    </row>
    <row r="53" spans="1:4">
      <c r="A53" t="s">
        <v>95</v>
      </c>
      <c r="C53" t="s">
        <v>10</v>
      </c>
      <c r="D53">
        <v>20</v>
      </c>
    </row>
    <row r="54" spans="1:6">
      <c r="A54" t="s">
        <v>95</v>
      </c>
      <c r="C54" t="s">
        <v>23</v>
      </c>
      <c r="D54">
        <v>200</v>
      </c>
      <c r="F54" t="s">
        <v>70</v>
      </c>
    </row>
    <row r="55" spans="1:4">
      <c r="A55" t="s">
        <v>95</v>
      </c>
      <c r="C55" t="s">
        <v>10</v>
      </c>
      <c r="D55">
        <v>150</v>
      </c>
    </row>
    <row r="56" spans="1:6">
      <c r="A56" t="s">
        <v>96</v>
      </c>
      <c r="C56" t="s">
        <v>28</v>
      </c>
      <c r="D56">
        <v>10</v>
      </c>
      <c r="F56" t="s">
        <v>97</v>
      </c>
    </row>
    <row r="57" spans="1:4">
      <c r="A57" t="s">
        <v>96</v>
      </c>
      <c r="C57" t="s">
        <v>10</v>
      </c>
      <c r="D57">
        <v>60</v>
      </c>
    </row>
    <row r="58" spans="1:6">
      <c r="A58" t="s">
        <v>96</v>
      </c>
      <c r="C58" t="s">
        <v>23</v>
      </c>
      <c r="D58">
        <v>300</v>
      </c>
      <c r="F58" t="s">
        <v>70</v>
      </c>
    </row>
    <row r="59" spans="1:5">
      <c r="A59" t="s">
        <v>98</v>
      </c>
      <c r="C59" t="s">
        <v>8</v>
      </c>
      <c r="D59">
        <v>777</v>
      </c>
      <c r="E59">
        <v>5</v>
      </c>
    </row>
  </sheetData>
  <autoFilter ref="B1">
    <filterColumn colId="0">
      <customFilters>
        <customFilter operator="equal" val="cash"/>
      </customFilters>
    </filterColumn>
    <extLst/>
  </autoFilter>
  <pageMargins left="0.699305555555556" right="0.699305555555556" top="0.75" bottom="0.75" header="0.3" footer="0.3"/>
  <pageSetup paperSize="9" scale="285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D24" sqref="D24"/>
    </sheetView>
  </sheetViews>
  <sheetFormatPr defaultColWidth="9" defaultRowHeight="14.25" outlineLevelCol="2"/>
  <cols>
    <col min="1" max="1" width="10"/>
  </cols>
  <sheetData>
    <row r="1" spans="3:3">
      <c r="C1" t="s">
        <v>99</v>
      </c>
    </row>
    <row r="2" spans="1:1">
      <c r="A2">
        <v>34</v>
      </c>
    </row>
    <row r="3" spans="1:1">
      <c r="A3">
        <v>10</v>
      </c>
    </row>
    <row r="4" spans="1:1">
      <c r="A4">
        <v>27</v>
      </c>
    </row>
    <row r="5" spans="1:1">
      <c r="A5">
        <v>93</v>
      </c>
    </row>
    <row r="6" spans="1:1">
      <c r="A6">
        <v>85</v>
      </c>
    </row>
    <row r="7" spans="1:1">
      <c r="A7">
        <v>11</v>
      </c>
    </row>
    <row r="8" spans="1:1">
      <c r="A8">
        <v>54</v>
      </c>
    </row>
    <row r="9" spans="1:1">
      <c r="A9">
        <v>47</v>
      </c>
    </row>
    <row r="10" spans="1:1">
      <c r="A10">
        <v>49</v>
      </c>
    </row>
    <row r="11" spans="1:1">
      <c r="A11">
        <v>8</v>
      </c>
    </row>
    <row r="12" spans="1:1">
      <c r="A12">
        <v>25</v>
      </c>
    </row>
    <row r="13" spans="1:1">
      <c r="A13">
        <v>16</v>
      </c>
    </row>
    <row r="14" spans="1:1">
      <c r="A14">
        <v>70</v>
      </c>
    </row>
    <row r="15" spans="1:1">
      <c r="A15">
        <v>32</v>
      </c>
    </row>
    <row r="16" spans="1:1">
      <c r="A16">
        <v>13</v>
      </c>
    </row>
    <row r="17" spans="1:1">
      <c r="A17">
        <v>23</v>
      </c>
    </row>
    <row r="18" spans="1:1">
      <c r="A18">
        <v>31</v>
      </c>
    </row>
    <row r="19" spans="1:1">
      <c r="A19">
        <v>98</v>
      </c>
    </row>
    <row r="20" spans="1:1">
      <c r="A20">
        <v>7</v>
      </c>
    </row>
    <row r="21" spans="1:1">
      <c r="A21">
        <v>30</v>
      </c>
    </row>
    <row r="22" spans="1:1">
      <c r="A22">
        <v>9</v>
      </c>
    </row>
    <row r="23" spans="1:1">
      <c r="A23">
        <v>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tabSelected="1" workbookViewId="0">
      <selection activeCell="A9" sqref="A9"/>
    </sheetView>
  </sheetViews>
  <sheetFormatPr defaultColWidth="9" defaultRowHeight="14.25" outlineLevelCol="1"/>
  <cols>
    <col min="1" max="1" width="10.25"/>
    <col min="2" max="47" width="11.125"/>
    <col min="48" max="48" width="7.375"/>
  </cols>
  <sheetData>
    <row r="3" spans="1:2">
      <c r="A3" t="s">
        <v>0</v>
      </c>
      <c r="B3" t="s">
        <v>1</v>
      </c>
    </row>
    <row r="4" spans="1:2">
      <c r="A4" t="s">
        <v>8</v>
      </c>
      <c r="B4">
        <v>777</v>
      </c>
    </row>
    <row r="5" spans="1:2">
      <c r="A5" t="s">
        <v>10</v>
      </c>
      <c r="B5">
        <v>2850</v>
      </c>
    </row>
    <row r="6" spans="1:2">
      <c r="A6" t="s">
        <v>12</v>
      </c>
      <c r="B6">
        <v>800</v>
      </c>
    </row>
    <row r="7" spans="1:1">
      <c r="A7" t="s">
        <v>2</v>
      </c>
    </row>
    <row r="8" spans="1:2">
      <c r="A8" t="s">
        <v>22</v>
      </c>
      <c r="B8">
        <v>100</v>
      </c>
    </row>
    <row r="9" spans="1:2">
      <c r="A9" t="s">
        <v>24</v>
      </c>
      <c r="B9">
        <v>359</v>
      </c>
    </row>
    <row r="10" spans="1:2">
      <c r="A10" t="s">
        <v>23</v>
      </c>
      <c r="B10">
        <v>6532</v>
      </c>
    </row>
    <row r="11" spans="1:2">
      <c r="A11" t="s">
        <v>14</v>
      </c>
      <c r="B11">
        <v>520</v>
      </c>
    </row>
    <row r="12" spans="1:2">
      <c r="A12" t="s">
        <v>6</v>
      </c>
      <c r="B12">
        <v>475</v>
      </c>
    </row>
    <row r="13" spans="1:2">
      <c r="A13" t="s">
        <v>27</v>
      </c>
      <c r="B13">
        <v>1491</v>
      </c>
    </row>
    <row r="14" spans="1:2">
      <c r="A14" t="s">
        <v>26</v>
      </c>
      <c r="B14">
        <v>500</v>
      </c>
    </row>
    <row r="15" spans="1:2">
      <c r="A15" t="s">
        <v>28</v>
      </c>
      <c r="B15">
        <v>198</v>
      </c>
    </row>
    <row r="16" spans="1:2">
      <c r="A16" t="s">
        <v>30</v>
      </c>
      <c r="B16">
        <v>14602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2"/>
  <sheetViews>
    <sheetView topLeftCell="A44" workbookViewId="0">
      <selection activeCell="A63" sqref="A63"/>
    </sheetView>
  </sheetViews>
  <sheetFormatPr defaultColWidth="10" defaultRowHeight="14.25" outlineLevelCol="5"/>
  <cols>
    <col min="1" max="1" width="23.375" customWidth="1"/>
  </cols>
  <sheetData>
    <row r="1" ht="12" customHeight="1" spans="1:6">
      <c r="A1" t="s">
        <v>38</v>
      </c>
      <c r="B1" t="s">
        <v>31</v>
      </c>
      <c r="C1" t="s">
        <v>0</v>
      </c>
      <c r="D1" t="s">
        <v>5</v>
      </c>
      <c r="E1" t="s">
        <v>39</v>
      </c>
      <c r="F1" t="s">
        <v>40</v>
      </c>
    </row>
    <row r="2" spans="1:6">
      <c r="A2" t="s">
        <v>100</v>
      </c>
      <c r="B2" t="s">
        <v>33</v>
      </c>
      <c r="C2" t="s">
        <v>4</v>
      </c>
      <c r="D2">
        <v>380</v>
      </c>
      <c r="F2" t="s">
        <v>101</v>
      </c>
    </row>
    <row r="3" spans="1:6">
      <c r="A3" t="s">
        <v>100</v>
      </c>
      <c r="B3" t="s">
        <v>33</v>
      </c>
      <c r="C3" t="s">
        <v>10</v>
      </c>
      <c r="D3">
        <v>140</v>
      </c>
      <c r="F3" t="s">
        <v>102</v>
      </c>
    </row>
    <row r="4" spans="1:6">
      <c r="A4" t="s">
        <v>100</v>
      </c>
      <c r="B4" t="s">
        <v>33</v>
      </c>
      <c r="C4" t="s">
        <v>4</v>
      </c>
      <c r="D4">
        <v>240</v>
      </c>
      <c r="E4" t="s">
        <v>103</v>
      </c>
      <c r="F4" t="s">
        <v>104</v>
      </c>
    </row>
    <row r="5" spans="1:4">
      <c r="A5" t="s">
        <v>105</v>
      </c>
      <c r="B5" t="s">
        <v>33</v>
      </c>
      <c r="C5" t="s">
        <v>18</v>
      </c>
      <c r="D5">
        <v>0</v>
      </c>
    </row>
    <row r="6" spans="1:6">
      <c r="A6" t="s">
        <v>96</v>
      </c>
      <c r="B6" t="s">
        <v>33</v>
      </c>
      <c r="C6" t="s">
        <v>4</v>
      </c>
      <c r="D6">
        <v>240</v>
      </c>
      <c r="F6" t="s">
        <v>106</v>
      </c>
    </row>
    <row r="7" spans="1:5">
      <c r="A7" t="s">
        <v>96</v>
      </c>
      <c r="B7" t="s">
        <v>33</v>
      </c>
      <c r="C7" t="s">
        <v>10</v>
      </c>
      <c r="D7">
        <v>50</v>
      </c>
      <c r="E7" t="s">
        <v>103</v>
      </c>
    </row>
    <row r="8" spans="1:5">
      <c r="A8" t="s">
        <v>96</v>
      </c>
      <c r="B8" t="s">
        <v>33</v>
      </c>
      <c r="C8" t="s">
        <v>4</v>
      </c>
      <c r="D8">
        <v>190</v>
      </c>
      <c r="E8" t="s">
        <v>103</v>
      </c>
    </row>
    <row r="9" spans="1:6">
      <c r="A9" t="s">
        <v>95</v>
      </c>
      <c r="B9" t="s">
        <v>33</v>
      </c>
      <c r="C9" t="s">
        <v>4</v>
      </c>
      <c r="D9">
        <v>190</v>
      </c>
      <c r="E9" t="s">
        <v>107</v>
      </c>
      <c r="F9" t="s">
        <v>101</v>
      </c>
    </row>
    <row r="10" spans="1:4">
      <c r="A10" t="s">
        <v>108</v>
      </c>
      <c r="B10" t="s">
        <v>33</v>
      </c>
      <c r="C10" t="s">
        <v>109</v>
      </c>
      <c r="D10">
        <v>230</v>
      </c>
    </row>
    <row r="11" spans="1:6">
      <c r="A11" s="5" t="s">
        <v>110</v>
      </c>
      <c r="B11" t="s">
        <v>33</v>
      </c>
      <c r="C11" t="s">
        <v>4</v>
      </c>
      <c r="D11">
        <v>420</v>
      </c>
      <c r="F11" t="s">
        <v>111</v>
      </c>
    </row>
    <row r="12" spans="1:4">
      <c r="A12" t="s">
        <v>93</v>
      </c>
      <c r="B12" t="s">
        <v>33</v>
      </c>
      <c r="C12" t="s">
        <v>10</v>
      </c>
      <c r="D12">
        <v>90</v>
      </c>
    </row>
    <row r="13" spans="1:4">
      <c r="A13" t="s">
        <v>93</v>
      </c>
      <c r="B13" t="s">
        <v>33</v>
      </c>
      <c r="C13" t="s">
        <v>4</v>
      </c>
      <c r="D13">
        <v>330</v>
      </c>
    </row>
    <row r="14" spans="1:6">
      <c r="A14" t="s">
        <v>90</v>
      </c>
      <c r="B14" t="s">
        <v>33</v>
      </c>
      <c r="C14" t="s">
        <v>10</v>
      </c>
      <c r="D14">
        <v>130</v>
      </c>
      <c r="E14" t="s">
        <v>103</v>
      </c>
      <c r="F14" t="s">
        <v>112</v>
      </c>
    </row>
    <row r="15" spans="1:6">
      <c r="A15" t="s">
        <v>90</v>
      </c>
      <c r="B15" t="s">
        <v>33</v>
      </c>
      <c r="C15" t="s">
        <v>4</v>
      </c>
      <c r="D15">
        <v>200</v>
      </c>
      <c r="E15" t="s">
        <v>103</v>
      </c>
      <c r="F15" t="s">
        <v>112</v>
      </c>
    </row>
    <row r="16" spans="1:4">
      <c r="A16" t="s">
        <v>113</v>
      </c>
      <c r="B16" t="s">
        <v>33</v>
      </c>
      <c r="C16" t="s">
        <v>18</v>
      </c>
      <c r="D16">
        <v>0</v>
      </c>
    </row>
    <row r="17" spans="2:2">
      <c r="B17" t="s">
        <v>33</v>
      </c>
    </row>
    <row r="18" spans="1:6">
      <c r="A18" t="s">
        <v>114</v>
      </c>
      <c r="B18" t="s">
        <v>33</v>
      </c>
      <c r="C18" t="s">
        <v>20</v>
      </c>
      <c r="D18">
        <v>500</v>
      </c>
      <c r="F18" t="s">
        <v>112</v>
      </c>
    </row>
    <row r="19" spans="1:6">
      <c r="A19" s="5" t="s">
        <v>115</v>
      </c>
      <c r="B19" t="s">
        <v>33</v>
      </c>
      <c r="C19" t="s">
        <v>4</v>
      </c>
      <c r="D19">
        <v>700</v>
      </c>
      <c r="F19" t="s">
        <v>116</v>
      </c>
    </row>
    <row r="20" spans="1:5">
      <c r="A20" s="5" t="s">
        <v>86</v>
      </c>
      <c r="B20" t="s">
        <v>33</v>
      </c>
      <c r="C20" t="s">
        <v>10</v>
      </c>
      <c r="D20">
        <v>20</v>
      </c>
      <c r="E20" t="s">
        <v>103</v>
      </c>
    </row>
    <row r="21" spans="1:6">
      <c r="A21" s="5" t="s">
        <v>117</v>
      </c>
      <c r="B21" t="s">
        <v>33</v>
      </c>
      <c r="C21" t="s">
        <v>4</v>
      </c>
      <c r="D21">
        <v>680</v>
      </c>
      <c r="F21" t="s">
        <v>101</v>
      </c>
    </row>
    <row r="22" spans="1:4">
      <c r="A22" s="5" t="s">
        <v>81</v>
      </c>
      <c r="B22" t="s">
        <v>33</v>
      </c>
      <c r="C22" t="s">
        <v>10</v>
      </c>
      <c r="D22">
        <v>40</v>
      </c>
    </row>
    <row r="23" spans="1:4">
      <c r="A23" s="5" t="s">
        <v>81</v>
      </c>
      <c r="B23" t="s">
        <v>33</v>
      </c>
      <c r="C23" t="s">
        <v>4</v>
      </c>
      <c r="D23">
        <v>640</v>
      </c>
    </row>
    <row r="24" spans="1:4">
      <c r="A24" t="s">
        <v>118</v>
      </c>
      <c r="B24" t="s">
        <v>33</v>
      </c>
      <c r="C24" t="s">
        <v>18</v>
      </c>
      <c r="D24">
        <v>0</v>
      </c>
    </row>
    <row r="25" spans="1:6">
      <c r="A25" t="s">
        <v>76</v>
      </c>
      <c r="B25" t="s">
        <v>33</v>
      </c>
      <c r="C25" t="s">
        <v>4</v>
      </c>
      <c r="D25">
        <v>640</v>
      </c>
      <c r="F25" t="s">
        <v>119</v>
      </c>
    </row>
    <row r="26" spans="1:4">
      <c r="A26" t="s">
        <v>76</v>
      </c>
      <c r="B26" t="s">
        <v>33</v>
      </c>
      <c r="C26" t="s">
        <v>10</v>
      </c>
      <c r="D26">
        <v>40</v>
      </c>
    </row>
    <row r="27" spans="1:4">
      <c r="A27" t="s">
        <v>76</v>
      </c>
      <c r="B27" t="s">
        <v>33</v>
      </c>
      <c r="C27" t="s">
        <v>4</v>
      </c>
      <c r="D27">
        <v>600</v>
      </c>
    </row>
    <row r="28" spans="1:6">
      <c r="A28" t="s">
        <v>75</v>
      </c>
      <c r="B28" t="s">
        <v>33</v>
      </c>
      <c r="C28" t="s">
        <v>18</v>
      </c>
      <c r="F28" s="5" t="s">
        <v>120</v>
      </c>
    </row>
    <row r="29" spans="1:6">
      <c r="A29" t="s">
        <v>121</v>
      </c>
      <c r="B29" t="s">
        <v>33</v>
      </c>
      <c r="C29" t="s">
        <v>4</v>
      </c>
      <c r="D29">
        <v>600</v>
      </c>
      <c r="E29" t="s">
        <v>122</v>
      </c>
      <c r="F29" s="5" t="s">
        <v>123</v>
      </c>
    </row>
    <row r="30" spans="1:6">
      <c r="A30" t="s">
        <v>121</v>
      </c>
      <c r="C30" t="s">
        <v>18</v>
      </c>
      <c r="F30" s="5"/>
    </row>
    <row r="31" spans="1:6">
      <c r="A31" t="s">
        <v>121</v>
      </c>
      <c r="C31" t="s">
        <v>4</v>
      </c>
      <c r="D31">
        <v>600</v>
      </c>
      <c r="F31" s="5"/>
    </row>
    <row r="32" spans="1:6">
      <c r="A32" t="s">
        <v>124</v>
      </c>
      <c r="C32" t="s">
        <v>10</v>
      </c>
      <c r="D32">
        <v>80</v>
      </c>
      <c r="F32" s="5" t="s">
        <v>125</v>
      </c>
    </row>
    <row r="33" spans="1:6">
      <c r="A33" s="5" t="s">
        <v>123</v>
      </c>
      <c r="C33" t="s">
        <v>4</v>
      </c>
      <c r="D33">
        <v>520</v>
      </c>
      <c r="E33" t="s">
        <v>101</v>
      </c>
      <c r="F33" s="5" t="s">
        <v>126</v>
      </c>
    </row>
    <row r="34" spans="1:6">
      <c r="A34" s="5"/>
      <c r="C34" t="s">
        <v>10</v>
      </c>
      <c r="D34" t="s">
        <v>127</v>
      </c>
      <c r="F34" s="5"/>
    </row>
    <row r="35" spans="1:6">
      <c r="A35" s="5" t="s">
        <v>124</v>
      </c>
      <c r="C35" t="s">
        <v>4</v>
      </c>
      <c r="D35" t="s">
        <v>127</v>
      </c>
      <c r="F35" s="5"/>
    </row>
    <row r="36" spans="1:6">
      <c r="A36" s="5"/>
      <c r="D36" t="s">
        <v>127</v>
      </c>
      <c r="F36" s="5"/>
    </row>
    <row r="37" spans="1:6">
      <c r="A37" s="5" t="s">
        <v>69</v>
      </c>
      <c r="C37" t="s">
        <v>10</v>
      </c>
      <c r="D37" t="s">
        <v>127</v>
      </c>
      <c r="F37" s="5"/>
    </row>
    <row r="38" spans="1:6">
      <c r="A38" s="5" t="s">
        <v>128</v>
      </c>
      <c r="C38" t="s">
        <v>18</v>
      </c>
      <c r="D38" t="s">
        <v>127</v>
      </c>
      <c r="F38" s="5"/>
    </row>
    <row r="39" spans="1:6">
      <c r="A39" s="5"/>
      <c r="D39" t="s">
        <v>127</v>
      </c>
      <c r="F39" s="5"/>
    </row>
    <row r="40" spans="1:6">
      <c r="A40" s="5" t="s">
        <v>129</v>
      </c>
      <c r="C40" t="s">
        <v>10</v>
      </c>
      <c r="D40">
        <v>140</v>
      </c>
      <c r="F40" s="5" t="s">
        <v>130</v>
      </c>
    </row>
    <row r="41" spans="1:6">
      <c r="A41" s="5" t="s">
        <v>67</v>
      </c>
      <c r="C41" t="s">
        <v>4</v>
      </c>
      <c r="D41">
        <v>385</v>
      </c>
      <c r="E41" t="s">
        <v>122</v>
      </c>
      <c r="F41" s="5" t="s">
        <v>131</v>
      </c>
    </row>
    <row r="42" spans="1:6">
      <c r="A42" s="5" t="s">
        <v>67</v>
      </c>
      <c r="C42" t="s">
        <v>25</v>
      </c>
      <c r="D42">
        <v>15</v>
      </c>
      <c r="F42" s="5"/>
    </row>
    <row r="43" spans="1:6">
      <c r="A43" s="5" t="s">
        <v>126</v>
      </c>
      <c r="C43" t="s">
        <v>4</v>
      </c>
      <c r="D43">
        <v>370</v>
      </c>
      <c r="E43" t="s">
        <v>101</v>
      </c>
      <c r="F43" s="5" t="s">
        <v>132</v>
      </c>
    </row>
    <row r="44" spans="1:6">
      <c r="A44" s="5" t="s">
        <v>67</v>
      </c>
      <c r="C44" t="s">
        <v>10</v>
      </c>
      <c r="D44">
        <v>30</v>
      </c>
      <c r="F44" s="5"/>
    </row>
    <row r="45" spans="1:6">
      <c r="A45" s="5" t="s">
        <v>67</v>
      </c>
      <c r="C45" t="s">
        <v>4</v>
      </c>
      <c r="D45">
        <v>340</v>
      </c>
      <c r="F45" s="5"/>
    </row>
    <row r="46" spans="1:6">
      <c r="A46" s="5"/>
      <c r="F46" s="5"/>
    </row>
    <row r="47" spans="1:6">
      <c r="A47" s="5" t="s">
        <v>132</v>
      </c>
      <c r="C47" t="s">
        <v>4</v>
      </c>
      <c r="D47">
        <v>340</v>
      </c>
      <c r="E47" t="s">
        <v>133</v>
      </c>
      <c r="F47" s="5" t="s">
        <v>134</v>
      </c>
    </row>
    <row r="48" spans="1:6">
      <c r="A48" t="s">
        <v>63</v>
      </c>
      <c r="C48" t="s">
        <v>10</v>
      </c>
      <c r="D48">
        <v>80</v>
      </c>
      <c r="F48" s="5" t="s">
        <v>135</v>
      </c>
    </row>
    <row r="49" spans="1:6">
      <c r="A49" t="s">
        <v>63</v>
      </c>
      <c r="C49" t="s">
        <v>4</v>
      </c>
      <c r="D49">
        <v>260</v>
      </c>
      <c r="F49" s="5" t="s">
        <v>136</v>
      </c>
    </row>
    <row r="50" spans="6:6">
      <c r="F50" s="5"/>
    </row>
    <row r="51" spans="1:6">
      <c r="A51" t="s">
        <v>137</v>
      </c>
      <c r="C51" t="s">
        <v>4</v>
      </c>
      <c r="D51">
        <v>260</v>
      </c>
      <c r="F51" t="s">
        <v>131</v>
      </c>
    </row>
    <row r="52" spans="1:6">
      <c r="A52" t="s">
        <v>138</v>
      </c>
      <c r="C52" t="s">
        <v>20</v>
      </c>
      <c r="D52">
        <v>200</v>
      </c>
      <c r="F52" s="5" t="s">
        <v>139</v>
      </c>
    </row>
    <row r="53" spans="1:6">
      <c r="A53" t="s">
        <v>138</v>
      </c>
      <c r="C53" t="s">
        <v>4</v>
      </c>
      <c r="D53">
        <v>460</v>
      </c>
      <c r="F53" s="5"/>
    </row>
    <row r="54" spans="1:6">
      <c r="A54" t="s">
        <v>138</v>
      </c>
      <c r="C54" t="s">
        <v>25</v>
      </c>
      <c r="D54">
        <v>11</v>
      </c>
      <c r="F54" s="5"/>
    </row>
    <row r="55" spans="1:6">
      <c r="A55" t="s">
        <v>55</v>
      </c>
      <c r="C55" t="s">
        <v>4</v>
      </c>
      <c r="D55">
        <v>450</v>
      </c>
      <c r="E55" t="s">
        <v>116</v>
      </c>
      <c r="F55" s="5" t="s">
        <v>140</v>
      </c>
    </row>
    <row r="56" spans="1:6">
      <c r="A56" t="s">
        <v>55</v>
      </c>
      <c r="C56" t="s">
        <v>10</v>
      </c>
      <c r="D56">
        <v>60</v>
      </c>
      <c r="F56" s="5" t="s">
        <v>141</v>
      </c>
    </row>
    <row r="57" spans="1:4">
      <c r="A57" t="s">
        <v>55</v>
      </c>
      <c r="C57" t="s">
        <v>4</v>
      </c>
      <c r="D57">
        <v>390</v>
      </c>
    </row>
    <row r="58" spans="1:6">
      <c r="A58" t="s">
        <v>142</v>
      </c>
      <c r="C58" t="s">
        <v>22</v>
      </c>
      <c r="D58">
        <v>150</v>
      </c>
      <c r="F58" s="5" t="s">
        <v>135</v>
      </c>
    </row>
    <row r="59" spans="1:6">
      <c r="A59" t="s">
        <v>142</v>
      </c>
      <c r="C59" t="s">
        <v>4</v>
      </c>
      <c r="D59">
        <v>240</v>
      </c>
      <c r="F59" s="5"/>
    </row>
    <row r="60" spans="1:3">
      <c r="A60" t="s">
        <v>143</v>
      </c>
      <c r="C60" t="s">
        <v>18</v>
      </c>
    </row>
    <row r="61" spans="1:5">
      <c r="A61" t="s">
        <v>53</v>
      </c>
      <c r="C61" t="s">
        <v>4</v>
      </c>
      <c r="D61">
        <v>240</v>
      </c>
      <c r="E61" t="s">
        <v>101</v>
      </c>
    </row>
    <row r="62" spans="1:4">
      <c r="A62" t="s">
        <v>53</v>
      </c>
      <c r="C62" t="s">
        <v>10</v>
      </c>
      <c r="D62">
        <v>25</v>
      </c>
    </row>
    <row r="63" spans="1:4">
      <c r="A63" t="s">
        <v>53</v>
      </c>
      <c r="C63" t="s">
        <v>4</v>
      </c>
      <c r="D63">
        <v>215</v>
      </c>
    </row>
    <row r="64" spans="1:4">
      <c r="A64" t="s">
        <v>51</v>
      </c>
      <c r="C64" t="s">
        <v>8</v>
      </c>
      <c r="D64">
        <v>15</v>
      </c>
    </row>
    <row r="65" spans="1:5">
      <c r="A65" t="s">
        <v>51</v>
      </c>
      <c r="C65" t="s">
        <v>4</v>
      </c>
      <c r="D65">
        <v>200</v>
      </c>
      <c r="E65" t="s">
        <v>101</v>
      </c>
    </row>
    <row r="66" spans="1:6">
      <c r="A66" t="s">
        <v>51</v>
      </c>
      <c r="C66" t="s">
        <v>10</v>
      </c>
      <c r="D66">
        <v>40</v>
      </c>
      <c r="F66" t="s">
        <v>144</v>
      </c>
    </row>
    <row r="67" spans="1:4">
      <c r="A67" t="s">
        <v>51</v>
      </c>
      <c r="C67" t="s">
        <v>4</v>
      </c>
      <c r="D67">
        <v>160</v>
      </c>
    </row>
    <row r="68" spans="1:5">
      <c r="A68" s="5" t="s">
        <v>140</v>
      </c>
      <c r="C68" t="s">
        <v>4</v>
      </c>
      <c r="D68">
        <v>160</v>
      </c>
      <c r="E68" t="s">
        <v>101</v>
      </c>
    </row>
    <row r="69" spans="1:4">
      <c r="A69" s="5" t="s">
        <v>50</v>
      </c>
      <c r="C69" t="s">
        <v>10</v>
      </c>
      <c r="D69">
        <v>60</v>
      </c>
    </row>
    <row r="70" spans="1:5">
      <c r="A70" s="5" t="s">
        <v>141</v>
      </c>
      <c r="C70" t="s">
        <v>4</v>
      </c>
      <c r="D70">
        <v>100</v>
      </c>
      <c r="E70" t="s">
        <v>101</v>
      </c>
    </row>
    <row r="71" spans="1:5">
      <c r="A71" t="s">
        <v>46</v>
      </c>
      <c r="C71" t="s">
        <v>10</v>
      </c>
      <c r="D71">
        <v>40</v>
      </c>
      <c r="E71" t="s">
        <v>107</v>
      </c>
    </row>
    <row r="72" spans="1:4">
      <c r="A72" t="s">
        <v>46</v>
      </c>
      <c r="C72" t="s">
        <v>4</v>
      </c>
      <c r="D72">
        <v>60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2"/>
  <sheetViews>
    <sheetView workbookViewId="0">
      <selection activeCell="B5" sqref="B9 B10 B6 B5"/>
    </sheetView>
  </sheetViews>
  <sheetFormatPr defaultColWidth="9" defaultRowHeight="14.25" outlineLevelCol="1"/>
  <cols>
    <col min="1" max="1" width="7.125"/>
    <col min="2" max="2" width="11.125"/>
  </cols>
  <sheetData>
    <row r="3" spans="1:2">
      <c r="A3" t="s">
        <v>0</v>
      </c>
      <c r="B3" t="s">
        <v>1</v>
      </c>
    </row>
    <row r="4" spans="1:2">
      <c r="A4" t="s">
        <v>4</v>
      </c>
      <c r="B4">
        <v>10850</v>
      </c>
    </row>
    <row r="5" spans="1:2">
      <c r="A5" t="s">
        <v>8</v>
      </c>
      <c r="B5">
        <v>15</v>
      </c>
    </row>
    <row r="6" spans="1:2">
      <c r="A6" t="s">
        <v>10</v>
      </c>
      <c r="B6">
        <v>845</v>
      </c>
    </row>
    <row r="7" spans="1:2">
      <c r="A7" t="s">
        <v>18</v>
      </c>
      <c r="B7">
        <v>0</v>
      </c>
    </row>
    <row r="8" spans="1:2">
      <c r="A8" t="s">
        <v>20</v>
      </c>
      <c r="B8">
        <v>700</v>
      </c>
    </row>
    <row r="9" spans="1:2">
      <c r="A9" t="s">
        <v>22</v>
      </c>
      <c r="B9">
        <v>150</v>
      </c>
    </row>
    <row r="10" spans="1:2">
      <c r="A10" t="s">
        <v>25</v>
      </c>
      <c r="B10">
        <v>26</v>
      </c>
    </row>
    <row r="11" spans="1:2">
      <c r="A11" t="s">
        <v>2</v>
      </c>
      <c r="B11">
        <v>0</v>
      </c>
    </row>
    <row r="12" spans="1:2">
      <c r="A12" t="s">
        <v>30</v>
      </c>
      <c r="B12">
        <v>12586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C8" sqref="C8"/>
    </sheetView>
  </sheetViews>
  <sheetFormatPr defaultColWidth="9" defaultRowHeight="14.25" outlineLevelCol="3"/>
  <cols>
    <col min="1" max="1" width="21.375" customWidth="1"/>
  </cols>
  <sheetData>
    <row r="1" spans="1:1">
      <c r="A1" s="6" t="s">
        <v>145</v>
      </c>
    </row>
    <row r="2" spans="1:4">
      <c r="A2" s="6" t="s">
        <v>31</v>
      </c>
      <c r="B2" t="s">
        <v>146</v>
      </c>
      <c r="C2" t="s">
        <v>147</v>
      </c>
      <c r="D2" t="s">
        <v>4</v>
      </c>
    </row>
    <row r="3" spans="1:3">
      <c r="A3" t="s">
        <v>32</v>
      </c>
      <c r="B3">
        <v>924</v>
      </c>
      <c r="C3">
        <v>6327</v>
      </c>
    </row>
    <row r="4" spans="1:3">
      <c r="A4" t="s">
        <v>148</v>
      </c>
      <c r="B4">
        <v>6799</v>
      </c>
      <c r="C4">
        <v>4296</v>
      </c>
    </row>
    <row r="5" spans="1:3">
      <c r="A5" t="s">
        <v>149</v>
      </c>
      <c r="B5">
        <v>1036</v>
      </c>
      <c r="C5">
        <v>700</v>
      </c>
    </row>
    <row r="6" spans="1:3">
      <c r="A6" t="s">
        <v>150</v>
      </c>
      <c r="B6">
        <v>9500</v>
      </c>
      <c r="C6">
        <v>2000</v>
      </c>
    </row>
    <row r="7" spans="1:3">
      <c r="A7" t="s">
        <v>17</v>
      </c>
      <c r="B7">
        <v>100</v>
      </c>
      <c r="C7">
        <v>16000</v>
      </c>
    </row>
    <row r="10" spans="1:4">
      <c r="A10">
        <v>2018.4</v>
      </c>
      <c r="B10" s="7" t="s">
        <v>151</v>
      </c>
      <c r="C10" s="7" t="s">
        <v>152</v>
      </c>
      <c r="D10" s="7" t="s">
        <v>153</v>
      </c>
    </row>
    <row r="11" spans="1:4">
      <c r="A11" t="s">
        <v>21</v>
      </c>
      <c r="B11">
        <f>SUM(B3:B7)</f>
        <v>18359</v>
      </c>
      <c r="C11">
        <f>SUM(C3:C7)</f>
        <v>29323</v>
      </c>
      <c r="D11">
        <v>-11000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30"/>
  <sheetViews>
    <sheetView workbookViewId="0">
      <selection activeCell="D22" sqref="D22"/>
    </sheetView>
  </sheetViews>
  <sheetFormatPr defaultColWidth="10" defaultRowHeight="14.25" outlineLevelCol="3"/>
  <cols>
    <col min="4" max="4" width="18.5" customWidth="1"/>
  </cols>
  <sheetData>
    <row r="2" ht="15" spans="1:2">
      <c r="A2" s="1"/>
      <c r="B2" s="1"/>
    </row>
    <row r="3" spans="1:2">
      <c r="A3" s="2"/>
      <c r="B3" s="2"/>
    </row>
    <row r="4" spans="1:2">
      <c r="A4" s="3"/>
      <c r="B4" s="3"/>
    </row>
    <row r="5" spans="1:2">
      <c r="A5" s="4"/>
      <c r="B5" s="4"/>
    </row>
    <row r="6" spans="1:2">
      <c r="A6" s="3"/>
      <c r="B6" s="3"/>
    </row>
    <row r="7" spans="1:2">
      <c r="A7" s="4"/>
      <c r="B7" s="4"/>
    </row>
    <row r="8" spans="1:4">
      <c r="A8" s="3"/>
      <c r="B8" s="3"/>
      <c r="D8" s="5" t="s">
        <v>117</v>
      </c>
    </row>
    <row r="9" spans="1:4">
      <c r="A9" s="4"/>
      <c r="B9" s="4"/>
      <c r="D9" s="5" t="s">
        <v>115</v>
      </c>
    </row>
    <row r="10" spans="1:4">
      <c r="A10" s="3"/>
      <c r="B10" s="3"/>
      <c r="D10" s="5" t="s">
        <v>120</v>
      </c>
    </row>
    <row r="11" spans="1:4">
      <c r="A11" s="4"/>
      <c r="B11" s="4"/>
      <c r="D11" s="5" t="s">
        <v>123</v>
      </c>
    </row>
    <row r="12" spans="1:4">
      <c r="A12" s="3"/>
      <c r="B12" s="3"/>
      <c r="D12" s="5" t="s">
        <v>126</v>
      </c>
    </row>
    <row r="13" spans="1:4">
      <c r="A13" s="4"/>
      <c r="B13" s="4"/>
      <c r="D13" s="5" t="s">
        <v>132</v>
      </c>
    </row>
    <row r="14" spans="1:4">
      <c r="A14" s="3"/>
      <c r="B14" s="3"/>
      <c r="D14" s="5" t="s">
        <v>154</v>
      </c>
    </row>
    <row r="15" spans="1:4">
      <c r="A15" s="4"/>
      <c r="B15" s="4"/>
      <c r="D15" s="5" t="s">
        <v>135</v>
      </c>
    </row>
    <row r="16" spans="1:4">
      <c r="A16" s="3"/>
      <c r="B16" s="3"/>
      <c r="D16" s="5" t="s">
        <v>136</v>
      </c>
    </row>
    <row r="17" spans="1:4">
      <c r="A17" s="4"/>
      <c r="B17" s="4"/>
      <c r="D17" s="5" t="s">
        <v>140</v>
      </c>
    </row>
    <row r="18" spans="1:4">
      <c r="A18" s="3"/>
      <c r="B18" s="3"/>
      <c r="D18" s="5" t="s">
        <v>141</v>
      </c>
    </row>
    <row r="19" spans="1:2">
      <c r="A19" s="4"/>
      <c r="B19" s="4"/>
    </row>
    <row r="20" spans="1:2">
      <c r="A20" s="3"/>
      <c r="B20" s="3"/>
    </row>
    <row r="21" spans="1:2">
      <c r="A21" s="4"/>
      <c r="B21" s="4"/>
    </row>
    <row r="22" spans="1:2">
      <c r="A22" s="3"/>
      <c r="B22" s="3"/>
    </row>
    <row r="23" spans="1:2">
      <c r="A23" s="4"/>
      <c r="B23" s="4"/>
    </row>
    <row r="24" spans="1:2">
      <c r="A24" s="3"/>
      <c r="B24" s="3"/>
    </row>
    <row r="25" spans="1:2">
      <c r="A25" s="4"/>
      <c r="B25" s="4"/>
    </row>
    <row r="26" spans="1:2">
      <c r="A26" s="3"/>
      <c r="B26" s="3"/>
    </row>
    <row r="27" spans="1:2">
      <c r="A27" s="4"/>
      <c r="B27" s="4"/>
    </row>
    <row r="28" spans="1:2">
      <c r="A28" s="3"/>
      <c r="B28" s="3"/>
    </row>
    <row r="29" spans="1:2">
      <c r="A29" s="4"/>
      <c r="B29" s="4"/>
    </row>
    <row r="30" ht="15" spans="1:2">
      <c r="A30" s="1"/>
      <c r="B30" s="1"/>
    </row>
  </sheetData>
  <mergeCells count="1">
    <mergeCell ref="A2:B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grpGrp</vt:lpstr>
      <vt:lpstr>groupby</vt:lpstr>
      <vt:lpstr>wechat</vt:lpstr>
      <vt:lpstr>wch cnt</vt:lpstr>
      <vt:lpstr>wechatgrpTmp2</vt:lpstr>
      <vt:lpstr>cash</vt:lpstr>
      <vt:lpstr>cashGrpTmp2</vt:lpstr>
      <vt:lpstr>损益表</vt:lpstr>
      <vt:lpstr>cashlog</vt:lpstr>
      <vt:lpstr>ref his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3W</dc:creator>
  <cp:lastModifiedBy>ATI老哇的爪子007</cp:lastModifiedBy>
  <dcterms:created xsi:type="dcterms:W3CDTF">2013-05-02T18:00:00Z</dcterms:created>
  <dcterms:modified xsi:type="dcterms:W3CDTF">2018-04-30T13:18:20Z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