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xl/pivotCache/pivotCacheRecords3.xml" ContentType="application/vnd.openxmlformats-officedocument.spreadsheetml.pivotCacheRecords+xml"/>
  <Override PartName="/xl/pivotCache/pivotCacheRecords4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035" windowHeight="8385"/>
  </bookViews>
  <sheets>
    <sheet name="w" sheetId="1" r:id="rId1"/>
    <sheet name="wgrp" sheetId="4" r:id="rId2"/>
    <sheet name="wAlp" sheetId="5" r:id="rId3"/>
    <sheet name="WAGrp" sheetId="6" r:id="rId4"/>
    <sheet name="chlist" sheetId="2" r:id="rId5"/>
    <sheet name="alpbig" sheetId="7" r:id="rId6"/>
    <sheet name="alp ptlog" sheetId="8" r:id="rId7"/>
  </sheets>
  <calcPr calcId="144525"/>
  <pivotCaches>
    <pivotCache cacheId="0" r:id="rId8"/>
    <pivotCache cacheId="1" r:id="rId9"/>
    <pivotCache cacheId="2" r:id="rId10"/>
    <pivotCache cacheId="3" r:id="rId11"/>
  </pivotCaches>
</workbook>
</file>

<file path=xl/sharedStrings.xml><?xml version="1.0" encoding="utf-8"?>
<sst xmlns="http://schemas.openxmlformats.org/spreadsheetml/2006/main" count="280" uniqueCount="85">
  <si>
    <t>acc</t>
  </si>
  <si>
    <t>date</t>
  </si>
  <si>
    <t>cyar</t>
  </si>
  <si>
    <t>cate</t>
  </si>
  <si>
    <t>demo</t>
  </si>
  <si>
    <t>w</t>
  </si>
  <si>
    <t>429am1</t>
  </si>
  <si>
    <t>pt</t>
  </si>
  <si>
    <t>tyecywee
neig suby pl cc,,wechatname is losin路心,ma kb,dafj..</t>
  </si>
  <si>
    <t>tx</t>
  </si>
  <si>
    <t>sum</t>
  </si>
  <si>
    <t>428pm22</t>
  </si>
  <si>
    <t>sinjyacyao bshwo</t>
  </si>
  <si>
    <t>wechat3month pay all</t>
  </si>
  <si>
    <t>das</t>
  </si>
  <si>
    <t>chenlin yda movie</t>
  </si>
  <si>
    <t>should cashout income cash 100</t>
  </si>
  <si>
    <t>chenlin</t>
  </si>
  <si>
    <t>veolepin</t>
  </si>
  <si>
    <t>vencin ,jinsa utin</t>
  </si>
  <si>
    <t>jinsa utin</t>
  </si>
  <si>
    <t>donby cc,tyecywe..sec rh na</t>
  </si>
  <si>
    <t>feolin</t>
  </si>
  <si>
    <t>sujo</t>
  </si>
  <si>
    <t>donby old ,nek,jinsa</t>
  </si>
  <si>
    <t>47pm6</t>
  </si>
  <si>
    <t>tyecywe jyosyi 37 nv,tsoho</t>
  </si>
  <si>
    <t>lebao</t>
  </si>
  <si>
    <t>tel</t>
  </si>
  <si>
    <t>4month</t>
  </si>
  <si>
    <t>leitsaiTrans</t>
  </si>
  <si>
    <t>ch</t>
  </si>
  <si>
    <t>didi</t>
  </si>
  <si>
    <t>w2</t>
  </si>
  <si>
    <t>jd</t>
  </si>
  <si>
    <t>求和项:cya</t>
  </si>
  <si>
    <t>bejya</t>
  </si>
  <si>
    <t>commu</t>
  </si>
  <si>
    <t>ems</t>
  </si>
  <si>
    <t>entertrmt</t>
  </si>
  <si>
    <t>gift</t>
  </si>
  <si>
    <t>home</t>
  </si>
  <si>
    <t>htl</t>
  </si>
  <si>
    <t>it</t>
  </si>
  <si>
    <t>jyecyar</t>
  </si>
  <si>
    <t>none</t>
  </si>
  <si>
    <t>pato_it</t>
  </si>
  <si>
    <t>pato_ngemo</t>
  </si>
  <si>
    <t>ptrh</t>
  </si>
  <si>
    <t>redpkg</t>
  </si>
  <si>
    <t>taxi</t>
  </si>
  <si>
    <t>trafic</t>
  </si>
  <si>
    <t>un</t>
  </si>
  <si>
    <t>UTIL</t>
  </si>
  <si>
    <t>(空白)</t>
  </si>
  <si>
    <t>总计</t>
  </si>
  <si>
    <t>求和项:cyar</t>
  </si>
  <si>
    <t>bill t4 wechat</t>
  </si>
  <si>
    <t>count</t>
  </si>
  <si>
    <t>求和项:count</t>
  </si>
  <si>
    <t>alp</t>
  </si>
  <si>
    <t>shen</t>
  </si>
  <si>
    <t>isho</t>
  </si>
  <si>
    <t>shen_linfo</t>
  </si>
  <si>
    <t>bejya box</t>
  </si>
  <si>
    <t>jindon</t>
  </si>
  <si>
    <t>还款类</t>
  </si>
  <si>
    <t>搬家与仓储类</t>
  </si>
  <si>
    <t>et其他利息</t>
  </si>
  <si>
    <t>住宿</t>
  </si>
  <si>
    <t>吃饭类</t>
  </si>
  <si>
    <t>交通费</t>
  </si>
  <si>
    <t>话费信息类</t>
  </si>
  <si>
    <t>331am1</t>
  </si>
  <si>
    <t>tyecywe should</t>
  </si>
  <si>
    <t>324pm18</t>
  </si>
  <si>
    <t>tyecywe</t>
  </si>
  <si>
    <t>35pm22</t>
  </si>
  <si>
    <t>mi atil neig ??</t>
  </si>
  <si>
    <t>35ppm22</t>
  </si>
  <si>
    <t>mi atil neig ??should menpyao</t>
  </si>
  <si>
    <t>46pm10</t>
  </si>
  <si>
    <t>sedoncc..,95d...24a</t>
  </si>
  <si>
    <t>tywejyecyao</t>
  </si>
  <si>
    <t>jcvz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</si>
</sst>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0_ "/>
  </numFmts>
  <fonts count="22">
    <font>
      <sz val="11"/>
      <color theme="1"/>
      <name val="宋体"/>
      <charset val="134"/>
      <scheme val="minor"/>
    </font>
    <font>
      <sz val="10.5"/>
      <color theme="1"/>
      <name val="宋体"/>
      <charset val="134"/>
    </font>
    <font>
      <sz val="11"/>
      <color rgb="FF000000"/>
      <name val="宋体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rgb="FF9BC2E6"/>
      </bottom>
      <diagonal/>
    </border>
    <border>
      <left/>
      <right/>
      <top/>
      <bottom style="thin">
        <color theme="4" tint="0.399975585192419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6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6" borderId="6" applyNumberFormat="0" applyFont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20" fillId="24" borderId="10" applyNumberFormat="0" applyAlignment="0" applyProtection="0">
      <alignment vertical="center"/>
    </xf>
    <xf numFmtId="0" fontId="21" fillId="24" borderId="4" applyNumberFormat="0" applyAlignment="0" applyProtection="0">
      <alignment vertical="center"/>
    </xf>
    <xf numFmtId="0" fontId="4" fillId="3" borderId="3" applyNumberFormat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 applyAlignment="1">
      <alignment horizontal="justify" vertical="center"/>
    </xf>
    <xf numFmtId="176" fontId="0" fillId="0" borderId="0" xfId="0" applyNumberFormat="1" applyAlignment="1">
      <alignment horizontal="right" vertical="center"/>
    </xf>
    <xf numFmtId="0" fontId="2" fillId="0" borderId="0" xfId="0" applyFont="1" applyBorder="1" applyAlignment="1">
      <alignment horizontal="left" vertical="center" wrapText="1"/>
    </xf>
    <xf numFmtId="176" fontId="2" fillId="0" borderId="0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176" fontId="2" fillId="0" borderId="1" xfId="0" applyNumberFormat="1" applyFont="1" applyBorder="1" applyAlignment="1">
      <alignment horizontal="right" vertical="center" wrapText="1"/>
    </xf>
    <xf numFmtId="0" fontId="0" fillId="0" borderId="2" xfId="0" applyBorder="1">
      <alignment vertical="center"/>
    </xf>
    <xf numFmtId="0" fontId="0" fillId="0" borderId="0" xfId="0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pivotCacheDefinition" Target="pivotCache/pivotCacheDefinition2.xml"/><Relationship Id="rId8" Type="http://schemas.openxmlformats.org/officeDocument/2006/relationships/pivotCacheDefinition" Target="pivotCache/pivotCacheDefinition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pivotCacheDefinition" Target="pivotCache/pivotCacheDefinition4.xml"/><Relationship Id="rId10" Type="http://schemas.openxmlformats.org/officeDocument/2006/relationships/pivotCacheDefinition" Target="pivotCache/pivotCacheDefinition3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2019.2</a:t>
            </a:r>
            <a:r>
              <a:rPr altLang="en-US"/>
              <a:t>支出表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103668261563"/>
          <c:y val="0.152387669107499"/>
          <c:w val="0.793141945773525"/>
          <c:h val="0.743348281016442"/>
        </c:manualLayout>
      </c:layout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explosion val="1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WAGrp!$A$1:$A$8</c:f>
              <c:strCache>
                <c:ptCount val="8"/>
                <c:pt idx="0">
                  <c:v>还款类</c:v>
                </c:pt>
                <c:pt idx="1">
                  <c:v>搬家与仓储类</c:v>
                </c:pt>
                <c:pt idx="2">
                  <c:v>et其他利息</c:v>
                </c:pt>
                <c:pt idx="3">
                  <c:v>住宿</c:v>
                </c:pt>
                <c:pt idx="4">
                  <c:v>吃饭类</c:v>
                </c:pt>
                <c:pt idx="5">
                  <c:v>交通费</c:v>
                </c:pt>
                <c:pt idx="6">
                  <c:v>话费信息类</c:v>
                </c:pt>
              </c:strCache>
            </c:strRef>
          </c:cat>
          <c:val>
            <c:numRef>
              <c:f>WAGrp!$B$1:$B$8</c:f>
              <c:numCache>
                <c:formatCode>0.00_ </c:formatCode>
                <c:ptCount val="8"/>
                <c:pt idx="0">
                  <c:v>200</c:v>
                </c:pt>
                <c:pt idx="1">
                  <c:v>2950</c:v>
                </c:pt>
                <c:pt idx="2">
                  <c:v>2844</c:v>
                </c:pt>
                <c:pt idx="3">
                  <c:v>2196</c:v>
                </c:pt>
                <c:pt idx="4">
                  <c:v>1088</c:v>
                </c:pt>
                <c:pt idx="5">
                  <c:v>645</c:v>
                </c:pt>
                <c:pt idx="6">
                  <c:v>130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15875</xdr:colOff>
      <xdr:row>0</xdr:row>
      <xdr:rowOff>140335</xdr:rowOff>
    </xdr:from>
    <xdr:to>
      <xdr:col>9</xdr:col>
      <xdr:colOff>530225</xdr:colOff>
      <xdr:row>33</xdr:row>
      <xdr:rowOff>6350</xdr:rowOff>
    </xdr:to>
    <xdr:graphicFrame>
      <xdr:nvGraphicFramePr>
        <xdr:cNvPr id="2" name="图表 1"/>
        <xdr:cNvGraphicFramePr/>
      </xdr:nvGraphicFramePr>
      <xdr:xfrm>
        <a:off x="2387600" y="140335"/>
        <a:ext cx="4629150" cy="5704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3593.9491087963" refreshedBy="Administrator" recordCount="23">
  <cacheSource type="worksheet">
    <worksheetSource ref="C1:D37" sheet="w"/>
  </cacheSource>
  <cacheFields count="2">
    <cacheField name="cyar" numFmtId="0">
      <sharedItems containsString="0" containsBlank="1" containsNumber="1" containsInteger="1" minValue="0" maxValue="1500" count="18">
        <n v="100"/>
        <n v="30"/>
        <n v="90"/>
        <n v="366"/>
        <n v="150"/>
        <n v="80"/>
        <n v="1500"/>
        <n v="370"/>
        <n v="128"/>
        <n v="120"/>
        <n v="650"/>
        <n v="1000"/>
        <n v="180"/>
        <n v="185"/>
        <m/>
        <n v="0"/>
        <n v="201"/>
        <n v="152"/>
      </sharedItems>
    </cacheField>
    <cacheField name="cate" numFmtId="0">
      <sharedItems containsBlank="1" count="31">
        <s v="pt"/>
        <s v="tx"/>
        <s v="das"/>
        <s v="feolin"/>
        <m/>
        <s v="tel"/>
        <s v="leitsaiTrans"/>
        <s v="ch"/>
        <s v="didi tx" u="1"/>
        <s v="trafic" u="1"/>
        <s v="logis" u="1"/>
        <s v="util" u="1"/>
        <s v="unk" u="1"/>
        <s v="taxi" u="1"/>
        <s v="bejya" u="1"/>
        <s v="it" u="1"/>
        <s v="pato_ngemo" u="1"/>
        <s v="htl" u="1"/>
        <s v="jyecyar" u="1"/>
        <s v="un" u="1"/>
        <s v="home" u="1"/>
        <s v="ems" u="1"/>
        <s v="redpkg" u="1"/>
        <s v="pato_it" u="1"/>
        <s v="gift" u="1"/>
        <s v="ptrh" u="1"/>
        <s v="none" u="1"/>
        <s v="pato" u="1"/>
        <s v="patorh" u="1"/>
        <s v="trip" u="1"/>
        <s v="path" u="1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3536.8073726852" refreshedBy="zhoufeiyue" recordCount="45">
  <cacheSource type="worksheet">
    <worksheetSource ref="C1:D1048576" sheet="w"/>
  </cacheSource>
  <cacheFields count="2">
    <cacheField name="cya" numFmtId="0">
      <sharedItems containsString="0" containsBlank="1" containsNumber="1" containsInteger="1" minValue="0" maxValue="560" count="33">
        <n v="517"/>
        <n v="40"/>
        <n v="14"/>
        <n v="552"/>
        <n v="560"/>
        <n v="29"/>
        <n v="80"/>
        <n v="178"/>
        <n v="70"/>
        <n v="100"/>
        <n v="129"/>
        <n v="26"/>
        <n v="158"/>
        <n v="30"/>
        <n v="350"/>
        <n v="15"/>
        <n v="21"/>
        <n v="20"/>
        <n v="8"/>
        <n v="6"/>
        <n v="7"/>
        <n v="9"/>
        <n v="418"/>
        <n v="530"/>
        <n v="0"/>
        <n v="130"/>
        <n v="48"/>
        <n v="69"/>
        <n v="33"/>
        <n v="62"/>
        <n v="295"/>
        <n v="67"/>
        <m/>
      </sharedItems>
    </cacheField>
    <cacheField name="cate" numFmtId="0">
      <sharedItems containsBlank="1" count="21">
        <s v="ch"/>
        <s v="das"/>
        <s v="taxi"/>
        <s v="bejya"/>
        <s v="it"/>
        <s v="pato_ngemo"/>
        <s v="htl"/>
        <s v="jyecyar"/>
        <s v="UTIL"/>
        <s v="un"/>
        <s v="home"/>
        <s v="trafic"/>
        <s v="ems"/>
        <s v="redpkg"/>
        <s v="pato_it"/>
        <s v="gift"/>
        <s v="ptrh"/>
        <s v="none"/>
        <s v="commu"/>
        <s v="entertrmt"/>
        <m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3536.8083333333" refreshedBy="zhoufeiyue" recordCount="11">
  <cacheSource type="worksheet">
    <worksheetSource ref="C38:D49" sheet="w"/>
  </cacheSource>
  <cacheFields count="2">
    <cacheField name="cyar" numFmtId="0">
      <sharedItems containsSemiMixedTypes="0" containsString="0" containsNumber="1" containsInteger="1" minValue="0" maxValue="295" count="9">
        <n v="130"/>
        <n v="48"/>
        <n v="69"/>
        <n v="30"/>
        <n v="33"/>
        <n v="62"/>
        <n v="295"/>
        <n v="67"/>
        <n v="158"/>
      </sharedItems>
    </cacheField>
    <cacheField name="cate" numFmtId="0">
      <sharedItems count="4">
        <s v="trafic"/>
        <s v="htl"/>
        <s v="commu"/>
        <s v="entertrmt"/>
      </sharedItems>
    </cacheField>
  </cacheFields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3536.815787037" refreshedBy="zhoufeiyue" recordCount="30">
  <cacheSource type="worksheet">
    <worksheetSource ref="C1:D1048576" sheet="wAlp"/>
  </cacheSource>
  <cacheFields count="2">
    <cacheField name="cate" numFmtId="0">
      <sharedItems containsBlank="1" count="22">
        <s v="ch"/>
        <s v="home"/>
        <s v="htl"/>
        <s v="it"/>
        <s v="taxi"/>
        <s v="redpkg"/>
        <s v="das"/>
        <s v="bejya"/>
        <s v="jyecyar"/>
        <s v="UTIL"/>
        <s v="trafic"/>
        <s v="ems"/>
        <s v="gift"/>
        <s v="ptrh"/>
        <s v="none"/>
        <s v="pato_ngemo"/>
        <s v="un"/>
        <s v="pato_it"/>
        <s v="isho"/>
        <s v="shen_linfo"/>
        <s v="commu"/>
        <m/>
      </sharedItems>
    </cacheField>
    <cacheField name="count" numFmtId="0">
      <sharedItems containsString="0" containsBlank="1" containsNumber="1" containsInteger="1" minValue="0" maxValue="1720" count="28">
        <n v="517"/>
        <n v="28"/>
        <n v="387"/>
        <n v="29"/>
        <n v="92"/>
        <n v="9"/>
        <n v="190"/>
        <n v="1201"/>
        <n v="350"/>
        <n v="15"/>
        <n v="42"/>
        <n v="20"/>
        <n v="530"/>
        <n v="0"/>
        <n v="178"/>
        <n v="100"/>
        <n v="418"/>
        <n v="571"/>
        <n v="156"/>
        <n v="1050"/>
        <n v="518"/>
        <n v="1528"/>
        <n v="113"/>
        <n v="1720"/>
        <n v="241"/>
        <n v="490"/>
        <n v="30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3">
  <r>
    <x v="0"/>
    <x v="0"/>
  </r>
  <r>
    <x v="1"/>
    <x v="1"/>
  </r>
  <r>
    <x v="2"/>
    <x v="0"/>
  </r>
  <r>
    <x v="3"/>
    <x v="2"/>
  </r>
  <r>
    <x v="4"/>
    <x v="2"/>
  </r>
  <r>
    <x v="5"/>
    <x v="2"/>
  </r>
  <r>
    <x v="6"/>
    <x v="0"/>
  </r>
  <r>
    <x v="7"/>
    <x v="2"/>
  </r>
  <r>
    <x v="8"/>
    <x v="2"/>
  </r>
  <r>
    <x v="9"/>
    <x v="2"/>
  </r>
  <r>
    <x v="4"/>
    <x v="2"/>
  </r>
  <r>
    <x v="0"/>
    <x v="0"/>
  </r>
  <r>
    <x v="10"/>
    <x v="3"/>
  </r>
  <r>
    <x v="11"/>
    <x v="0"/>
  </r>
  <r>
    <x v="12"/>
    <x v="2"/>
  </r>
  <r>
    <x v="0"/>
    <x v="0"/>
  </r>
  <r>
    <x v="13"/>
    <x v="2"/>
  </r>
  <r>
    <x v="14"/>
    <x v="4"/>
  </r>
  <r>
    <x v="1"/>
    <x v="5"/>
  </r>
  <r>
    <x v="15"/>
    <x v="6"/>
  </r>
  <r>
    <x v="16"/>
    <x v="7"/>
  </r>
  <r>
    <x v="17"/>
    <x v="1"/>
  </r>
  <r>
    <x v="14"/>
    <x v="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45">
  <r>
    <x v="0"/>
    <x v="0"/>
  </r>
  <r>
    <x v="1"/>
    <x v="1"/>
  </r>
  <r>
    <x v="2"/>
    <x v="2"/>
  </r>
  <r>
    <x v="3"/>
    <x v="3"/>
  </r>
  <r>
    <x v="4"/>
    <x v="3"/>
  </r>
  <r>
    <x v="5"/>
    <x v="4"/>
  </r>
  <r>
    <x v="6"/>
    <x v="1"/>
  </r>
  <r>
    <x v="7"/>
    <x v="5"/>
  </r>
  <r>
    <x v="8"/>
    <x v="1"/>
  </r>
  <r>
    <x v="9"/>
    <x v="6"/>
  </r>
  <r>
    <x v="10"/>
    <x v="6"/>
  </r>
  <r>
    <x v="11"/>
    <x v="2"/>
  </r>
  <r>
    <x v="12"/>
    <x v="6"/>
  </r>
  <r>
    <x v="5"/>
    <x v="3"/>
  </r>
  <r>
    <x v="13"/>
    <x v="3"/>
  </r>
  <r>
    <x v="13"/>
    <x v="3"/>
  </r>
  <r>
    <x v="14"/>
    <x v="7"/>
  </r>
  <r>
    <x v="15"/>
    <x v="8"/>
  </r>
  <r>
    <x v="9"/>
    <x v="9"/>
  </r>
  <r>
    <x v="16"/>
    <x v="10"/>
  </r>
  <r>
    <x v="13"/>
    <x v="11"/>
  </r>
  <r>
    <x v="17"/>
    <x v="12"/>
  </r>
  <r>
    <x v="18"/>
    <x v="2"/>
  </r>
  <r>
    <x v="19"/>
    <x v="11"/>
  </r>
  <r>
    <x v="20"/>
    <x v="10"/>
  </r>
  <r>
    <x v="19"/>
    <x v="11"/>
  </r>
  <r>
    <x v="13"/>
    <x v="2"/>
  </r>
  <r>
    <x v="21"/>
    <x v="13"/>
  </r>
  <r>
    <x v="22"/>
    <x v="14"/>
  </r>
  <r>
    <x v="17"/>
    <x v="15"/>
  </r>
  <r>
    <x v="2"/>
    <x v="2"/>
  </r>
  <r>
    <x v="23"/>
    <x v="16"/>
  </r>
  <r>
    <x v="24"/>
    <x v="17"/>
  </r>
  <r>
    <x v="25"/>
    <x v="11"/>
  </r>
  <r>
    <x v="26"/>
    <x v="6"/>
  </r>
  <r>
    <x v="27"/>
    <x v="6"/>
  </r>
  <r>
    <x v="13"/>
    <x v="18"/>
  </r>
  <r>
    <x v="28"/>
    <x v="11"/>
  </r>
  <r>
    <x v="29"/>
    <x v="6"/>
  </r>
  <r>
    <x v="29"/>
    <x v="6"/>
  </r>
  <r>
    <x v="28"/>
    <x v="11"/>
  </r>
  <r>
    <x v="30"/>
    <x v="11"/>
  </r>
  <r>
    <x v="31"/>
    <x v="19"/>
  </r>
  <r>
    <x v="12"/>
    <x v="19"/>
  </r>
  <r>
    <x v="32"/>
    <x v="2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1">
  <r>
    <x v="0"/>
    <x v="0"/>
  </r>
  <r>
    <x v="1"/>
    <x v="1"/>
  </r>
  <r>
    <x v="2"/>
    <x v="1"/>
  </r>
  <r>
    <x v="3"/>
    <x v="2"/>
  </r>
  <r>
    <x v="4"/>
    <x v="0"/>
  </r>
  <r>
    <x v="5"/>
    <x v="1"/>
  </r>
  <r>
    <x v="5"/>
    <x v="1"/>
  </r>
  <r>
    <x v="4"/>
    <x v="0"/>
  </r>
  <r>
    <x v="6"/>
    <x v="0"/>
  </r>
  <r>
    <x v="7"/>
    <x v="3"/>
  </r>
  <r>
    <x v="8"/>
    <x v="3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30">
  <r>
    <x v="0"/>
    <x v="0"/>
  </r>
  <r>
    <x v="1"/>
    <x v="1"/>
  </r>
  <r>
    <x v="2"/>
    <x v="2"/>
  </r>
  <r>
    <x v="3"/>
    <x v="3"/>
  </r>
  <r>
    <x v="4"/>
    <x v="4"/>
  </r>
  <r>
    <x v="5"/>
    <x v="5"/>
  </r>
  <r>
    <x v="6"/>
    <x v="6"/>
  </r>
  <r>
    <x v="7"/>
    <x v="7"/>
  </r>
  <r>
    <x v="8"/>
    <x v="8"/>
  </r>
  <r>
    <x v="9"/>
    <x v="9"/>
  </r>
  <r>
    <x v="10"/>
    <x v="10"/>
  </r>
  <r>
    <x v="11"/>
    <x v="11"/>
  </r>
  <r>
    <x v="12"/>
    <x v="11"/>
  </r>
  <r>
    <x v="13"/>
    <x v="12"/>
  </r>
  <r>
    <x v="14"/>
    <x v="13"/>
  </r>
  <r>
    <x v="15"/>
    <x v="14"/>
  </r>
  <r>
    <x v="16"/>
    <x v="15"/>
  </r>
  <r>
    <x v="17"/>
    <x v="16"/>
  </r>
  <r>
    <x v="0"/>
    <x v="17"/>
  </r>
  <r>
    <x v="18"/>
    <x v="18"/>
  </r>
  <r>
    <x v="19"/>
    <x v="19"/>
  </r>
  <r>
    <x v="2"/>
    <x v="20"/>
  </r>
  <r>
    <x v="20"/>
    <x v="15"/>
  </r>
  <r>
    <x v="13"/>
    <x v="21"/>
  </r>
  <r>
    <x v="10"/>
    <x v="22"/>
  </r>
  <r>
    <x v="1"/>
    <x v="23"/>
  </r>
  <r>
    <x v="2"/>
    <x v="24"/>
  </r>
  <r>
    <x v="10"/>
    <x v="25"/>
  </r>
  <r>
    <x v="20"/>
    <x v="26"/>
  </r>
  <r>
    <x v="21"/>
    <x v="2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name="数据透视表5" cacheId="1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>
  <location ref="I89:J111" firstHeaderRow="1" firstDataRow="1" firstDataCol="1"/>
  <pivotFields count="2">
    <pivotField dataField="1" compact="0" showAll="0">
      <items count="34">
        <item x="24"/>
        <item x="19"/>
        <item x="20"/>
        <item x="18"/>
        <item x="21"/>
        <item x="2"/>
        <item x="15"/>
        <item x="17"/>
        <item x="16"/>
        <item x="11"/>
        <item x="5"/>
        <item x="13"/>
        <item x="28"/>
        <item x="1"/>
        <item x="26"/>
        <item x="29"/>
        <item x="31"/>
        <item x="27"/>
        <item x="8"/>
        <item x="6"/>
        <item x="9"/>
        <item x="10"/>
        <item x="25"/>
        <item x="12"/>
        <item x="7"/>
        <item x="30"/>
        <item x="14"/>
        <item x="22"/>
        <item x="0"/>
        <item x="23"/>
        <item x="3"/>
        <item x="4"/>
        <item x="32"/>
        <item t="default"/>
      </items>
    </pivotField>
    <pivotField axis="axisRow" compact="0" showAll="0">
      <items count="22">
        <item x="3"/>
        <item x="0"/>
        <item x="18"/>
        <item x="1"/>
        <item x="12"/>
        <item x="19"/>
        <item x="15"/>
        <item x="10"/>
        <item x="6"/>
        <item x="4"/>
        <item x="7"/>
        <item x="17"/>
        <item x="14"/>
        <item x="5"/>
        <item x="16"/>
        <item x="13"/>
        <item x="2"/>
        <item x="11"/>
        <item x="9"/>
        <item x="8"/>
        <item x="20"/>
        <item t="default"/>
      </items>
    </pivotField>
  </pivotFields>
  <rowFields count="1">
    <field x="1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Items count="1">
    <i/>
  </colItems>
  <dataFields count="1">
    <dataField name="求和项:cya" fld="0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6" cacheId="2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>
  <location ref="I121:J126" firstHeaderRow="1" firstDataRow="1" firstDataCol="1"/>
  <pivotFields count="2">
    <pivotField dataField="1" compact="0" showAll="0">
      <items count="10">
        <item x="3"/>
        <item x="4"/>
        <item x="1"/>
        <item x="5"/>
        <item x="7"/>
        <item x="2"/>
        <item x="0"/>
        <item x="8"/>
        <item x="6"/>
        <item t="default"/>
      </items>
    </pivotField>
    <pivotField axis="axisRow" compact="0" showAll="0">
      <items count="5">
        <item x="2"/>
        <item x="3"/>
        <item x="1"/>
        <item x="0"/>
        <item t="default"/>
      </items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求和项:cyar" fld="0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数据透视表1" cacheId="0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>
  <location ref="A3:B12" firstHeaderRow="1" firstDataRow="1" firstDataCol="1"/>
  <pivotFields count="2">
    <pivotField dataField="1" compact="0" showAll="0">
      <items count="19">
        <item x="5"/>
        <item x="0"/>
        <item x="9"/>
        <item x="4"/>
        <item x="10"/>
        <item x="14"/>
        <item x="1"/>
        <item x="2"/>
        <item x="3"/>
        <item x="6"/>
        <item x="7"/>
        <item x="8"/>
        <item x="11"/>
        <item x="12"/>
        <item x="13"/>
        <item x="15"/>
        <item x="16"/>
        <item x="17"/>
        <item t="default"/>
      </items>
    </pivotField>
    <pivotField axis="axisRow" compact="0" showAll="0">
      <items count="32">
        <item x="7"/>
        <item m="1" x="20"/>
        <item m="1" x="17"/>
        <item m="1" x="15"/>
        <item m="1" x="30"/>
        <item m="1" x="27"/>
        <item m="1" x="13"/>
        <item m="1" x="29"/>
        <item m="1" x="22"/>
        <item m="1" x="28"/>
        <item x="4"/>
        <item x="2"/>
        <item m="1" x="14"/>
        <item m="1" x="18"/>
        <item m="1" x="11"/>
        <item m="1" x="9"/>
        <item m="1" x="21"/>
        <item m="1" x="24"/>
        <item m="1" x="25"/>
        <item m="1" x="26"/>
        <item m="1" x="16"/>
        <item m="1" x="19"/>
        <item m="1" x="23"/>
        <item x="0"/>
        <item m="1" x="10"/>
        <item x="3"/>
        <item m="1" x="12"/>
        <item x="6"/>
        <item x="1"/>
        <item x="5"/>
        <item m="1" x="8"/>
        <item t="default"/>
      </items>
    </pivotField>
  </pivotFields>
  <rowFields count="1">
    <field x="1"/>
  </rowFields>
  <rowItems count="9">
    <i>
      <x/>
    </i>
    <i>
      <x v="10"/>
    </i>
    <i>
      <x v="11"/>
    </i>
    <i>
      <x v="23"/>
    </i>
    <i>
      <x v="25"/>
    </i>
    <i>
      <x v="27"/>
    </i>
    <i>
      <x v="28"/>
    </i>
    <i>
      <x v="29"/>
    </i>
    <i t="grand">
      <x/>
    </i>
  </rowItems>
  <colItems count="1">
    <i/>
  </colItems>
  <dataFields count="1">
    <dataField name="求和项:cyar" fld="0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数据透视表7" cacheId="3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>
  <location ref="K6:L29" firstHeaderRow="1" firstDataRow="1" firstDataCol="1"/>
  <pivotFields count="2">
    <pivotField axis="axisRow" compact="0" showAll="0">
      <items count="23">
        <item x="7"/>
        <item x="0"/>
        <item x="20"/>
        <item x="6"/>
        <item x="11"/>
        <item x="12"/>
        <item x="1"/>
        <item x="2"/>
        <item x="18"/>
        <item x="3"/>
        <item x="8"/>
        <item x="14"/>
        <item x="17"/>
        <item x="15"/>
        <item x="13"/>
        <item x="5"/>
        <item x="19"/>
        <item x="4"/>
        <item x="10"/>
        <item x="16"/>
        <item x="9"/>
        <item x="21"/>
        <item t="default"/>
      </items>
    </pivotField>
    <pivotField dataField="1" compact="0" showAll="0">
      <items count="29">
        <item x="13"/>
        <item x="5"/>
        <item x="9"/>
        <item x="11"/>
        <item x="1"/>
        <item x="3"/>
        <item x="26"/>
        <item x="10"/>
        <item x="4"/>
        <item x="15"/>
        <item x="22"/>
        <item x="18"/>
        <item x="14"/>
        <item x="6"/>
        <item x="24"/>
        <item x="8"/>
        <item x="2"/>
        <item x="16"/>
        <item x="25"/>
        <item x="0"/>
        <item x="20"/>
        <item x="12"/>
        <item x="17"/>
        <item x="19"/>
        <item x="7"/>
        <item x="21"/>
        <item x="23"/>
        <item x="27"/>
        <item t="default"/>
      </items>
    </pivotField>
  </pivotFields>
  <rowFields count="1">
    <field x="0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Items count="1">
    <i/>
  </colItems>
  <dataFields count="1">
    <dataField name="求和项:count" fld="1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26"/>
  <sheetViews>
    <sheetView tabSelected="1" zoomScale="145" zoomScaleNormal="145" workbookViewId="0">
      <selection activeCell="D2" sqref="D2"/>
    </sheetView>
  </sheetViews>
  <sheetFormatPr defaultColWidth="9" defaultRowHeight="13.5"/>
  <cols>
    <col min="5" max="5" width="36.25" customWidth="1"/>
    <col min="7" max="7" width="24.1333333333333" customWidth="1"/>
    <col min="8" max="8" width="6.29166666666667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ht="40.5" spans="1:8">
      <c r="A2" t="s">
        <v>5</v>
      </c>
      <c r="B2" t="s">
        <v>6</v>
      </c>
      <c r="C2">
        <v>100</v>
      </c>
      <c r="D2" t="s">
        <v>7</v>
      </c>
      <c r="E2" s="8" t="s">
        <v>8</v>
      </c>
      <c r="H2">
        <v>223</v>
      </c>
    </row>
    <row r="3" spans="1:8">
      <c r="A3" t="s">
        <v>5</v>
      </c>
      <c r="B3">
        <v>428</v>
      </c>
      <c r="C3">
        <v>30</v>
      </c>
      <c r="D3" t="s">
        <v>9</v>
      </c>
      <c r="G3" t="s">
        <v>10</v>
      </c>
      <c r="H3">
        <v>7165</v>
      </c>
    </row>
    <row r="4" spans="1:8">
      <c r="A4" t="s">
        <v>5</v>
      </c>
      <c r="B4" t="s">
        <v>11</v>
      </c>
      <c r="C4">
        <v>90</v>
      </c>
      <c r="D4" t="s">
        <v>7</v>
      </c>
      <c r="E4" t="s">
        <v>12</v>
      </c>
      <c r="G4" t="s">
        <v>13</v>
      </c>
      <c r="H4">
        <v>7388</v>
      </c>
    </row>
    <row r="5" spans="1:8">
      <c r="A5" t="s">
        <v>5</v>
      </c>
      <c r="B5">
        <v>428</v>
      </c>
      <c r="C5">
        <v>366</v>
      </c>
      <c r="D5" t="s">
        <v>14</v>
      </c>
      <c r="E5" t="s">
        <v>15</v>
      </c>
      <c r="G5">
        <v>35</v>
      </c>
      <c r="H5" t="s">
        <v>16</v>
      </c>
    </row>
    <row r="6" spans="1:4">
      <c r="A6" t="s">
        <v>5</v>
      </c>
      <c r="B6">
        <v>428</v>
      </c>
      <c r="C6">
        <v>150</v>
      </c>
      <c r="D6" t="s">
        <v>14</v>
      </c>
    </row>
    <row r="7" spans="1:5">
      <c r="A7" t="s">
        <v>5</v>
      </c>
      <c r="B7">
        <v>428</v>
      </c>
      <c r="C7">
        <v>80</v>
      </c>
      <c r="D7" t="s">
        <v>14</v>
      </c>
      <c r="E7" t="s">
        <v>17</v>
      </c>
    </row>
    <row r="8" spans="1:5">
      <c r="A8" t="s">
        <v>5</v>
      </c>
      <c r="B8">
        <v>421</v>
      </c>
      <c r="C8">
        <v>1500</v>
      </c>
      <c r="D8" t="s">
        <v>7</v>
      </c>
      <c r="E8" t="s">
        <v>18</v>
      </c>
    </row>
    <row r="9" spans="1:4">
      <c r="A9" t="s">
        <v>5</v>
      </c>
      <c r="B9">
        <v>421</v>
      </c>
      <c r="C9">
        <v>370</v>
      </c>
      <c r="D9" t="s">
        <v>14</v>
      </c>
    </row>
    <row r="10" spans="1:5">
      <c r="A10" t="s">
        <v>5</v>
      </c>
      <c r="B10">
        <v>421</v>
      </c>
      <c r="C10">
        <v>128</v>
      </c>
      <c r="D10" t="s">
        <v>14</v>
      </c>
      <c r="E10" s="8" t="s">
        <v>19</v>
      </c>
    </row>
    <row r="11" spans="1:5">
      <c r="A11" t="s">
        <v>5</v>
      </c>
      <c r="B11">
        <v>421</v>
      </c>
      <c r="C11">
        <v>120</v>
      </c>
      <c r="D11" t="s">
        <v>14</v>
      </c>
      <c r="E11" t="s">
        <v>20</v>
      </c>
    </row>
    <row r="12" spans="1:4">
      <c r="A12" t="s">
        <v>5</v>
      </c>
      <c r="B12">
        <v>420</v>
      </c>
      <c r="C12">
        <v>150</v>
      </c>
      <c r="D12" t="s">
        <v>14</v>
      </c>
    </row>
    <row r="13" spans="1:5">
      <c r="A13" t="s">
        <v>5</v>
      </c>
      <c r="B13">
        <v>414</v>
      </c>
      <c r="C13">
        <v>100</v>
      </c>
      <c r="D13" t="s">
        <v>7</v>
      </c>
      <c r="E13" t="s">
        <v>21</v>
      </c>
    </row>
    <row r="14" spans="1:5">
      <c r="A14" t="s">
        <v>5</v>
      </c>
      <c r="B14">
        <v>414</v>
      </c>
      <c r="C14">
        <v>650</v>
      </c>
      <c r="D14" t="s">
        <v>22</v>
      </c>
      <c r="E14" t="s">
        <v>23</v>
      </c>
    </row>
    <row r="15" spans="1:5">
      <c r="A15" t="s">
        <v>5</v>
      </c>
      <c r="B15">
        <v>413</v>
      </c>
      <c r="C15">
        <v>1000</v>
      </c>
      <c r="D15" t="s">
        <v>7</v>
      </c>
      <c r="E15" t="s">
        <v>24</v>
      </c>
    </row>
    <row r="16" spans="1:4">
      <c r="A16" t="s">
        <v>5</v>
      </c>
      <c r="B16">
        <v>413</v>
      </c>
      <c r="C16">
        <v>180</v>
      </c>
      <c r="D16" t="s">
        <v>14</v>
      </c>
    </row>
    <row r="17" spans="1:5">
      <c r="A17" t="s">
        <v>5</v>
      </c>
      <c r="B17" t="s">
        <v>25</v>
      </c>
      <c r="C17">
        <v>100</v>
      </c>
      <c r="D17" t="s">
        <v>7</v>
      </c>
      <c r="E17" t="s">
        <v>26</v>
      </c>
    </row>
    <row r="18" spans="1:5">
      <c r="A18" t="s">
        <v>5</v>
      </c>
      <c r="B18">
        <v>47</v>
      </c>
      <c r="C18">
        <v>185</v>
      </c>
      <c r="D18" t="s">
        <v>14</v>
      </c>
      <c r="E18" t="s">
        <v>27</v>
      </c>
    </row>
    <row r="20" spans="2:4">
      <c r="B20">
        <v>42</v>
      </c>
      <c r="C20">
        <v>30</v>
      </c>
      <c r="D20" t="s">
        <v>28</v>
      </c>
    </row>
    <row r="21" spans="1:4">
      <c r="A21" t="s">
        <v>5</v>
      </c>
      <c r="B21" t="s">
        <v>29</v>
      </c>
      <c r="C21">
        <v>0</v>
      </c>
      <c r="D21" t="s">
        <v>30</v>
      </c>
    </row>
    <row r="22" spans="1:4">
      <c r="A22" t="s">
        <v>5</v>
      </c>
      <c r="B22" t="s">
        <v>29</v>
      </c>
      <c r="C22">
        <v>201</v>
      </c>
      <c r="D22" t="s">
        <v>31</v>
      </c>
    </row>
    <row r="23" spans="1:5">
      <c r="A23" t="s">
        <v>5</v>
      </c>
      <c r="B23" t="s">
        <v>29</v>
      </c>
      <c r="C23">
        <v>152</v>
      </c>
      <c r="D23" t="s">
        <v>9</v>
      </c>
      <c r="E23" t="s">
        <v>32</v>
      </c>
    </row>
    <row r="24" spans="1:1">
      <c r="A24" t="s">
        <v>5</v>
      </c>
    </row>
    <row r="31" spans="1:1">
      <c r="A31" t="s">
        <v>5</v>
      </c>
    </row>
    <row r="32" spans="1:1">
      <c r="A32" t="s">
        <v>5</v>
      </c>
    </row>
    <row r="33" spans="1:1">
      <c r="A33" t="s">
        <v>5</v>
      </c>
    </row>
    <row r="34" spans="1:1">
      <c r="A34" t="s">
        <v>5</v>
      </c>
    </row>
    <row r="35" spans="1:1">
      <c r="A35" t="s">
        <v>5</v>
      </c>
    </row>
    <row r="36" spans="1:1">
      <c r="A36" t="s">
        <v>5</v>
      </c>
    </row>
    <row r="37" spans="1:1">
      <c r="A37" t="s">
        <v>33</v>
      </c>
    </row>
    <row r="39" spans="1:1">
      <c r="A39" t="s">
        <v>34</v>
      </c>
    </row>
    <row r="40" spans="1:1">
      <c r="A40" t="s">
        <v>34</v>
      </c>
    </row>
    <row r="41" spans="1:1">
      <c r="A41" t="s">
        <v>34</v>
      </c>
    </row>
    <row r="42" spans="1:1">
      <c r="A42" t="s">
        <v>34</v>
      </c>
    </row>
    <row r="43" spans="1:1">
      <c r="A43" t="s">
        <v>34</v>
      </c>
    </row>
    <row r="44" spans="1:1">
      <c r="A44" t="s">
        <v>34</v>
      </c>
    </row>
    <row r="45" spans="1:1">
      <c r="A45" t="s">
        <v>34</v>
      </c>
    </row>
    <row r="46" spans="1:1">
      <c r="A46" t="s">
        <v>34</v>
      </c>
    </row>
    <row r="47" spans="1:1">
      <c r="A47" t="s">
        <v>34</v>
      </c>
    </row>
    <row r="48" spans="1:1">
      <c r="A48" t="s">
        <v>34</v>
      </c>
    </row>
    <row r="49" spans="1:1">
      <c r="A49" t="s">
        <v>34</v>
      </c>
    </row>
    <row r="50" spans="1:1">
      <c r="A50" t="s">
        <v>34</v>
      </c>
    </row>
    <row r="51" spans="1:1">
      <c r="A51" t="s">
        <v>34</v>
      </c>
    </row>
    <row r="52" spans="1:1">
      <c r="A52" t="s">
        <v>34</v>
      </c>
    </row>
    <row r="53" spans="1:1">
      <c r="A53" t="s">
        <v>34</v>
      </c>
    </row>
    <row r="54" spans="1:1">
      <c r="A54" t="s">
        <v>34</v>
      </c>
    </row>
    <row r="55" spans="1:1">
      <c r="A55" t="s">
        <v>34</v>
      </c>
    </row>
    <row r="89" spans="9:10">
      <c r="I89" t="s">
        <v>3</v>
      </c>
      <c r="J89" t="s">
        <v>35</v>
      </c>
    </row>
    <row r="90" spans="9:10">
      <c r="I90" t="s">
        <v>36</v>
      </c>
      <c r="J90">
        <v>1201</v>
      </c>
    </row>
    <row r="91" spans="9:10">
      <c r="I91" t="s">
        <v>31</v>
      </c>
      <c r="J91">
        <v>517</v>
      </c>
    </row>
    <row r="92" spans="9:10">
      <c r="I92" t="s">
        <v>37</v>
      </c>
      <c r="J92">
        <v>30</v>
      </c>
    </row>
    <row r="93" spans="9:10">
      <c r="I93" t="s">
        <v>14</v>
      </c>
      <c r="J93">
        <v>190</v>
      </c>
    </row>
    <row r="94" spans="9:10">
      <c r="I94" t="s">
        <v>38</v>
      </c>
      <c r="J94">
        <v>20</v>
      </c>
    </row>
    <row r="95" spans="9:10">
      <c r="I95" t="s">
        <v>39</v>
      </c>
      <c r="J95">
        <v>225</v>
      </c>
    </row>
    <row r="96" spans="9:10">
      <c r="I96" t="s">
        <v>40</v>
      </c>
      <c r="J96">
        <v>20</v>
      </c>
    </row>
    <row r="97" spans="9:10">
      <c r="I97" t="s">
        <v>41</v>
      </c>
      <c r="J97">
        <v>28</v>
      </c>
    </row>
    <row r="98" spans="9:10">
      <c r="I98" t="s">
        <v>42</v>
      </c>
      <c r="J98">
        <v>628</v>
      </c>
    </row>
    <row r="99" spans="9:10">
      <c r="I99" t="s">
        <v>43</v>
      </c>
      <c r="J99">
        <v>29</v>
      </c>
    </row>
    <row r="100" spans="9:10">
      <c r="I100" t="s">
        <v>44</v>
      </c>
      <c r="J100">
        <v>350</v>
      </c>
    </row>
    <row r="101" spans="9:10">
      <c r="I101" t="s">
        <v>45</v>
      </c>
      <c r="J101">
        <v>0</v>
      </c>
    </row>
    <row r="102" spans="9:10">
      <c r="I102" t="s">
        <v>46</v>
      </c>
      <c r="J102">
        <v>418</v>
      </c>
    </row>
    <row r="103" spans="9:10">
      <c r="I103" t="s">
        <v>47</v>
      </c>
      <c r="J103">
        <v>178</v>
      </c>
    </row>
    <row r="104" spans="9:10">
      <c r="I104" t="s">
        <v>48</v>
      </c>
      <c r="J104">
        <v>530</v>
      </c>
    </row>
    <row r="105" spans="9:10">
      <c r="I105" t="s">
        <v>49</v>
      </c>
      <c r="J105">
        <v>9</v>
      </c>
    </row>
    <row r="106" spans="9:10">
      <c r="I106" t="s">
        <v>50</v>
      </c>
      <c r="J106">
        <v>92</v>
      </c>
    </row>
    <row r="107" spans="9:10">
      <c r="I107" t="s">
        <v>51</v>
      </c>
      <c r="J107">
        <v>533</v>
      </c>
    </row>
    <row r="108" spans="9:10">
      <c r="I108" t="s">
        <v>52</v>
      </c>
      <c r="J108">
        <v>100</v>
      </c>
    </row>
    <row r="109" spans="9:10">
      <c r="I109" t="s">
        <v>53</v>
      </c>
      <c r="J109">
        <v>15</v>
      </c>
    </row>
    <row r="110" spans="9:9">
      <c r="I110" t="s">
        <v>54</v>
      </c>
    </row>
    <row r="111" spans="9:10">
      <c r="I111" t="s">
        <v>55</v>
      </c>
      <c r="J111">
        <v>5113</v>
      </c>
    </row>
    <row r="121" spans="9:10">
      <c r="I121" t="s">
        <v>3</v>
      </c>
      <c r="J121" t="s">
        <v>56</v>
      </c>
    </row>
    <row r="122" spans="9:10">
      <c r="I122" t="s">
        <v>37</v>
      </c>
      <c r="J122">
        <v>30</v>
      </c>
    </row>
    <row r="123" spans="9:10">
      <c r="I123" t="s">
        <v>39</v>
      </c>
      <c r="J123">
        <v>225</v>
      </c>
    </row>
    <row r="124" spans="9:10">
      <c r="I124" t="s">
        <v>42</v>
      </c>
      <c r="J124">
        <v>241</v>
      </c>
    </row>
    <row r="125" spans="9:10">
      <c r="I125" t="s">
        <v>51</v>
      </c>
      <c r="J125">
        <v>491</v>
      </c>
    </row>
    <row r="126" spans="9:10">
      <c r="I126" t="s">
        <v>55</v>
      </c>
      <c r="J126">
        <v>987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17"/>
  <sheetViews>
    <sheetView workbookViewId="0">
      <selection activeCell="A17" sqref="A17:B17"/>
    </sheetView>
  </sheetViews>
  <sheetFormatPr defaultColWidth="9" defaultRowHeight="13.5" outlineLevelCol="1"/>
  <cols>
    <col min="1" max="1" width="13.75"/>
    <col min="2" max="2" width="13.375"/>
  </cols>
  <sheetData>
    <row r="3" spans="1:2">
      <c r="A3" t="s">
        <v>3</v>
      </c>
      <c r="B3" t="s">
        <v>56</v>
      </c>
    </row>
    <row r="4" spans="1:2">
      <c r="A4" t="s">
        <v>31</v>
      </c>
      <c r="B4">
        <v>201</v>
      </c>
    </row>
    <row r="5" spans="1:1">
      <c r="A5" t="s">
        <v>54</v>
      </c>
    </row>
    <row r="6" spans="1:2">
      <c r="A6" t="s">
        <v>14</v>
      </c>
      <c r="B6">
        <v>1729</v>
      </c>
    </row>
    <row r="7" spans="1:2">
      <c r="A7" t="s">
        <v>7</v>
      </c>
      <c r="B7">
        <v>2890</v>
      </c>
    </row>
    <row r="8" spans="1:2">
      <c r="A8" t="s">
        <v>22</v>
      </c>
      <c r="B8">
        <v>650</v>
      </c>
    </row>
    <row r="9" spans="1:2">
      <c r="A9" t="s">
        <v>30</v>
      </c>
      <c r="B9">
        <v>0</v>
      </c>
    </row>
    <row r="10" spans="1:2">
      <c r="A10" t="s">
        <v>9</v>
      </c>
      <c r="B10">
        <v>182</v>
      </c>
    </row>
    <row r="11" spans="1:2">
      <c r="A11" t="s">
        <v>28</v>
      </c>
      <c r="B11">
        <v>30</v>
      </c>
    </row>
    <row r="12" spans="1:2">
      <c r="A12" t="s">
        <v>55</v>
      </c>
      <c r="B12">
        <v>5682</v>
      </c>
    </row>
    <row r="17" spans="1:1">
      <c r="A17" t="s">
        <v>57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3"/>
  <sheetViews>
    <sheetView topLeftCell="B7" workbookViewId="0">
      <selection activeCell="L7" sqref="L13 L7"/>
    </sheetView>
  </sheetViews>
  <sheetFormatPr defaultColWidth="9" defaultRowHeight="13.5"/>
  <cols>
    <col min="8" max="8" width="7.375"/>
    <col min="9" max="9" width="12.125"/>
    <col min="11" max="11" width="11.5"/>
    <col min="12" max="12" width="14.625"/>
  </cols>
  <sheetData>
    <row r="1" spans="3:4">
      <c r="C1" t="s">
        <v>3</v>
      </c>
      <c r="D1" t="s">
        <v>58</v>
      </c>
    </row>
    <row r="2" spans="2:4">
      <c r="B2" t="s">
        <v>5</v>
      </c>
      <c r="C2" t="s">
        <v>31</v>
      </c>
      <c r="D2">
        <v>517</v>
      </c>
    </row>
    <row r="3" spans="1:4">
      <c r="A3" t="s">
        <v>5</v>
      </c>
      <c r="B3" t="s">
        <v>5</v>
      </c>
      <c r="C3" t="s">
        <v>41</v>
      </c>
      <c r="D3">
        <v>28</v>
      </c>
    </row>
    <row r="4" spans="1:4">
      <c r="A4" t="s">
        <v>5</v>
      </c>
      <c r="B4" t="s">
        <v>5</v>
      </c>
      <c r="C4" t="s">
        <v>42</v>
      </c>
      <c r="D4">
        <v>387</v>
      </c>
    </row>
    <row r="5" spans="1:4">
      <c r="A5" t="s">
        <v>5</v>
      </c>
      <c r="B5" t="s">
        <v>5</v>
      </c>
      <c r="C5" t="s">
        <v>43</v>
      </c>
      <c r="D5">
        <v>29</v>
      </c>
    </row>
    <row r="6" spans="1:12">
      <c r="A6" t="s">
        <v>5</v>
      </c>
      <c r="B6" t="s">
        <v>5</v>
      </c>
      <c r="C6" t="s">
        <v>50</v>
      </c>
      <c r="D6">
        <v>92</v>
      </c>
      <c r="K6" t="s">
        <v>3</v>
      </c>
      <c r="L6" t="s">
        <v>59</v>
      </c>
    </row>
    <row r="7" spans="1:12">
      <c r="A7" t="s">
        <v>5</v>
      </c>
      <c r="B7" t="s">
        <v>5</v>
      </c>
      <c r="C7" t="s">
        <v>49</v>
      </c>
      <c r="D7">
        <v>9</v>
      </c>
      <c r="K7" t="s">
        <v>36</v>
      </c>
      <c r="L7">
        <v>1201</v>
      </c>
    </row>
    <row r="8" spans="1:12">
      <c r="A8" t="s">
        <v>5</v>
      </c>
      <c r="B8" t="s">
        <v>5</v>
      </c>
      <c r="C8" t="s">
        <v>14</v>
      </c>
      <c r="D8">
        <v>190</v>
      </c>
      <c r="K8" t="s">
        <v>31</v>
      </c>
      <c r="L8">
        <v>1088</v>
      </c>
    </row>
    <row r="9" spans="1:12">
      <c r="A9" t="s">
        <v>5</v>
      </c>
      <c r="B9" t="s">
        <v>5</v>
      </c>
      <c r="C9" t="s">
        <v>36</v>
      </c>
      <c r="D9">
        <v>1201</v>
      </c>
      <c r="K9" t="s">
        <v>37</v>
      </c>
      <c r="L9">
        <v>130</v>
      </c>
    </row>
    <row r="10" spans="1:12">
      <c r="A10" t="s">
        <v>5</v>
      </c>
      <c r="B10" t="s">
        <v>5</v>
      </c>
      <c r="C10" t="s">
        <v>44</v>
      </c>
      <c r="D10">
        <v>350</v>
      </c>
      <c r="K10" t="s">
        <v>14</v>
      </c>
      <c r="L10">
        <v>190</v>
      </c>
    </row>
    <row r="11" spans="1:12">
      <c r="A11" t="s">
        <v>60</v>
      </c>
      <c r="B11" t="s">
        <v>5</v>
      </c>
      <c r="C11" t="s">
        <v>53</v>
      </c>
      <c r="D11">
        <v>15</v>
      </c>
      <c r="K11" t="s">
        <v>38</v>
      </c>
      <c r="L11">
        <v>20</v>
      </c>
    </row>
    <row r="12" spans="1:12">
      <c r="A12" t="s">
        <v>60</v>
      </c>
      <c r="B12" t="s">
        <v>5</v>
      </c>
      <c r="C12" t="s">
        <v>51</v>
      </c>
      <c r="D12">
        <v>42</v>
      </c>
      <c r="K12" t="s">
        <v>40</v>
      </c>
      <c r="L12">
        <v>20</v>
      </c>
    </row>
    <row r="13" spans="1:12">
      <c r="A13" t="s">
        <v>60</v>
      </c>
      <c r="B13" t="s">
        <v>5</v>
      </c>
      <c r="C13" t="s">
        <v>38</v>
      </c>
      <c r="D13">
        <v>20</v>
      </c>
      <c r="K13" t="s">
        <v>41</v>
      </c>
      <c r="L13">
        <v>1748</v>
      </c>
    </row>
    <row r="14" spans="1:13">
      <c r="A14" t="s">
        <v>60</v>
      </c>
      <c r="B14" t="s">
        <v>5</v>
      </c>
      <c r="C14" t="s">
        <v>40</v>
      </c>
      <c r="D14">
        <v>20</v>
      </c>
      <c r="K14" t="s">
        <v>42</v>
      </c>
      <c r="L14">
        <v>1146</v>
      </c>
      <c r="M14" t="s">
        <v>61</v>
      </c>
    </row>
    <row r="15" spans="1:12">
      <c r="A15" t="s">
        <v>60</v>
      </c>
      <c r="B15" t="s">
        <v>5</v>
      </c>
      <c r="C15" t="s">
        <v>48</v>
      </c>
      <c r="D15">
        <v>530</v>
      </c>
      <c r="K15" t="s">
        <v>62</v>
      </c>
      <c r="L15">
        <v>156</v>
      </c>
    </row>
    <row r="16" spans="1:12">
      <c r="A16" t="s">
        <v>60</v>
      </c>
      <c r="B16" t="s">
        <v>5</v>
      </c>
      <c r="C16" t="s">
        <v>45</v>
      </c>
      <c r="D16">
        <v>0</v>
      </c>
      <c r="K16" t="s">
        <v>43</v>
      </c>
      <c r="L16">
        <v>29</v>
      </c>
    </row>
    <row r="17" spans="1:12">
      <c r="A17" t="s">
        <v>60</v>
      </c>
      <c r="B17" t="s">
        <v>5</v>
      </c>
      <c r="C17" t="s">
        <v>47</v>
      </c>
      <c r="D17">
        <v>178</v>
      </c>
      <c r="K17" t="s">
        <v>44</v>
      </c>
      <c r="L17">
        <v>350</v>
      </c>
    </row>
    <row r="18" spans="1:12">
      <c r="A18" t="s">
        <v>60</v>
      </c>
      <c r="B18" t="s">
        <v>5</v>
      </c>
      <c r="C18" t="s">
        <v>52</v>
      </c>
      <c r="D18">
        <v>100</v>
      </c>
      <c r="K18" t="s">
        <v>45</v>
      </c>
      <c r="L18">
        <v>0</v>
      </c>
    </row>
    <row r="19" spans="1:12">
      <c r="A19" t="s">
        <v>60</v>
      </c>
      <c r="B19" t="s">
        <v>5</v>
      </c>
      <c r="C19" s="7" t="s">
        <v>46</v>
      </c>
      <c r="D19" s="7">
        <v>418</v>
      </c>
      <c r="K19" t="s">
        <v>46</v>
      </c>
      <c r="L19">
        <v>418</v>
      </c>
    </row>
    <row r="20" spans="2:12">
      <c r="B20" t="s">
        <v>60</v>
      </c>
      <c r="C20" t="s">
        <v>31</v>
      </c>
      <c r="D20">
        <v>571</v>
      </c>
      <c r="K20" t="s">
        <v>47</v>
      </c>
      <c r="L20">
        <v>178</v>
      </c>
    </row>
    <row r="21" spans="2:12">
      <c r="B21" t="s">
        <v>60</v>
      </c>
      <c r="C21" t="s">
        <v>62</v>
      </c>
      <c r="D21">
        <v>156</v>
      </c>
      <c r="K21" t="s">
        <v>48</v>
      </c>
      <c r="L21">
        <v>2058</v>
      </c>
    </row>
    <row r="22" spans="2:12">
      <c r="B22" t="s">
        <v>60</v>
      </c>
      <c r="C22" t="s">
        <v>63</v>
      </c>
      <c r="D22">
        <v>1050</v>
      </c>
      <c r="K22" t="s">
        <v>49</v>
      </c>
      <c r="L22">
        <v>9</v>
      </c>
    </row>
    <row r="23" spans="2:13">
      <c r="B23" t="s">
        <v>60</v>
      </c>
      <c r="C23" t="s">
        <v>42</v>
      </c>
      <c r="D23">
        <v>518</v>
      </c>
      <c r="K23" t="s">
        <v>63</v>
      </c>
      <c r="L23">
        <v>1050</v>
      </c>
      <c r="M23" t="s">
        <v>61</v>
      </c>
    </row>
    <row r="24" spans="2:12">
      <c r="B24" t="s">
        <v>60</v>
      </c>
      <c r="C24" t="s">
        <v>37</v>
      </c>
      <c r="D24">
        <v>100</v>
      </c>
      <c r="K24" t="s">
        <v>50</v>
      </c>
      <c r="L24">
        <v>92</v>
      </c>
    </row>
    <row r="25" spans="2:12">
      <c r="B25" t="s">
        <v>60</v>
      </c>
      <c r="C25" t="s">
        <v>48</v>
      </c>
      <c r="D25">
        <v>1528</v>
      </c>
      <c r="K25" t="s">
        <v>51</v>
      </c>
      <c r="L25">
        <v>645</v>
      </c>
    </row>
    <row r="26" spans="2:12">
      <c r="B26" t="s">
        <v>60</v>
      </c>
      <c r="C26" t="s">
        <v>51</v>
      </c>
      <c r="D26">
        <v>113</v>
      </c>
      <c r="K26" t="s">
        <v>52</v>
      </c>
      <c r="L26">
        <v>100</v>
      </c>
    </row>
    <row r="27" spans="2:12">
      <c r="B27" t="s">
        <v>60</v>
      </c>
      <c r="C27" t="s">
        <v>41</v>
      </c>
      <c r="D27">
        <v>1720</v>
      </c>
      <c r="E27" t="s">
        <v>64</v>
      </c>
      <c r="K27" t="s">
        <v>53</v>
      </c>
      <c r="L27">
        <v>15</v>
      </c>
    </row>
    <row r="28" spans="2:11">
      <c r="B28" t="s">
        <v>65</v>
      </c>
      <c r="C28" t="s">
        <v>42</v>
      </c>
      <c r="D28">
        <v>241</v>
      </c>
      <c r="K28" t="s">
        <v>54</v>
      </c>
    </row>
    <row r="29" spans="2:12">
      <c r="B29" t="s">
        <v>65</v>
      </c>
      <c r="C29" t="s">
        <v>51</v>
      </c>
      <c r="D29">
        <v>490</v>
      </c>
      <c r="K29" t="s">
        <v>55</v>
      </c>
      <c r="L29">
        <v>10643</v>
      </c>
    </row>
    <row r="30" spans="2:4">
      <c r="B30" t="s">
        <v>65</v>
      </c>
      <c r="C30" t="s">
        <v>37</v>
      </c>
      <c r="D30">
        <v>30</v>
      </c>
    </row>
    <row r="31" spans="2:2">
      <c r="B31" t="s">
        <v>65</v>
      </c>
    </row>
    <row r="32" spans="2:2">
      <c r="B32" t="s">
        <v>65</v>
      </c>
    </row>
    <row r="33" spans="2:2">
      <c r="B33" t="s">
        <v>65</v>
      </c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8"/>
  <sheetViews>
    <sheetView workbookViewId="0">
      <selection activeCell="C14" sqref="C14"/>
    </sheetView>
  </sheetViews>
  <sheetFormatPr defaultColWidth="9" defaultRowHeight="13.5" outlineLevelRow="7" outlineLevelCol="1"/>
  <cols>
    <col min="1" max="1" width="11.75" customWidth="1"/>
    <col min="2" max="2" width="10.375" style="2"/>
  </cols>
  <sheetData>
    <row r="1" spans="1:2">
      <c r="A1" t="s">
        <v>66</v>
      </c>
      <c r="B1" s="2">
        <v>200</v>
      </c>
    </row>
    <row r="2" ht="27" spans="1:2">
      <c r="A2" s="3" t="s">
        <v>67</v>
      </c>
      <c r="B2" s="4">
        <v>2950</v>
      </c>
    </row>
    <row r="3" spans="1:2">
      <c r="A3" s="3" t="s">
        <v>68</v>
      </c>
      <c r="B3" s="4">
        <v>2844</v>
      </c>
    </row>
    <row r="4" spans="1:2">
      <c r="A4" s="3" t="s">
        <v>69</v>
      </c>
      <c r="B4" s="4">
        <v>2196</v>
      </c>
    </row>
    <row r="5" spans="1:2">
      <c r="A5" s="3" t="s">
        <v>70</v>
      </c>
      <c r="B5" s="4">
        <v>1088</v>
      </c>
    </row>
    <row r="6" spans="1:2">
      <c r="A6" s="3" t="s">
        <v>71</v>
      </c>
      <c r="B6" s="4">
        <v>645</v>
      </c>
    </row>
    <row r="7" spans="1:2">
      <c r="A7" s="3" t="s">
        <v>72</v>
      </c>
      <c r="B7" s="4">
        <v>130</v>
      </c>
    </row>
    <row r="8" ht="14.25" spans="1:2">
      <c r="A8" s="5"/>
      <c r="B8" s="6"/>
    </row>
  </sheetData>
  <sortState ref="A2:B8">
    <sortCondition ref="B2" descending="1"/>
  </sortState>
  <pageMargins left="0.75" right="0.75" top="1" bottom="1" header="0.511805555555556" footer="0.511805555555556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$1:A$1048576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1"/>
  <sheetViews>
    <sheetView workbookViewId="0">
      <selection activeCell="D12" sqref="D12"/>
    </sheetView>
  </sheetViews>
  <sheetFormatPr defaultColWidth="9" defaultRowHeight="13.5" outlineLevelCol="3"/>
  <sheetData>
    <row r="1" spans="1:4">
      <c r="A1" t="s">
        <v>73</v>
      </c>
      <c r="B1">
        <v>158</v>
      </c>
      <c r="C1" t="s">
        <v>7</v>
      </c>
      <c r="D1" t="s">
        <v>74</v>
      </c>
    </row>
    <row r="3" spans="1:4">
      <c r="A3" t="s">
        <v>75</v>
      </c>
      <c r="B3">
        <v>158</v>
      </c>
      <c r="D3" t="s">
        <v>76</v>
      </c>
    </row>
    <row r="10" spans="1:4">
      <c r="A10" t="s">
        <v>77</v>
      </c>
      <c r="B10">
        <v>680</v>
      </c>
      <c r="D10" t="s">
        <v>78</v>
      </c>
    </row>
    <row r="11" spans="1:4">
      <c r="A11" t="s">
        <v>79</v>
      </c>
      <c r="B11">
        <v>40</v>
      </c>
      <c r="D11" t="s">
        <v>80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"/>
  <sheetViews>
    <sheetView workbookViewId="0">
      <selection activeCell="D2" sqref="D2"/>
    </sheetView>
  </sheetViews>
  <sheetFormatPr defaultColWidth="9" defaultRowHeight="13.5" outlineLevelRow="5" outlineLevelCol="4"/>
  <sheetData>
    <row r="1" ht="38.25" spans="1:5">
      <c r="A1" t="s">
        <v>60</v>
      </c>
      <c r="B1" t="s">
        <v>81</v>
      </c>
      <c r="C1">
        <v>300</v>
      </c>
      <c r="D1" t="s">
        <v>7</v>
      </c>
      <c r="E1" s="1" t="s">
        <v>82</v>
      </c>
    </row>
    <row r="2" spans="1:5">
      <c r="A2" t="s">
        <v>60</v>
      </c>
      <c r="B2" t="s">
        <v>6</v>
      </c>
      <c r="C2">
        <v>158</v>
      </c>
      <c r="D2" t="s">
        <v>7</v>
      </c>
      <c r="E2" t="s">
        <v>76</v>
      </c>
    </row>
    <row r="3" spans="1:5">
      <c r="A3" t="s">
        <v>60</v>
      </c>
      <c r="B3">
        <v>428</v>
      </c>
      <c r="C3">
        <v>21</v>
      </c>
      <c r="D3" t="s">
        <v>14</v>
      </c>
      <c r="E3" t="s">
        <v>83</v>
      </c>
    </row>
    <row r="4" spans="1:5">
      <c r="A4" t="s">
        <v>60</v>
      </c>
      <c r="B4">
        <v>421</v>
      </c>
      <c r="C4">
        <v>10</v>
      </c>
      <c r="D4" t="s">
        <v>14</v>
      </c>
      <c r="E4" t="s">
        <v>84</v>
      </c>
    </row>
    <row r="5" spans="1:5">
      <c r="A5" t="s">
        <v>60</v>
      </c>
      <c r="B5">
        <v>414</v>
      </c>
      <c r="C5">
        <v>158</v>
      </c>
      <c r="D5" t="s">
        <v>7</v>
      </c>
      <c r="E5" t="s">
        <v>76</v>
      </c>
    </row>
    <row r="6" spans="1:5">
      <c r="A6" t="s">
        <v>60</v>
      </c>
      <c r="B6">
        <v>47</v>
      </c>
      <c r="C6">
        <v>158</v>
      </c>
      <c r="D6" t="s">
        <v>7</v>
      </c>
      <c r="E6" t="s">
        <v>76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w</vt:lpstr>
      <vt:lpstr>wgrp</vt:lpstr>
      <vt:lpstr>wAlp</vt:lpstr>
      <vt:lpstr>WAGrp</vt:lpstr>
      <vt:lpstr>chlist</vt:lpstr>
      <vt:lpstr>alpbig</vt:lpstr>
      <vt:lpstr>alp ptlog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ATI老哇的爪子007</cp:lastModifiedBy>
  <dcterms:created xsi:type="dcterms:W3CDTF">2018-12-24T05:53:00Z</dcterms:created>
  <dcterms:modified xsi:type="dcterms:W3CDTF">2019-05-10T14:27:25Z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