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K SOLUCIONES\Desktop\DIRAC SPORTECH\PRODUCTOS\Plataforma streamlit\"/>
    </mc:Choice>
  </mc:AlternateContent>
  <xr:revisionPtr revIDLastSave="0" documentId="13_ncr:1_{CB894636-F99C-4C7D-9E5F-E625603A3CC8}" xr6:coauthVersionLast="47" xr6:coauthVersionMax="47" xr10:uidLastSave="{00000000-0000-0000-0000-000000000000}"/>
  <bookViews>
    <workbookView xWindow="1770" yWindow="1770" windowWidth="15375" windowHeight="77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" l="1"/>
  <c r="G11" i="1"/>
  <c r="G12" i="1"/>
  <c r="G13" i="1"/>
  <c r="G14" i="1"/>
  <c r="G3" i="1"/>
  <c r="G4" i="1"/>
  <c r="G5" i="1"/>
  <c r="G6" i="1"/>
  <c r="G7" i="1"/>
  <c r="G8" i="1"/>
  <c r="G9" i="1"/>
  <c r="G2" i="1"/>
</calcChain>
</file>

<file path=xl/sharedStrings.xml><?xml version="1.0" encoding="utf-8"?>
<sst xmlns="http://schemas.openxmlformats.org/spreadsheetml/2006/main" count="60" uniqueCount="37">
  <si>
    <t>AREQUIPA</t>
  </si>
  <si>
    <t>JOSE LUIS BUSTAMANTE Y RIVERO</t>
  </si>
  <si>
    <t>ALTO DE LA ALIANZA</t>
  </si>
  <si>
    <t>MIRAFLORES</t>
  </si>
  <si>
    <t>id_club</t>
  </si>
  <si>
    <t>name_club</t>
  </si>
  <si>
    <t>id_provincia</t>
  </si>
  <si>
    <t>id_departamento</t>
  </si>
  <si>
    <t>id_distrito</t>
  </si>
  <si>
    <t>name_distrito</t>
  </si>
  <si>
    <t>name_departamento</t>
  </si>
  <si>
    <t>TACNA</t>
  </si>
  <si>
    <t>LIMA</t>
  </si>
  <si>
    <t>FBC AURORA</t>
  </si>
  <si>
    <t>ESCUELA ATLÉTICO TORO</t>
  </si>
  <si>
    <t>BENTÍN TACNA HEROICA</t>
  </si>
  <si>
    <t>EL DIAMANTE</t>
  </si>
  <si>
    <t>ATLÉTICO UNIVERSIDAD</t>
  </si>
  <si>
    <t>SPORTIVO HURACÁN</t>
  </si>
  <si>
    <t>FBC PIÉROLA</t>
  </si>
  <si>
    <t>SPORTIVO HURACANCITO</t>
  </si>
  <si>
    <t>AREQUIPA FC</t>
  </si>
  <si>
    <t>MAX UHLE</t>
  </si>
  <si>
    <t>CHACARITA JUNIORS</t>
  </si>
  <si>
    <t>CANTOLAO AREQUIPA</t>
  </si>
  <si>
    <t>n_club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</si>
  <si>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</si>
  <si>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</si>
  <si>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</si>
  <si>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</si>
  <si>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</si>
  <si>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</si>
  <si>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</si>
  <si>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</si>
  <si>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</si>
  <si>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</si>
  <si>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WHITE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</si>
</sst>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A6B453-E8D8-4C9F-8F58-78A81637B2FF}" name="Tabla1" displayName="Tabla1" ref="A1:H16" totalsRowShown="0" headerRowDxfId="0">
  <autoFilter ref="A1:H16" xr:uid="{27A6B453-E8D8-4C9F-8F58-78A81637B2FF}"/>
  <sortState xmlns:xlrd2="http://schemas.microsoft.com/office/spreadsheetml/2017/richdata2" ref="A2:H16">
    <sortCondition ref="D1:D16"/>
  </sortState>
  <tableColumns count="8">
    <tableColumn id="1" xr3:uid="{5B4BDBF5-0E5D-42BA-A160-F1C9A323B0BE}" name="id_departamento"/>
    <tableColumn id="2" xr3:uid="{F1DF8D41-D509-45E2-94A1-3D4FECA36C15}" name="name_departamento"/>
    <tableColumn id="3" xr3:uid="{7F82D6E5-54B9-4E49-B040-D419DEDF7D96}" name="id_provincia"/>
    <tableColumn id="4" xr3:uid="{546F9A60-896D-4CE8-9B17-E4D8942767B9}" name="id_distrito"/>
    <tableColumn id="5" xr3:uid="{9108AFEE-D8A8-4CE2-BFBA-785EDD050C9E}" name="name_distrito"/>
    <tableColumn id="8" xr3:uid="{78895CAA-416E-419F-96CE-28F409B8C5D0}" name="n_club"/>
    <tableColumn id="6" xr3:uid="{DBCEE5F3-C3F5-42D3-9F20-063A596FC819}" name="id_club"/>
    <tableColumn id="7" xr3:uid="{F02C8399-6610-4FC4-8048-D4A8EB63947C}" name="name_club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C1" workbookViewId="0">
      <selection activeCell="H3" sqref="H3"/>
    </sheetView>
  </sheetViews>
  <sheetFormatPr baseColWidth="10" defaultColWidth="9.140625" defaultRowHeight="15" x14ac:dyDescent="0.25"/>
  <cols>
    <col min="1" max="1" width="18.5703125" customWidth="1"/>
    <col min="2" max="2" width="21.85546875" customWidth="1"/>
    <col min="3" max="3" width="14" customWidth="1"/>
    <col min="4" max="4" width="12.28515625" customWidth="1"/>
    <col min="5" max="5" width="30.7109375" bestFit="1" customWidth="1"/>
    <col min="6" max="6" width="30.7109375" hidden="1" customWidth="1"/>
    <col min="7" max="7" width="9.5703125" customWidth="1"/>
    <col min="8" max="8" width="23" bestFit="1" customWidth="1"/>
  </cols>
  <sheetData>
    <row r="1" spans="1:8" s="1" customFormat="1" x14ac:dyDescent="0.25">
      <c r="A1" s="1" t="s">
        <v>7</v>
      </c>
      <c r="B1" s="1" t="s">
        <v>10</v>
      </c>
      <c r="C1" s="1" t="s">
        <v>6</v>
      </c>
      <c r="D1" s="1" t="s">
        <v>8</v>
      </c>
      <c r="E1" s="1" t="s">
        <v>9</v>
      </c>
      <c r="F1" s="1" t="s">
        <v>25</v>
      </c>
      <c r="G1" s="1" t="s">
        <v>4</v>
      </c>
      <c r="H1" s="1" t="s">
        <v>5</v>
      </c>
    </row>
    <row r="2" spans="1:8" x14ac:dyDescent="0.25">
      <c r="A2">
        <v>4</v>
      </c>
      <c r="B2" t="s">
        <v>0</v>
      </c>
      <c r="C2">
        <v>401</v>
      </c>
      <c r="D2">
        <v>40101</v>
      </c>
      <c r="E2" t="s">
        <v>0</v>
      </c>
      <c r="F2" s="2" t="s">
        <v>26</v>
      </c>
      <c r="G2" t="str">
        <f>CONCATENATE(D2,Tabla1[[#This Row],[n_club]])</f>
        <v>4010101</v>
      </c>
      <c r="H2" t="s">
        <v>17</v>
      </c>
    </row>
    <row r="3" spans="1:8" x14ac:dyDescent="0.25">
      <c r="A3">
        <v>4</v>
      </c>
      <c r="B3" t="s">
        <v>0</v>
      </c>
      <c r="C3">
        <v>401</v>
      </c>
      <c r="D3">
        <v>40101</v>
      </c>
      <c r="E3" t="s">
        <v>0</v>
      </c>
      <c r="F3" s="2" t="s">
        <v>27</v>
      </c>
      <c r="G3" t="str">
        <f>CONCATENATE(D3,Tabla1[[#This Row],[n_club]])</f>
        <v>4010102</v>
      </c>
      <c r="H3" t="s">
        <v>18</v>
      </c>
    </row>
    <row r="4" spans="1:8" x14ac:dyDescent="0.25">
      <c r="A4">
        <v>4</v>
      </c>
      <c r="B4" t="s">
        <v>0</v>
      </c>
      <c r="C4">
        <v>401</v>
      </c>
      <c r="D4">
        <v>40101</v>
      </c>
      <c r="E4" t="s">
        <v>0</v>
      </c>
      <c r="F4" s="2" t="s">
        <v>28</v>
      </c>
      <c r="G4" t="str">
        <f>CONCATENATE(D4,Tabla1[[#This Row],[n_club]])</f>
        <v>4010103</v>
      </c>
      <c r="H4" t="s">
        <v>19</v>
      </c>
    </row>
    <row r="5" spans="1:8" x14ac:dyDescent="0.25">
      <c r="A5">
        <v>4</v>
      </c>
      <c r="B5" t="s">
        <v>0</v>
      </c>
      <c r="C5">
        <v>401</v>
      </c>
      <c r="D5">
        <v>40101</v>
      </c>
      <c r="E5" t="s">
        <v>0</v>
      </c>
      <c r="F5" s="2" t="s">
        <v>29</v>
      </c>
      <c r="G5" t="str">
        <f>CONCATENATE(D5,Tabla1[[#This Row],[n_club]])</f>
        <v>4010104</v>
      </c>
      <c r="H5" t="s">
        <v>36</v>
      </c>
    </row>
    <row r="6" spans="1:8" x14ac:dyDescent="0.25">
      <c r="A6">
        <v>4</v>
      </c>
      <c r="B6" t="s">
        <v>0</v>
      </c>
      <c r="C6">
        <v>401</v>
      </c>
      <c r="D6">
        <v>40101</v>
      </c>
      <c r="E6" t="s">
        <v>0</v>
      </c>
      <c r="F6" s="2" t="s">
        <v>30</v>
      </c>
      <c r="G6" t="str">
        <f>CONCATENATE(D6,Tabla1[[#This Row],[n_club]])</f>
        <v>4010105</v>
      </c>
      <c r="H6" t="s">
        <v>24</v>
      </c>
    </row>
    <row r="7" spans="1:8" x14ac:dyDescent="0.25">
      <c r="A7">
        <v>4</v>
      </c>
      <c r="B7" t="s">
        <v>0</v>
      </c>
      <c r="C7">
        <v>401</v>
      </c>
      <c r="D7">
        <v>40101</v>
      </c>
      <c r="E7" t="s">
        <v>0</v>
      </c>
      <c r="F7" s="2" t="s">
        <v>31</v>
      </c>
      <c r="G7" t="str">
        <f>CONCATENATE(D7,Tabla1[[#This Row],[n_club]])</f>
        <v>4010106</v>
      </c>
      <c r="H7" t="s">
        <v>20</v>
      </c>
    </row>
    <row r="8" spans="1:8" x14ac:dyDescent="0.25">
      <c r="A8">
        <v>4</v>
      </c>
      <c r="B8" t="s">
        <v>0</v>
      </c>
      <c r="C8">
        <v>401</v>
      </c>
      <c r="D8">
        <v>40101</v>
      </c>
      <c r="E8" t="s">
        <v>0</v>
      </c>
      <c r="F8" s="2" t="s">
        <v>32</v>
      </c>
      <c r="G8" t="str">
        <f>CONCATENATE(D8,Tabla1[[#This Row],[n_club]])</f>
        <v>4010107</v>
      </c>
      <c r="H8" t="s">
        <v>21</v>
      </c>
    </row>
    <row r="9" spans="1:8" x14ac:dyDescent="0.25">
      <c r="A9">
        <v>4</v>
      </c>
      <c r="B9" t="s">
        <v>0</v>
      </c>
      <c r="C9">
        <v>401</v>
      </c>
      <c r="D9">
        <v>40101</v>
      </c>
      <c r="E9" t="s">
        <v>0</v>
      </c>
      <c r="F9" s="2" t="s">
        <v>33</v>
      </c>
      <c r="G9" t="str">
        <f>CONCATENATE(D9,Tabla1[[#This Row],[n_club]])</f>
        <v>4010108</v>
      </c>
      <c r="H9" t="s">
        <v>22</v>
      </c>
    </row>
    <row r="10" spans="1:8" x14ac:dyDescent="0.25">
      <c r="A10">
        <v>4</v>
      </c>
      <c r="B10" t="s">
        <v>0</v>
      </c>
      <c r="C10">
        <v>401</v>
      </c>
      <c r="D10">
        <v>40101</v>
      </c>
      <c r="E10" t="s">
        <v>0</v>
      </c>
      <c r="F10" s="2" t="s">
        <v>34</v>
      </c>
      <c r="G10" t="str">
        <f>CONCATENATE(D10,Tabla1[[#This Row],[n_club]])</f>
        <v>4010109</v>
      </c>
      <c r="H10" t="s">
        <v>23</v>
      </c>
    </row>
    <row r="11" spans="1:8" x14ac:dyDescent="0.25">
      <c r="A11">
        <v>4</v>
      </c>
      <c r="B11" t="s">
        <v>0</v>
      </c>
      <c r="C11">
        <v>401</v>
      </c>
      <c r="D11">
        <v>40101</v>
      </c>
      <c r="E11" t="s">
        <v>0</v>
      </c>
      <c r="F11" s="2" t="s">
        <v>35</v>
      </c>
      <c r="G11" t="str">
        <f>CONCATENATE(D11,Tabla1[[#This Row],[n_club]])</f>
        <v>4010110</v>
      </c>
      <c r="H11" t="s">
        <v>13</v>
      </c>
    </row>
    <row r="12" spans="1:8" x14ac:dyDescent="0.25">
      <c r="A12">
        <v>4</v>
      </c>
      <c r="B12" t="s">
        <v>0</v>
      </c>
      <c r="C12">
        <v>401</v>
      </c>
      <c r="D12">
        <v>40129</v>
      </c>
      <c r="E12" t="s">
        <v>1</v>
      </c>
      <c r="F12" s="2" t="s">
        <v>26</v>
      </c>
      <c r="G12" t="str">
        <f>CONCATENATE(D12,Tabla1[[#This Row],[n_club]])</f>
        <v>4012901</v>
      </c>
      <c r="H12" t="s">
        <v>14</v>
      </c>
    </row>
    <row r="13" spans="1:8" x14ac:dyDescent="0.25">
      <c r="A13">
        <v>15</v>
      </c>
      <c r="B13" t="s">
        <v>12</v>
      </c>
      <c r="C13">
        <v>1501</v>
      </c>
      <c r="D13">
        <v>150122</v>
      </c>
      <c r="E13" t="s">
        <v>3</v>
      </c>
      <c r="F13" s="2" t="s">
        <v>26</v>
      </c>
      <c r="G13" t="str">
        <f>CONCATENATE(D13,Tabla1[[#This Row],[n_club]])</f>
        <v>15012201</v>
      </c>
      <c r="H13" t="s">
        <v>16</v>
      </c>
    </row>
    <row r="14" spans="1:8" x14ac:dyDescent="0.25">
      <c r="A14">
        <v>23</v>
      </c>
      <c r="B14" t="s">
        <v>11</v>
      </c>
      <c r="C14">
        <v>2301</v>
      </c>
      <c r="D14">
        <v>230102</v>
      </c>
      <c r="E14" t="s">
        <v>2</v>
      </c>
      <c r="F14" s="2" t="s">
        <v>26</v>
      </c>
      <c r="G14" t="str">
        <f>CONCATENATE(D14,Tabla1[[#This Row],[n_club]])</f>
        <v>23010201</v>
      </c>
      <c r="H14" t="s">
        <v>15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 SOLUCIONES</dc:creator>
  <cp:lastModifiedBy>u201517077 (Alvarez Meza, Nilsen Ruben)</cp:lastModifiedBy>
  <dcterms:created xsi:type="dcterms:W3CDTF">2015-06-05T18:19:34Z</dcterms:created>
  <dcterms:modified xsi:type="dcterms:W3CDTF">2024-05-18T12:08:18Z</dcterms:modified>
</cp:coreProperties>
</file>