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'LLT单手-带止损'!$V$1245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0</definedName>
    <definedName name="solver_rhs4" localSheetId="0" hidden="1">0</definedName>
    <definedName name="solver_rhs4" localSheetId="1" hidden="1">-300</definedName>
    <definedName name="solver_rhs5" localSheetId="0" hidden="1">LLT差分与指数记录与信号!$N$2</definedName>
    <definedName name="solver_rhs5" localSheetId="1" hidden="1">20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2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E1214" i="8"/>
  <c r="E1237" i="8"/>
  <c r="E1210" i="8"/>
  <c r="E1218" i="8"/>
  <c r="E1220" i="8"/>
  <c r="E1228" i="8"/>
  <c r="E1209" i="8"/>
  <c r="E1225" i="8"/>
  <c r="E1216" i="8"/>
  <c r="E1231" i="8"/>
  <c r="E1236" i="8"/>
  <c r="E1234" i="8"/>
  <c r="E1215" i="8"/>
  <c r="E1242" i="8"/>
  <c r="E1238" i="8"/>
  <c r="E1206" i="8"/>
  <c r="E1241" i="8"/>
  <c r="E1212" i="8"/>
  <c r="E1239" i="8"/>
  <c r="E1229" i="8"/>
  <c r="E1235" i="8"/>
  <c r="E1230" i="8"/>
  <c r="E1211" i="8"/>
  <c r="E1217" i="8"/>
  <c r="E1245" i="8"/>
  <c r="E1224" i="8"/>
  <c r="E1223" i="8"/>
  <c r="E1240" i="8"/>
  <c r="E1243" i="8"/>
  <c r="E1244" i="8"/>
  <c r="E1233" i="8"/>
  <c r="E1213" i="8"/>
  <c r="E1205" i="8"/>
  <c r="E1226" i="8"/>
  <c r="E1219" i="8"/>
  <c r="E1232" i="8"/>
  <c r="E1208" i="8"/>
  <c r="E1227" i="8"/>
  <c r="E1221" i="8"/>
  <c r="E1222" i="8"/>
  <c r="E1207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189" i="8"/>
  <c r="E1191" i="8"/>
  <c r="E1192" i="8"/>
  <c r="E1198" i="8"/>
  <c r="E1190" i="8"/>
  <c r="E1193" i="8"/>
  <c r="E1200" i="8"/>
  <c r="E1188" i="8"/>
  <c r="E1194" i="8"/>
  <c r="E1199" i="8"/>
  <c r="E1204" i="8"/>
  <c r="E1202" i="8"/>
  <c r="E1196" i="8"/>
  <c r="E1195" i="8"/>
  <c r="E1201" i="8"/>
  <c r="E1197" i="8"/>
  <c r="E1203" i="8"/>
  <c r="E1187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171" i="8"/>
  <c r="E1170" i="8"/>
  <c r="E1179" i="8"/>
  <c r="E1175" i="8"/>
  <c r="E1184" i="8"/>
  <c r="E1176" i="8"/>
  <c r="E1174" i="8"/>
  <c r="E1181" i="8"/>
  <c r="E1186" i="8"/>
  <c r="E1165" i="8"/>
  <c r="E1183" i="8"/>
  <c r="E1168" i="8"/>
  <c r="E1172" i="8"/>
  <c r="E1180" i="8"/>
  <c r="E1167" i="8"/>
  <c r="E1185" i="8"/>
  <c r="E1182" i="8"/>
  <c r="E1178" i="8"/>
  <c r="E1169" i="8"/>
  <c r="E1166" i="8"/>
  <c r="E1177" i="8"/>
  <c r="E1173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D1164" i="8"/>
  <c r="C1164" i="8"/>
  <c r="B1164" i="8"/>
  <c r="A1164" i="8"/>
  <c r="D1163" i="8"/>
  <c r="C1163" i="8"/>
  <c r="B1163" i="8"/>
  <c r="A116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F151" i="9" l="1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F153" i="9" l="1"/>
  <c r="G152" i="9"/>
  <c r="E57" i="16"/>
  <c r="G56" i="16"/>
  <c r="F55" i="15"/>
  <c r="G54" i="15"/>
  <c r="E58" i="15"/>
  <c r="E166" i="9"/>
  <c r="C11" i="9"/>
  <c r="I8" i="6"/>
  <c r="N8" i="6" s="1"/>
  <c r="H9" i="6"/>
  <c r="E6" i="8"/>
  <c r="E557" i="8"/>
  <c r="E1038" i="8"/>
  <c r="E312" i="8"/>
  <c r="E122" i="8"/>
  <c r="E182" i="8"/>
  <c r="E882" i="8"/>
  <c r="E148" i="8"/>
  <c r="E771" i="8"/>
  <c r="E501" i="8"/>
  <c r="E5" i="8"/>
  <c r="E92" i="8"/>
  <c r="E710" i="8"/>
  <c r="E515" i="8"/>
  <c r="E221" i="8"/>
  <c r="E113" i="8"/>
  <c r="E977" i="8"/>
  <c r="E461" i="8"/>
  <c r="E670" i="8"/>
  <c r="E845" i="8"/>
  <c r="E596" i="8"/>
  <c r="E101" i="8"/>
  <c r="E533" i="8"/>
  <c r="E262" i="8"/>
  <c r="E171" i="8"/>
  <c r="E565" i="8"/>
  <c r="E992" i="8"/>
  <c r="E784" i="8"/>
  <c r="E11" i="8"/>
  <c r="E1112" i="8"/>
  <c r="E837" i="8"/>
  <c r="E210" i="8"/>
  <c r="E298" i="8"/>
  <c r="E207" i="8"/>
  <c r="E158" i="8"/>
  <c r="E69" i="8"/>
  <c r="E156" i="8"/>
  <c r="E265" i="8"/>
  <c r="E886" i="8"/>
  <c r="E167" i="8"/>
  <c r="E96" i="8"/>
  <c r="E529" i="8"/>
  <c r="E422" i="8"/>
  <c r="E67" i="8"/>
  <c r="E379" i="8"/>
  <c r="E555" i="8"/>
  <c r="E391" i="8"/>
  <c r="E514" i="8"/>
  <c r="E277" i="8"/>
  <c r="E587" i="8"/>
  <c r="E470" i="8"/>
  <c r="E346" i="8"/>
  <c r="E823" i="8"/>
  <c r="E155" i="8"/>
  <c r="E588" i="8"/>
  <c r="E341" i="8"/>
  <c r="E335" i="8"/>
  <c r="E963" i="8"/>
  <c r="E850" i="8"/>
  <c r="E324" i="8"/>
  <c r="E45" i="8"/>
  <c r="E272" i="8"/>
  <c r="E605" i="8"/>
  <c r="E485" i="8"/>
  <c r="E240" i="8"/>
  <c r="E883" i="8"/>
  <c r="E51" i="8"/>
  <c r="E369" i="8"/>
  <c r="E455" i="8"/>
  <c r="E494" i="8"/>
  <c r="E1055" i="8"/>
  <c r="E1126" i="8"/>
  <c r="E743" i="8"/>
  <c r="E200" i="8"/>
  <c r="E37" i="8"/>
  <c r="E783" i="8"/>
  <c r="E248" i="8"/>
  <c r="E841" i="8"/>
  <c r="E613" i="8"/>
  <c r="E810" i="8"/>
  <c r="E1123" i="8"/>
  <c r="E323" i="8"/>
  <c r="E215" i="8"/>
  <c r="E899" i="8"/>
  <c r="E404" i="8"/>
  <c r="E127" i="8"/>
  <c r="E20" i="8"/>
  <c r="E504" i="8"/>
  <c r="E945" i="8"/>
  <c r="E34" i="8"/>
  <c r="E664" i="8"/>
  <c r="E222" i="8"/>
  <c r="E380" i="8"/>
  <c r="E765" i="8"/>
  <c r="E789" i="8"/>
  <c r="E513" i="8"/>
  <c r="E416" i="8"/>
  <c r="E218" i="8"/>
  <c r="E602" i="8"/>
  <c r="E1153" i="8"/>
  <c r="E133" i="8"/>
  <c r="E76" i="8"/>
  <c r="E652" i="8"/>
  <c r="E290" i="8"/>
  <c r="E609" i="8"/>
  <c r="E791" i="8"/>
  <c r="E891" i="8"/>
  <c r="E947" i="8"/>
  <c r="E100" i="8"/>
  <c r="E1098" i="8"/>
  <c r="E1132" i="8"/>
  <c r="E526" i="8"/>
  <c r="E781" i="8"/>
  <c r="E192" i="8"/>
  <c r="E469" i="8"/>
  <c r="E13" i="8"/>
  <c r="E754" i="8"/>
  <c r="E267" i="8"/>
  <c r="E819" i="8"/>
  <c r="E406" i="8"/>
  <c r="E1008" i="8"/>
  <c r="E168" i="8"/>
  <c r="E386" i="8"/>
  <c r="E1075" i="8"/>
  <c r="E241" i="8"/>
  <c r="E805" i="8"/>
  <c r="E1000" i="8"/>
  <c r="E1104" i="8"/>
  <c r="E1142" i="8"/>
  <c r="E195" i="8"/>
  <c r="E15" i="8"/>
  <c r="E73" i="8"/>
  <c r="E112" i="8"/>
  <c r="E130" i="8"/>
  <c r="E138" i="8"/>
  <c r="E125" i="8"/>
  <c r="E227" i="8"/>
  <c r="E115" i="8"/>
  <c r="E375" i="8"/>
  <c r="E388" i="8"/>
  <c r="E351" i="8"/>
  <c r="E281" i="8"/>
  <c r="E142" i="8"/>
  <c r="E911" i="8"/>
  <c r="E979" i="8"/>
  <c r="E637" i="8"/>
  <c r="E1125" i="8"/>
  <c r="E757" i="8"/>
  <c r="E586" i="8"/>
  <c r="E293" i="8"/>
  <c r="E72" i="8"/>
  <c r="E793" i="8"/>
  <c r="E1118" i="8"/>
  <c r="E313" i="8"/>
  <c r="E57" i="8"/>
  <c r="E1040" i="8"/>
  <c r="E64" i="8"/>
  <c r="E235" i="8"/>
  <c r="E1121" i="8"/>
  <c r="E772" i="8"/>
  <c r="E208" i="8"/>
  <c r="E938" i="8"/>
  <c r="E367" i="8"/>
  <c r="E627" i="8"/>
  <c r="E202" i="8"/>
  <c r="E978" i="8"/>
  <c r="E159" i="8"/>
  <c r="E666" i="8"/>
  <c r="E17" i="8"/>
  <c r="E803" i="8"/>
  <c r="E755" i="8"/>
  <c r="E302" i="8"/>
  <c r="E1148" i="8"/>
  <c r="E89" i="8"/>
  <c r="E162" i="8"/>
  <c r="E553" i="8"/>
  <c r="E120" i="8"/>
  <c r="E932" i="8"/>
  <c r="E7" i="8"/>
  <c r="E194" i="8"/>
  <c r="E230" i="8"/>
  <c r="E231" i="8"/>
  <c r="E252" i="8"/>
  <c r="E46" i="8"/>
  <c r="E797" i="8"/>
  <c r="E540" i="8"/>
  <c r="E733" i="8"/>
  <c r="E864" i="8"/>
  <c r="E601" i="8"/>
  <c r="E98" i="8"/>
  <c r="E441" i="8"/>
  <c r="E711" i="8"/>
  <c r="E722" i="8"/>
  <c r="E597" i="8"/>
  <c r="E110" i="8"/>
  <c r="E119" i="8"/>
  <c r="E737" i="8"/>
  <c r="E619" i="8"/>
  <c r="E59" i="8"/>
  <c r="E70" i="8"/>
  <c r="E641" i="8"/>
  <c r="E84" i="8"/>
  <c r="E19" i="8"/>
  <c r="E284" i="8"/>
  <c r="E32" i="8"/>
  <c r="E517" i="8"/>
  <c r="E583" i="8"/>
  <c r="E48" i="8"/>
  <c r="E291" i="8"/>
  <c r="E66" i="8"/>
  <c r="E52" i="8"/>
  <c r="E718" i="8"/>
  <c r="E1139" i="8"/>
  <c r="E685" i="8"/>
  <c r="E373" i="8"/>
  <c r="E408" i="8"/>
  <c r="E278" i="8"/>
  <c r="E409" i="8"/>
  <c r="E224" i="8"/>
  <c r="E858" i="8"/>
  <c r="E766" i="8"/>
  <c r="E521" i="8"/>
  <c r="E301" i="8"/>
  <c r="E1135" i="8"/>
  <c r="E466" i="8"/>
  <c r="E589" i="8"/>
  <c r="E434" i="8"/>
  <c r="E822" i="8"/>
  <c r="E724" i="8"/>
  <c r="E1134" i="8"/>
  <c r="E479" i="8"/>
  <c r="E696" i="8"/>
  <c r="E1164" i="8"/>
  <c r="E785" i="8"/>
  <c r="E821" i="8"/>
  <c r="E971" i="8"/>
  <c r="E444" i="8"/>
  <c r="E228" i="8"/>
  <c r="E93" i="8"/>
  <c r="E424" i="8"/>
  <c r="E364" i="8"/>
  <c r="E738" i="8"/>
  <c r="E473" i="8"/>
  <c r="E111" i="8"/>
  <c r="E344" i="8"/>
  <c r="E38" i="8"/>
  <c r="E211" i="8"/>
  <c r="E217" i="8"/>
  <c r="E447" i="8"/>
  <c r="E56" i="8"/>
  <c r="E294" i="8"/>
  <c r="E925" i="8"/>
  <c r="E238" i="8"/>
  <c r="E88" i="8"/>
  <c r="E580" i="8"/>
  <c r="E65" i="8"/>
  <c r="E953" i="8"/>
  <c r="E29" i="8"/>
  <c r="E21" i="8"/>
  <c r="E395" i="8"/>
  <c r="E68" i="8"/>
  <c r="E279" i="8"/>
  <c r="E1013" i="8"/>
  <c r="E1012" i="8"/>
  <c r="E374" i="8"/>
  <c r="E128" i="8"/>
  <c r="E551" i="8"/>
  <c r="E226" i="8"/>
  <c r="E618" i="8"/>
  <c r="E33" i="8"/>
  <c r="E1136" i="8"/>
  <c r="E595" i="8"/>
  <c r="E1026" i="8"/>
  <c r="E189" i="8"/>
  <c r="E263" i="8"/>
  <c r="E735" i="8"/>
  <c r="E131" i="8"/>
  <c r="E741" i="8"/>
  <c r="E411" i="8"/>
  <c r="E206" i="8"/>
  <c r="E400" i="8"/>
  <c r="E135" i="8"/>
  <c r="E397" i="8"/>
  <c r="E250" i="8"/>
  <c r="E870" i="8"/>
  <c r="E1143" i="8"/>
  <c r="E855" i="8"/>
  <c r="E401" i="8"/>
  <c r="E47" i="8"/>
  <c r="E1163" i="8"/>
  <c r="E321" i="8"/>
  <c r="E927" i="8"/>
  <c r="E232" i="8"/>
  <c r="E827" i="8"/>
  <c r="E961" i="8"/>
  <c r="E14" i="8"/>
  <c r="E768" i="8"/>
  <c r="E839" i="8"/>
  <c r="E681" i="8"/>
  <c r="E493" i="8"/>
  <c r="E169" i="8"/>
  <c r="E786" i="8"/>
  <c r="E495" i="8"/>
  <c r="E450" i="8"/>
  <c r="E1133" i="8"/>
  <c r="E392" i="8"/>
  <c r="E340" i="8"/>
  <c r="E910" i="8"/>
  <c r="E449" i="8"/>
  <c r="E686" i="8"/>
  <c r="E512" i="8"/>
  <c r="E1015" i="8"/>
  <c r="E638" i="8"/>
  <c r="E106" i="8"/>
  <c r="E1117" i="8"/>
  <c r="E420" i="8"/>
  <c r="E164" i="8"/>
  <c r="E490" i="8"/>
  <c r="E429" i="8"/>
  <c r="E889" i="8"/>
  <c r="E273" i="8"/>
  <c r="E538" i="8"/>
  <c r="E712" i="8"/>
  <c r="E709" i="8"/>
  <c r="E1087" i="8"/>
  <c r="E807" i="8"/>
  <c r="E1110" i="8"/>
  <c r="E558" i="8"/>
  <c r="E1039" i="8"/>
  <c r="E83" i="8"/>
  <c r="E438" i="8"/>
  <c r="E49" i="8"/>
  <c r="E242" i="8"/>
  <c r="E559" i="8"/>
  <c r="E1108" i="8"/>
  <c r="E630" i="8"/>
  <c r="E330" i="8"/>
  <c r="E1155" i="8"/>
  <c r="E1021" i="8"/>
  <c r="E132" i="8"/>
  <c r="E940" i="8"/>
  <c r="E541" i="8"/>
  <c r="E700" i="8"/>
  <c r="E1137" i="8"/>
  <c r="E581" i="8"/>
  <c r="E269" i="8"/>
  <c r="E966" i="8"/>
  <c r="E1020" i="8"/>
  <c r="E223" i="8"/>
  <c r="E361" i="8"/>
  <c r="E972" i="8"/>
  <c r="E816" i="8"/>
  <c r="E445" i="8"/>
  <c r="E35" i="8"/>
  <c r="E960" i="8"/>
  <c r="E1154" i="8"/>
  <c r="E756" i="8"/>
  <c r="E419" i="8"/>
  <c r="E1109" i="8"/>
  <c r="E1094" i="8"/>
  <c r="E87" i="8"/>
  <c r="E488" i="8"/>
  <c r="E275" i="8"/>
  <c r="E358" i="8"/>
  <c r="E176" i="8"/>
  <c r="E174" i="8"/>
  <c r="E442" i="8"/>
  <c r="E1002" i="8"/>
  <c r="E336" i="8"/>
  <c r="E310" i="8"/>
  <c r="E475" i="8"/>
  <c r="E695" i="8"/>
  <c r="E612" i="8"/>
  <c r="E1131" i="8"/>
  <c r="E1078" i="8"/>
  <c r="E421" i="8"/>
  <c r="E147" i="8"/>
  <c r="E40" i="8"/>
  <c r="E825" i="8"/>
  <c r="E103" i="8"/>
  <c r="E74" i="8"/>
  <c r="E303" i="8"/>
  <c r="E196" i="8"/>
  <c r="E145" i="8"/>
  <c r="E599" i="8"/>
  <c r="E97" i="8"/>
  <c r="E355" i="8"/>
  <c r="E507" i="8"/>
  <c r="E201" i="8"/>
  <c r="E178" i="8"/>
  <c r="E1144" i="8"/>
  <c r="E327" i="8"/>
  <c r="E53" i="8"/>
  <c r="E186" i="8"/>
  <c r="E715" i="8"/>
  <c r="E621" i="8"/>
  <c r="E212" i="8"/>
  <c r="E879" i="8"/>
  <c r="E1067" i="8"/>
  <c r="E650" i="8"/>
  <c r="E901" i="8"/>
  <c r="E1047" i="8"/>
  <c r="E876" i="8"/>
  <c r="E399" i="8"/>
  <c r="E116" i="8"/>
  <c r="E534" i="8"/>
  <c r="E1035" i="8"/>
  <c r="E61" i="8"/>
  <c r="E126" i="8"/>
  <c r="E796" i="8"/>
  <c r="E874" i="8"/>
  <c r="E1009" i="8"/>
  <c r="E699" i="8"/>
  <c r="E1141" i="8"/>
  <c r="E873" i="8"/>
  <c r="E1149" i="8"/>
  <c r="E184" i="8"/>
  <c r="E556" i="8"/>
  <c r="E799" i="8"/>
  <c r="E921" i="8"/>
  <c r="E405" i="8"/>
  <c r="E673" i="8"/>
  <c r="E426" i="8"/>
  <c r="E24" i="8"/>
  <c r="E679" i="8"/>
  <c r="E682" i="8"/>
  <c r="E713" i="8"/>
  <c r="E329" i="8"/>
  <c r="E229" i="8"/>
  <c r="E396" i="8"/>
  <c r="E50" i="8"/>
  <c r="E1151" i="8"/>
  <c r="E253" i="8"/>
  <c r="E836" i="8"/>
  <c r="E913" i="8"/>
  <c r="E898" i="8"/>
  <c r="E1103" i="8"/>
  <c r="E751" i="8"/>
  <c r="E140" i="8"/>
  <c r="E563" i="8"/>
  <c r="E705" i="8"/>
  <c r="E435" i="8"/>
  <c r="E993" i="8"/>
  <c r="E172" i="8"/>
  <c r="E448" i="8"/>
  <c r="E561" i="8"/>
  <c r="E465" i="8"/>
  <c r="E216" i="8"/>
  <c r="E688" i="8"/>
  <c r="E1059" i="8"/>
  <c r="E689" i="8"/>
  <c r="E760" i="8"/>
  <c r="E433" i="8"/>
  <c r="E1001" i="8"/>
  <c r="E287" i="8"/>
  <c r="E260" i="8"/>
  <c r="E893" i="8"/>
  <c r="E620" i="8"/>
  <c r="E594" i="8"/>
  <c r="E573" i="8"/>
  <c r="E1042" i="8"/>
  <c r="E12" i="8"/>
  <c r="E1101" i="8"/>
  <c r="E511" i="8"/>
  <c r="E1058" i="8"/>
  <c r="E353" i="8"/>
  <c r="E496" i="8"/>
  <c r="E568" i="8"/>
  <c r="E994" i="8"/>
  <c r="E1057" i="8"/>
  <c r="E428" i="8"/>
  <c r="E661" i="8"/>
  <c r="E923" i="8"/>
  <c r="E1159" i="8"/>
  <c r="E1092" i="8"/>
  <c r="E600" i="8"/>
  <c r="E1129" i="8"/>
  <c r="E1031" i="8"/>
  <c r="E484" i="8"/>
  <c r="E104" i="8"/>
  <c r="E198" i="8"/>
  <c r="E482" i="8"/>
  <c r="E703" i="8"/>
  <c r="E1140" i="8"/>
  <c r="E1003" i="8"/>
  <c r="E1048" i="8"/>
  <c r="E680" i="8"/>
  <c r="E1029" i="8"/>
  <c r="E769" i="8"/>
  <c r="E727" i="8"/>
  <c r="E360" i="8"/>
  <c r="E617" i="8"/>
  <c r="E503" i="8"/>
  <c r="E716" i="8"/>
  <c r="E544" i="8"/>
  <c r="E1099" i="8"/>
  <c r="E42" i="8"/>
  <c r="E702" i="8"/>
  <c r="E762" i="8"/>
  <c r="E99" i="8"/>
  <c r="E643" i="8"/>
  <c r="E246" i="8"/>
  <c r="E895" i="8"/>
  <c r="E384" i="8"/>
  <c r="E139" i="8"/>
  <c r="E315" i="8"/>
  <c r="E967" i="8"/>
  <c r="E381" i="8"/>
  <c r="E973" i="8"/>
  <c r="E610" i="8"/>
  <c r="E684" i="8"/>
  <c r="E153" i="8"/>
  <c r="E509" i="8"/>
  <c r="E326" i="8"/>
  <c r="E604" i="8"/>
  <c r="E264" i="8"/>
  <c r="E109" i="8"/>
  <c r="E545" i="8"/>
  <c r="E528" i="8"/>
  <c r="E525" i="8"/>
  <c r="E798" i="8"/>
  <c r="E43" i="8"/>
  <c r="E372" i="8"/>
  <c r="E585" i="8"/>
  <c r="E1069" i="8"/>
  <c r="E430" i="8"/>
  <c r="E920" i="8"/>
  <c r="E389" i="8"/>
  <c r="E123" i="8"/>
  <c r="E362" i="8"/>
  <c r="E8" i="8"/>
  <c r="E71" i="8"/>
  <c r="E1006" i="8"/>
  <c r="E692" i="8"/>
  <c r="E616" i="8"/>
  <c r="E852" i="8"/>
  <c r="E1060" i="8"/>
  <c r="E175" i="8"/>
  <c r="E254" i="8"/>
  <c r="E481" i="8"/>
  <c r="E1095" i="8"/>
  <c r="E801" i="8"/>
  <c r="E1054" i="8"/>
  <c r="E357" i="8"/>
  <c r="E828" i="8"/>
  <c r="E840" i="8"/>
  <c r="E1072" i="8"/>
  <c r="E802" i="8"/>
  <c r="E944" i="8"/>
  <c r="E82" i="8"/>
  <c r="E912" i="8"/>
  <c r="E268" i="8"/>
  <c r="E86" i="8"/>
  <c r="E502" i="8"/>
  <c r="E322" i="8"/>
  <c r="E1124" i="8"/>
  <c r="E339" i="8"/>
  <c r="E308" i="8"/>
  <c r="E1081" i="8"/>
  <c r="E885" i="8"/>
  <c r="E454" i="8"/>
  <c r="E337" i="8"/>
  <c r="E280" i="8"/>
  <c r="E342" i="8"/>
  <c r="E300" i="8"/>
  <c r="E748" i="8"/>
  <c r="E274" i="8"/>
  <c r="E749" i="8"/>
  <c r="E81" i="8"/>
  <c r="E1049" i="8"/>
  <c r="E1160" i="8"/>
  <c r="E233" i="8"/>
  <c r="E436" i="8"/>
  <c r="E179" i="8"/>
  <c r="E440" i="8"/>
  <c r="E905" i="8"/>
  <c r="E390" i="8"/>
  <c r="E804" i="8"/>
  <c r="E632" i="8"/>
  <c r="E861" i="8"/>
  <c r="E717" i="8"/>
  <c r="E672" i="8"/>
  <c r="E199" i="8"/>
  <c r="E338" i="8"/>
  <c r="E951" i="8"/>
  <c r="E516" i="8"/>
  <c r="E107" i="8"/>
  <c r="E161" i="8"/>
  <c r="E506" i="8"/>
  <c r="E204" i="8"/>
  <c r="E508" i="8"/>
  <c r="E813" i="8"/>
  <c r="E942" i="8"/>
  <c r="E829" i="8"/>
  <c r="E152" i="8"/>
  <c r="E1024" i="8"/>
  <c r="E795" i="8"/>
  <c r="E1019" i="8"/>
  <c r="E868" i="8"/>
  <c r="E745" i="8"/>
  <c r="E941" i="8"/>
  <c r="E999" i="8"/>
  <c r="E180" i="8"/>
  <c r="E937" i="8"/>
  <c r="E606" i="8"/>
  <c r="E10" i="8"/>
  <c r="E1122" i="8"/>
  <c r="E820" i="8"/>
  <c r="E761" i="8"/>
  <c r="E826" i="8"/>
  <c r="E714" i="8"/>
  <c r="E838" i="8"/>
  <c r="E1116" i="8"/>
  <c r="E908" i="8"/>
  <c r="E1065" i="8"/>
  <c r="E439" i="8"/>
  <c r="E542" i="8"/>
  <c r="E149" i="8"/>
  <c r="E869" i="8"/>
  <c r="E160" i="8"/>
  <c r="E629" i="8"/>
  <c r="E946" i="8"/>
  <c r="E959" i="8"/>
  <c r="E478" i="8"/>
  <c r="E734" i="8"/>
  <c r="E740" i="8"/>
  <c r="E611" i="8"/>
  <c r="E376" i="8"/>
  <c r="E915" i="8"/>
  <c r="E970" i="8"/>
  <c r="E1102" i="8"/>
  <c r="E747" i="8"/>
  <c r="E668" i="8"/>
  <c r="E328" i="8"/>
  <c r="E980" i="8"/>
  <c r="E900" i="8"/>
  <c r="E249" i="8"/>
  <c r="E866" i="8"/>
  <c r="E655" i="8"/>
  <c r="E295" i="8"/>
  <c r="E936" i="8"/>
  <c r="E697" i="8"/>
  <c r="E108" i="8"/>
  <c r="E190" i="8"/>
  <c r="E991" i="8"/>
  <c r="E500" i="8"/>
  <c r="E453" i="8"/>
  <c r="E403" i="8"/>
  <c r="E197" i="8"/>
  <c r="E296" i="8"/>
  <c r="E299" i="8"/>
  <c r="E725" i="8"/>
  <c r="E60" i="8"/>
  <c r="E427" i="8"/>
  <c r="E969" i="8"/>
  <c r="E1147" i="8"/>
  <c r="E307" i="8"/>
  <c r="E282" i="8"/>
  <c r="E58" i="8"/>
  <c r="E271" i="8"/>
  <c r="E91" i="8"/>
  <c r="E283" i="8"/>
  <c r="E1050" i="8"/>
  <c r="E320" i="8"/>
  <c r="E622" i="8"/>
  <c r="E881" i="8"/>
  <c r="E412" i="8"/>
  <c r="E939" i="8"/>
  <c r="E286" i="8"/>
  <c r="E835" i="8"/>
  <c r="E536" i="8"/>
  <c r="E663" i="8"/>
  <c r="E567" i="8"/>
  <c r="E763" i="8"/>
  <c r="E950" i="8"/>
  <c r="E775" i="8"/>
  <c r="E867" i="8"/>
  <c r="E677" i="8"/>
  <c r="E642" i="8"/>
  <c r="E1145" i="8"/>
  <c r="E1111" i="8"/>
  <c r="E924" i="8"/>
  <c r="E1034" i="8"/>
  <c r="E331" i="8"/>
  <c r="E644" i="8"/>
  <c r="E958" i="8"/>
  <c r="E750" i="8"/>
  <c r="E317" i="8"/>
  <c r="E539" i="8"/>
  <c r="E1082" i="8"/>
  <c r="E871" i="8"/>
  <c r="E572" i="8"/>
  <c r="E236" i="8"/>
  <c r="E105" i="8"/>
  <c r="E812" i="8"/>
  <c r="E917" i="8"/>
  <c r="E519" i="8"/>
  <c r="E304" i="8"/>
  <c r="E319" i="8"/>
  <c r="E166" i="8"/>
  <c r="E577" i="8"/>
  <c r="E244" i="8"/>
  <c r="E640" i="8"/>
  <c r="E1033" i="8"/>
  <c r="E859" i="8"/>
  <c r="E607" i="8"/>
  <c r="E582" i="8"/>
  <c r="E543" i="8"/>
  <c r="E1150" i="8"/>
  <c r="E742" i="8"/>
  <c r="E723" i="8"/>
  <c r="E683" i="8"/>
  <c r="E497" i="8"/>
  <c r="E347" i="8"/>
  <c r="E487" i="8"/>
  <c r="E44" i="8"/>
  <c r="E546" i="8"/>
  <c r="E431" i="8"/>
  <c r="E1010" i="8"/>
  <c r="E814" i="8"/>
  <c r="E288" i="8"/>
  <c r="E660" i="8"/>
  <c r="E90" i="8"/>
  <c r="E370" i="8"/>
  <c r="E9" i="8"/>
  <c r="E518" i="8"/>
  <c r="E1085" i="8"/>
  <c r="E137" i="8"/>
  <c r="E848" i="8"/>
  <c r="E387" i="8"/>
  <c r="E720" i="8"/>
  <c r="E532" i="8"/>
  <c r="E922" i="8"/>
  <c r="E527" i="8"/>
  <c r="E1063" i="8"/>
  <c r="E1061" i="8"/>
  <c r="E456" i="8"/>
  <c r="E693" i="8"/>
  <c r="E1100" i="8"/>
  <c r="E719" i="8"/>
  <c r="E608" i="8"/>
  <c r="E468" i="8"/>
  <c r="E443" i="8"/>
  <c r="E311" i="8"/>
  <c r="E75" i="8"/>
  <c r="E824" i="8"/>
  <c r="E964" i="8"/>
  <c r="E904" i="8"/>
  <c r="E732" i="8"/>
  <c r="E635" i="8"/>
  <c r="E124" i="8"/>
  <c r="E457" i="8"/>
  <c r="E549" i="8"/>
  <c r="E909" i="8"/>
  <c r="E378" i="8"/>
  <c r="E981" i="8"/>
  <c r="E678" i="8"/>
  <c r="E906" i="8"/>
  <c r="E1127" i="8"/>
  <c r="E289" i="8"/>
  <c r="E691" i="8"/>
  <c r="E1004" i="8"/>
  <c r="E245" i="8"/>
  <c r="E348" i="8"/>
  <c r="E350" i="8"/>
  <c r="E575" i="8"/>
  <c r="E988" i="8"/>
  <c r="E472" i="8"/>
  <c r="E658" i="8"/>
  <c r="E476" i="8"/>
  <c r="E675" i="8"/>
  <c r="E764" i="8"/>
  <c r="E309" i="8"/>
  <c r="E1088" i="8"/>
  <c r="E520" i="8"/>
  <c r="E998" i="8"/>
  <c r="E1097" i="8"/>
  <c r="E460" i="8"/>
  <c r="E548" i="8"/>
  <c r="E193" i="8"/>
  <c r="E833" i="8"/>
  <c r="E690" i="8"/>
  <c r="E862" i="8"/>
  <c r="E452" i="8"/>
  <c r="E914" i="8"/>
  <c r="E1016" i="8"/>
  <c r="E23" i="8"/>
  <c r="E486" i="8"/>
  <c r="E363" i="8"/>
  <c r="E646" i="8"/>
  <c r="E407" i="8"/>
  <c r="E382" i="8"/>
  <c r="E788" i="8"/>
  <c r="E842" i="8"/>
  <c r="E916" i="8"/>
  <c r="E188" i="8"/>
  <c r="E62" i="8"/>
  <c r="E1086" i="8"/>
  <c r="E102" i="8"/>
  <c r="E492" i="8"/>
  <c r="E27" i="8"/>
  <c r="E811" i="8"/>
  <c r="E653" i="8"/>
  <c r="E639" i="8"/>
  <c r="E1053" i="8"/>
  <c r="E774" i="8"/>
  <c r="E332" i="8"/>
  <c r="E18" i="8"/>
  <c r="E1005" i="8"/>
  <c r="E423" i="8"/>
  <c r="E79" i="8"/>
  <c r="E318" i="8"/>
  <c r="E524" i="8"/>
  <c r="E857" i="8"/>
  <c r="E634" i="8"/>
  <c r="E626" i="8"/>
  <c r="E522" i="8"/>
  <c r="E878" i="8"/>
  <c r="E333" i="8"/>
  <c r="E1027" i="8"/>
  <c r="E851" i="8"/>
  <c r="E896" i="8"/>
  <c r="E314" i="8"/>
  <c r="E334" i="8"/>
  <c r="E656" i="8"/>
  <c r="E665" i="8"/>
  <c r="E1107" i="8"/>
  <c r="E1043" i="8"/>
  <c r="E965" i="8"/>
  <c r="E1064" i="8"/>
  <c r="E884" i="8"/>
  <c r="E1025" i="8"/>
  <c r="E853" i="8"/>
  <c r="E297" i="8"/>
  <c r="E1023" i="8"/>
  <c r="E707" i="8"/>
  <c r="E1077" i="8"/>
  <c r="E949" i="8"/>
  <c r="E854" i="8"/>
  <c r="E943" i="8"/>
  <c r="E26" i="8"/>
  <c r="E1080" i="8"/>
  <c r="E790" i="8"/>
  <c r="E647" i="8"/>
  <c r="E1120" i="8"/>
  <c r="E1158" i="8"/>
  <c r="E1045" i="8"/>
  <c r="E94" i="8"/>
  <c r="E731" i="8"/>
  <c r="E990" i="8"/>
  <c r="E1037" i="8"/>
  <c r="E934" i="8"/>
  <c r="E875" i="8"/>
  <c r="E631" i="8"/>
  <c r="E1114" i="8"/>
  <c r="E259" i="8"/>
  <c r="E146" i="8"/>
  <c r="E491" i="8"/>
  <c r="E955" i="8"/>
  <c r="E219" i="8"/>
  <c r="E782" i="8"/>
  <c r="E890" i="8"/>
  <c r="E708" i="8"/>
  <c r="E1011" i="8"/>
  <c r="E121" i="8"/>
  <c r="E752" i="8"/>
  <c r="E1028" i="8"/>
  <c r="E1162" i="8"/>
  <c r="E995" i="8"/>
  <c r="E118" i="8"/>
  <c r="E237" i="8"/>
  <c r="E614" i="8"/>
  <c r="E591" i="8"/>
  <c r="E458" i="8"/>
  <c r="E562" i="8"/>
  <c r="E888" i="8"/>
  <c r="E316" i="8"/>
  <c r="E952" i="8"/>
  <c r="E1115" i="8"/>
  <c r="E831" i="8"/>
  <c r="E847" i="8"/>
  <c r="E398" i="8"/>
  <c r="E185" i="8"/>
  <c r="E1156" i="8"/>
  <c r="E129" i="8"/>
  <c r="E85" i="8"/>
  <c r="E984" i="8"/>
  <c r="E463" i="8"/>
  <c r="E257" i="8"/>
  <c r="E1022" i="8"/>
  <c r="E1051" i="8"/>
  <c r="E446" i="8"/>
  <c r="E467" i="8"/>
  <c r="E571" i="8"/>
  <c r="E986" i="8"/>
  <c r="E1014" i="8"/>
  <c r="E432" i="8"/>
  <c r="E792" i="8"/>
  <c r="E933" i="8"/>
  <c r="E843" i="8"/>
  <c r="E856" i="8"/>
  <c r="E239" i="8"/>
  <c r="E987" i="8"/>
  <c r="E1073" i="8"/>
  <c r="E187" i="8"/>
  <c r="E220" i="8"/>
  <c r="E383" i="8"/>
  <c r="E1157" i="8"/>
  <c r="E394" i="8"/>
  <c r="E306" i="8"/>
  <c r="E63" i="8"/>
  <c r="E1091" i="8"/>
  <c r="E477" i="8"/>
  <c r="E480" i="8"/>
  <c r="E459" i="8"/>
  <c r="E777" i="8"/>
  <c r="E625" i="8"/>
  <c r="E623" i="8"/>
  <c r="E648" i="8"/>
  <c r="E234" i="8"/>
  <c r="E1152" i="8"/>
  <c r="E907" i="8"/>
  <c r="E54" i="8"/>
  <c r="E114" i="8"/>
  <c r="E996" i="8"/>
  <c r="E574" i="8"/>
  <c r="E247" i="8"/>
  <c r="E704" i="8"/>
  <c r="E151" i="8"/>
  <c r="E1068" i="8"/>
  <c r="E800" i="8"/>
  <c r="E270" i="8"/>
  <c r="E499" i="8"/>
  <c r="E1113" i="8"/>
  <c r="E256" i="8"/>
  <c r="E41" i="8"/>
  <c r="E962" i="8"/>
  <c r="E778" i="8"/>
  <c r="E1052" i="8"/>
  <c r="E22" i="8"/>
  <c r="E345" i="8"/>
  <c r="E570" i="8"/>
  <c r="E1084" i="8"/>
  <c r="E894" i="8"/>
  <c r="E1017" i="8"/>
  <c r="E349" i="8"/>
  <c r="E628" i="8"/>
  <c r="E154" i="8"/>
  <c r="E975" i="8"/>
  <c r="E1036" i="8"/>
  <c r="E674" i="8"/>
  <c r="E483" i="8"/>
  <c r="E117" i="8"/>
  <c r="E39" i="8"/>
  <c r="E736" i="8"/>
  <c r="E779" i="8"/>
  <c r="E505" i="8"/>
  <c r="E213" i="8"/>
  <c r="E728" i="8"/>
  <c r="E654" i="8"/>
  <c r="E863" i="8"/>
  <c r="E974" i="8"/>
  <c r="E830" i="8"/>
  <c r="E817" i="8"/>
  <c r="E865" i="8"/>
  <c r="E214" i="8"/>
  <c r="E1032" i="8"/>
  <c r="E615" i="8"/>
  <c r="E474" i="8"/>
  <c r="E1046" i="8"/>
  <c r="E584" i="8"/>
  <c r="E892" i="8"/>
  <c r="E1138" i="8"/>
  <c r="E624" i="8"/>
  <c r="E903" i="8"/>
  <c r="E1041" i="8"/>
  <c r="E437" i="8"/>
  <c r="E415" i="8"/>
  <c r="E948" i="8"/>
  <c r="E163" i="8"/>
  <c r="E844" i="8"/>
  <c r="E928" i="8"/>
  <c r="E930" i="8"/>
  <c r="E919" i="8"/>
  <c r="E402" i="8"/>
  <c r="E356" i="8"/>
  <c r="E209" i="8"/>
  <c r="E410" i="8"/>
  <c r="E860" i="8"/>
  <c r="E706" i="8"/>
  <c r="E464" i="8"/>
  <c r="E134" i="8"/>
  <c r="E537" i="8"/>
  <c r="E603" i="8"/>
  <c r="E205" i="8"/>
  <c r="E744" i="8"/>
  <c r="E815" i="8"/>
  <c r="E183" i="8"/>
  <c r="E530" i="8"/>
  <c r="E36" i="8"/>
  <c r="E593" i="8"/>
  <c r="E758" i="8"/>
  <c r="E767" i="8"/>
  <c r="E1056" i="8"/>
  <c r="E1161" i="8"/>
  <c r="E590" i="8"/>
  <c r="E753" i="8"/>
  <c r="E880" i="8"/>
  <c r="E997" i="8"/>
  <c r="E560" i="8"/>
  <c r="E636" i="8"/>
  <c r="E414" i="8"/>
  <c r="E359" i="8"/>
  <c r="E931" i="8"/>
  <c r="E325" i="8"/>
  <c r="E266" i="8"/>
  <c r="E669" i="8"/>
  <c r="E30" i="8"/>
  <c r="E968" i="8"/>
  <c r="E902" i="8"/>
  <c r="E31" i="8"/>
  <c r="E80" i="8"/>
  <c r="E1128" i="8"/>
  <c r="E818" i="8"/>
  <c r="E413" i="8"/>
  <c r="E243" i="8"/>
  <c r="E877" i="8"/>
  <c r="E1090" i="8"/>
  <c r="E676" i="8"/>
  <c r="E1066" i="8"/>
  <c r="E550" i="8"/>
  <c r="E417" i="8"/>
  <c r="E510" i="8"/>
  <c r="E564" i="8"/>
  <c r="E181" i="8"/>
  <c r="E170" i="8"/>
  <c r="E292" i="8"/>
  <c r="E385" i="8"/>
  <c r="E982" i="8"/>
  <c r="E726" i="8"/>
  <c r="E649" i="8"/>
  <c r="E418" i="8"/>
  <c r="E366" i="8"/>
  <c r="E1093" i="8"/>
  <c r="E598" i="8"/>
  <c r="E1044" i="8"/>
  <c r="E989" i="8"/>
  <c r="E177" i="8"/>
  <c r="E1030" i="8"/>
  <c r="E547" i="8"/>
  <c r="E191" i="8"/>
  <c r="E808" i="8"/>
  <c r="E578" i="8"/>
  <c r="E849" i="8"/>
  <c r="E552" i="8"/>
  <c r="E957" i="8"/>
  <c r="E1070" i="8"/>
  <c r="E393" i="8"/>
  <c r="E667" i="8"/>
  <c r="E535" i="8"/>
  <c r="E659" i="8"/>
  <c r="E834" i="8"/>
  <c r="E721" i="8"/>
  <c r="E897" i="8"/>
  <c r="E352" i="8"/>
  <c r="E645" i="8"/>
  <c r="E451" i="8"/>
  <c r="E1071" i="8"/>
  <c r="E276" i="8"/>
  <c r="E150" i="8"/>
  <c r="E926" i="8"/>
  <c r="E489" i="8"/>
  <c r="E471" i="8"/>
  <c r="E566" i="8"/>
  <c r="E1007" i="8"/>
  <c r="E956" i="8"/>
  <c r="E1062" i="8"/>
  <c r="E592" i="8"/>
  <c r="E225" i="8"/>
  <c r="E846" i="8"/>
  <c r="E285" i="8"/>
  <c r="E78" i="8"/>
  <c r="E687" i="8"/>
  <c r="E918" i="8"/>
  <c r="E354" i="8"/>
  <c r="E1076" i="8"/>
  <c r="E776" i="8"/>
  <c r="E531" i="8"/>
  <c r="E780" i="8"/>
  <c r="E806" i="8"/>
  <c r="E371" i="8"/>
  <c r="E787" i="8"/>
  <c r="E746" i="8"/>
  <c r="E730" i="8"/>
  <c r="E165" i="8"/>
  <c r="E523" i="8"/>
  <c r="E365" i="8"/>
  <c r="E141" i="8"/>
  <c r="E136" i="8"/>
  <c r="E576" i="8"/>
  <c r="E16" i="8"/>
  <c r="E554" i="8"/>
  <c r="E633" i="8"/>
  <c r="E1079" i="8"/>
  <c r="E569" i="8"/>
  <c r="E954" i="8"/>
  <c r="E579" i="8"/>
  <c r="E935" i="8"/>
  <c r="E887" i="8"/>
  <c r="E657" i="8"/>
  <c r="E929" i="8"/>
  <c r="E832" i="8"/>
  <c r="E1089" i="8"/>
  <c r="E729" i="8"/>
  <c r="E773" i="8"/>
  <c r="E976" i="8"/>
  <c r="E1146" i="8"/>
  <c r="E95" i="8"/>
  <c r="E739" i="8"/>
  <c r="E671" i="8"/>
  <c r="E651" i="8"/>
  <c r="E759" i="8"/>
  <c r="E25" i="8"/>
  <c r="E872" i="8"/>
  <c r="E203" i="8"/>
  <c r="E261" i="8"/>
  <c r="E55" i="8"/>
  <c r="E698" i="8"/>
  <c r="E173" i="8"/>
  <c r="E694" i="8"/>
  <c r="E1096" i="8"/>
  <c r="E28" i="8"/>
  <c r="E983" i="8"/>
  <c r="E662" i="8"/>
  <c r="E77" i="8"/>
  <c r="E1105" i="8"/>
  <c r="E1106" i="8"/>
  <c r="E1130" i="8"/>
  <c r="E144" i="8"/>
  <c r="E1083" i="8"/>
  <c r="E794" i="8"/>
  <c r="E305" i="8"/>
  <c r="E498" i="8"/>
  <c r="E701" i="8"/>
  <c r="E1074" i="8"/>
  <c r="E809" i="8"/>
  <c r="E377" i="8"/>
  <c r="E462" i="8"/>
  <c r="E368" i="8"/>
  <c r="E143" i="8"/>
  <c r="E258" i="8"/>
  <c r="E425" i="8"/>
  <c r="E255" i="8"/>
  <c r="E251" i="8"/>
  <c r="E1119" i="8"/>
  <c r="E157" i="8"/>
  <c r="E343" i="8"/>
  <c r="E985" i="8"/>
  <c r="E1018" i="8"/>
  <c r="E770" i="8"/>
  <c r="H5" i="8" l="1"/>
  <c r="V7" i="8"/>
  <c r="H6" i="8"/>
  <c r="F154" i="9"/>
  <c r="G153" i="9"/>
  <c r="F56" i="15"/>
  <c r="G55" i="15"/>
  <c r="G57" i="16"/>
  <c r="E58" i="16"/>
  <c r="G58" i="16" s="1"/>
  <c r="E167" i="9"/>
  <c r="Y9" i="9"/>
  <c r="I9" i="6"/>
  <c r="N9" i="6" s="1"/>
  <c r="H10" i="6"/>
  <c r="F155" i="9" l="1"/>
  <c r="G154" i="9"/>
  <c r="F57" i="15"/>
  <c r="G56" i="15"/>
  <c r="J12" i="9"/>
  <c r="W12" i="9" s="1"/>
  <c r="I10" i="6"/>
  <c r="N10" i="6" s="1"/>
  <c r="O10" i="6" s="1"/>
  <c r="H11" i="6"/>
  <c r="F156" i="9" l="1"/>
  <c r="G155" i="9"/>
  <c r="F58" i="15"/>
  <c r="G58" i="15" s="1"/>
  <c r="G57" i="15"/>
  <c r="C12" i="9"/>
  <c r="Y10" i="9"/>
  <c r="I11" i="6"/>
  <c r="N11" i="6" s="1"/>
  <c r="O11" i="6" s="1"/>
  <c r="H12" i="6"/>
  <c r="V7" i="3"/>
  <c r="V8" i="3" s="1"/>
  <c r="H6" i="3"/>
  <c r="H5" i="3"/>
  <c r="I2" i="3"/>
  <c r="F157" i="9" l="1"/>
  <c r="G156" i="9"/>
  <c r="J13" i="9"/>
  <c r="W13" i="9" s="1"/>
  <c r="I12" i="6"/>
  <c r="N12" i="6" s="1"/>
  <c r="O12" i="6" s="1"/>
  <c r="H13" i="6"/>
  <c r="W8" i="3"/>
  <c r="X8" i="3" s="1"/>
  <c r="H7" i="3"/>
  <c r="I7" i="3" s="1"/>
  <c r="F158" i="9" l="1"/>
  <c r="G157" i="9"/>
  <c r="C13" i="9"/>
  <c r="Y11" i="9"/>
  <c r="I13" i="6"/>
  <c r="N13" i="6" s="1"/>
  <c r="O13" i="6" s="1"/>
  <c r="H14" i="6"/>
  <c r="H8" i="3"/>
  <c r="I8" i="3" s="1"/>
  <c r="N8" i="3" s="1"/>
  <c r="F159" i="9" l="1"/>
  <c r="G158" i="9"/>
  <c r="J14" i="9"/>
  <c r="W14" i="9" s="1"/>
  <c r="H9" i="3"/>
  <c r="I9" i="3" s="1"/>
  <c r="N9" i="3" s="1"/>
  <c r="I14" i="6"/>
  <c r="N14" i="6" s="1"/>
  <c r="O14" i="6" s="1"/>
  <c r="H15" i="6"/>
  <c r="V9" i="3"/>
  <c r="F160" i="9" l="1"/>
  <c r="G159" i="9"/>
  <c r="C14" i="9"/>
  <c r="Y12" i="9"/>
  <c r="H10" i="3"/>
  <c r="H11" i="3" s="1"/>
  <c r="V10" i="3"/>
  <c r="W10" i="3" s="1"/>
  <c r="H16" i="6"/>
  <c r="I15" i="6"/>
  <c r="N15" i="6" s="1"/>
  <c r="O15" i="6" s="1"/>
  <c r="W9" i="3"/>
  <c r="F161" i="9" l="1"/>
  <c r="G160" i="9"/>
  <c r="J15" i="9"/>
  <c r="W15" i="9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S17" i="6"/>
  <c r="O17" i="6"/>
  <c r="P17" i="6" s="1"/>
  <c r="Q17" i="6" s="1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O13" i="3"/>
  <c r="F164" i="9"/>
  <c r="G163" i="9"/>
  <c r="C16" i="9"/>
  <c r="Y14" i="9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V14" i="3"/>
  <c r="W14" i="3" s="1"/>
  <c r="X14" i="3" s="1"/>
  <c r="I20" i="6"/>
  <c r="N20" i="6" s="1"/>
  <c r="H21" i="6"/>
  <c r="I15" i="3"/>
  <c r="N15" i="3" s="1"/>
  <c r="H16" i="3"/>
  <c r="O20" i="6" l="1"/>
  <c r="P20" i="6" s="1"/>
  <c r="Q20" i="6" s="1"/>
  <c r="S20" i="6" s="1"/>
  <c r="O15" i="3"/>
  <c r="F166" i="9"/>
  <c r="G165" i="9"/>
  <c r="C17" i="9"/>
  <c r="Y15" i="9"/>
  <c r="V15" i="3"/>
  <c r="V16" i="3" s="1"/>
  <c r="I21" i="6"/>
  <c r="N21" i="6" s="1"/>
  <c r="H22" i="6"/>
  <c r="I16" i="3"/>
  <c r="N16" i="3" s="1"/>
  <c r="H17" i="3"/>
  <c r="W16" i="3" l="1"/>
  <c r="V17" i="3"/>
  <c r="F167" i="9"/>
  <c r="G167" i="9" s="1"/>
  <c r="G166" i="9"/>
  <c r="O16" i="3"/>
  <c r="J18" i="9"/>
  <c r="W18" i="9" s="1"/>
  <c r="O21" i="6"/>
  <c r="P21" i="6" s="1"/>
  <c r="Q21" i="6" s="1"/>
  <c r="S21" i="6" s="1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O22" i="6"/>
  <c r="P22" i="6" s="1"/>
  <c r="Q22" i="6" s="1"/>
  <c r="S22" i="6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5" i="6"/>
  <c r="N25" i="6" s="1"/>
  <c r="H26" i="6"/>
  <c r="I20" i="3"/>
  <c r="N20" i="3" s="1"/>
  <c r="H21" i="3"/>
  <c r="O25" i="6" l="1"/>
  <c r="P25" i="6" s="1"/>
  <c r="Q25" i="6" s="1"/>
  <c r="S25" i="6" s="1"/>
  <c r="O20" i="3"/>
  <c r="P19" i="3"/>
  <c r="Q19" i="3" s="1"/>
  <c r="S19" i="3" s="1"/>
  <c r="J20" i="9"/>
  <c r="W20" i="9" s="1"/>
  <c r="X19" i="3"/>
  <c r="I26" i="6"/>
  <c r="N26" i="6" s="1"/>
  <c r="H27" i="6"/>
  <c r="I21" i="3"/>
  <c r="N21" i="3" s="1"/>
  <c r="H22" i="3"/>
  <c r="O26" i="6" l="1"/>
  <c r="P26" i="6" s="1"/>
  <c r="Q26" i="6" s="1"/>
  <c r="S26" i="6" s="1"/>
  <c r="V20" i="3"/>
  <c r="O21" i="3"/>
  <c r="P21" i="3" s="1"/>
  <c r="Q21" i="3" s="1"/>
  <c r="P20" i="3"/>
  <c r="Q20" i="3" s="1"/>
  <c r="S20" i="3" s="1"/>
  <c r="C20" i="9"/>
  <c r="Y18" i="9"/>
  <c r="I27" i="6"/>
  <c r="N27" i="6" s="1"/>
  <c r="H28" i="6"/>
  <c r="I22" i="3"/>
  <c r="N22" i="3" s="1"/>
  <c r="H23" i="3"/>
  <c r="O27" i="6" l="1"/>
  <c r="P27" i="6" s="1"/>
  <c r="Q27" i="6" s="1"/>
  <c r="S27" i="6" s="1"/>
  <c r="S21" i="3"/>
  <c r="V21" i="3"/>
  <c r="W20" i="3"/>
  <c r="S22" i="3"/>
  <c r="O22" i="3"/>
  <c r="J21" i="9"/>
  <c r="W21" i="9" s="1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O28" i="6"/>
  <c r="P28" i="6" s="1"/>
  <c r="Q28" i="6" s="1"/>
  <c r="S28" i="6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H32" i="6"/>
  <c r="I31" i="6"/>
  <c r="N31" i="6" s="1"/>
  <c r="O31" i="6" s="1"/>
  <c r="P31" i="6" s="1"/>
  <c r="Q31" i="6" s="1"/>
  <c r="I26" i="3"/>
  <c r="N26" i="3" s="1"/>
  <c r="H27" i="3"/>
  <c r="S31" i="6" l="1"/>
  <c r="V25" i="3"/>
  <c r="W24" i="3"/>
  <c r="O26" i="3"/>
  <c r="P25" i="3"/>
  <c r="Q25" i="3" s="1"/>
  <c r="S25" i="3" s="1"/>
  <c r="J23" i="9"/>
  <c r="W23" i="9" s="1"/>
  <c r="I32" i="6"/>
  <c r="N32" i="6" s="1"/>
  <c r="O32" i="6" s="1"/>
  <c r="P32" i="6" s="1"/>
  <c r="Q32" i="6" s="1"/>
  <c r="H33" i="6"/>
  <c r="I27" i="3"/>
  <c r="N27" i="3" s="1"/>
  <c r="H28" i="3"/>
  <c r="S32" i="6" l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C25" i="9"/>
  <c r="Y23" i="9"/>
  <c r="H38" i="6"/>
  <c r="I37" i="6"/>
  <c r="N37" i="6" s="1"/>
  <c r="O37" i="6" s="1"/>
  <c r="P37" i="6" s="1"/>
  <c r="Q37" i="6" s="1"/>
  <c r="S37" i="6" s="1"/>
  <c r="I32" i="3"/>
  <c r="N32" i="3" s="1"/>
  <c r="H33" i="3"/>
  <c r="O32" i="3" l="1"/>
  <c r="P31" i="3"/>
  <c r="Q31" i="3" s="1"/>
  <c r="S31" i="3" s="1"/>
  <c r="V31" i="3"/>
  <c r="W30" i="3"/>
  <c r="X30" i="3" s="1"/>
  <c r="J26" i="9"/>
  <c r="W26" i="9" s="1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33" i="3"/>
  <c r="W32" i="3"/>
  <c r="J27" i="9"/>
  <c r="W27" i="9" s="1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X64" i="3" s="1"/>
  <c r="O66" i="3"/>
  <c r="P65" i="3"/>
  <c r="Q65" i="3" s="1"/>
  <c r="S65" i="3" s="1"/>
  <c r="J43" i="9"/>
  <c r="W43" i="9" s="1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H88" i="6"/>
  <c r="I87" i="6"/>
  <c r="N87" i="6" s="1"/>
  <c r="O87" i="6" s="1"/>
  <c r="P87" i="6" s="1"/>
  <c r="Q87" i="6" s="1"/>
  <c r="S87" i="6" s="1"/>
  <c r="I82" i="3"/>
  <c r="N82" i="3" s="1"/>
  <c r="H83" i="3"/>
  <c r="X79" i="3" l="1"/>
  <c r="V81" i="3"/>
  <c r="W80" i="3"/>
  <c r="X80" i="3" s="1"/>
  <c r="O82" i="3"/>
  <c r="P81" i="3"/>
  <c r="Q81" i="3" s="1"/>
  <c r="S81" i="3" s="1"/>
  <c r="C51" i="9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S102" i="6"/>
  <c r="O102" i="6"/>
  <c r="P102" i="6" s="1"/>
  <c r="Q102" i="6" s="1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4" i="6"/>
  <c r="N104" i="6" s="1"/>
  <c r="H105" i="6"/>
  <c r="I99" i="3"/>
  <c r="N99" i="3" s="1"/>
  <c r="H100" i="3"/>
  <c r="O104" i="6" l="1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5" i="6"/>
  <c r="N105" i="6" s="1"/>
  <c r="H106" i="6"/>
  <c r="I100" i="3"/>
  <c r="N100" i="3" s="1"/>
  <c r="H101" i="3"/>
  <c r="O105" i="6" l="1"/>
  <c r="P105" i="6" s="1"/>
  <c r="Q105" i="6" s="1"/>
  <c r="S105" i="6" s="1"/>
  <c r="O100" i="3"/>
  <c r="P99" i="3"/>
  <c r="Q99" i="3" s="1"/>
  <c r="S99" i="3" s="1"/>
  <c r="V99" i="3"/>
  <c r="W98" i="3"/>
  <c r="J60" i="9"/>
  <c r="W60" i="9" s="1"/>
  <c r="I106" i="6"/>
  <c r="N106" i="6" s="1"/>
  <c r="H107" i="6"/>
  <c r="I101" i="3"/>
  <c r="N101" i="3" s="1"/>
  <c r="H102" i="3"/>
  <c r="O106" i="6" l="1"/>
  <c r="P106" i="6" s="1"/>
  <c r="Q106" i="6" s="1"/>
  <c r="S106" i="6" s="1"/>
  <c r="V100" i="3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07" i="6"/>
  <c r="N107" i="6" s="1"/>
  <c r="H108" i="6"/>
  <c r="I102" i="3"/>
  <c r="N102" i="3" s="1"/>
  <c r="H103" i="3"/>
  <c r="O107" i="6" l="1"/>
  <c r="P107" i="6" s="1"/>
  <c r="Q107" i="6" s="1"/>
  <c r="S107" i="6" s="1"/>
  <c r="S101" i="3"/>
  <c r="S102" i="3"/>
  <c r="O102" i="3"/>
  <c r="P102" i="3" s="1"/>
  <c r="Q102" i="3" s="1"/>
  <c r="V101" i="3"/>
  <c r="W100" i="3"/>
  <c r="J61" i="9"/>
  <c r="W61" i="9" s="1"/>
  <c r="I108" i="6"/>
  <c r="N108" i="6" s="1"/>
  <c r="H109" i="6"/>
  <c r="I103" i="3"/>
  <c r="N103" i="3" s="1"/>
  <c r="H104" i="3"/>
  <c r="O108" i="6" l="1"/>
  <c r="P108" i="6" s="1"/>
  <c r="Q108" i="6" s="1"/>
  <c r="S108" i="6" s="1"/>
  <c r="X100" i="3"/>
  <c r="V102" i="3"/>
  <c r="W101" i="3"/>
  <c r="O103" i="3"/>
  <c r="P103" i="3" s="1"/>
  <c r="Q103" i="3" s="1"/>
  <c r="S103" i="3" s="1"/>
  <c r="C61" i="9"/>
  <c r="Y59" i="9"/>
  <c r="I109" i="6"/>
  <c r="N109" i="6" s="1"/>
  <c r="H110" i="6"/>
  <c r="I104" i="3"/>
  <c r="N104" i="3" s="1"/>
  <c r="H105" i="3"/>
  <c r="O109" i="6" l="1"/>
  <c r="P109" i="6" s="1"/>
  <c r="Q109" i="6" s="1"/>
  <c r="S109" i="6" s="1"/>
  <c r="O104" i="3"/>
  <c r="X101" i="3"/>
  <c r="V103" i="3"/>
  <c r="W102" i="3"/>
  <c r="P104" i="3"/>
  <c r="Q104" i="3" s="1"/>
  <c r="S104" i="3" s="1"/>
  <c r="J62" i="9"/>
  <c r="W62" i="9" s="1"/>
  <c r="I110" i="6"/>
  <c r="N110" i="6" s="1"/>
  <c r="H111" i="6"/>
  <c r="I105" i="3"/>
  <c r="N105" i="3" s="1"/>
  <c r="O105" i="3" s="1"/>
  <c r="H106" i="3"/>
  <c r="O110" i="6" l="1"/>
  <c r="P110" i="6" s="1"/>
  <c r="Q110" i="6" s="1"/>
  <c r="S110" i="6" s="1"/>
  <c r="P105" i="3"/>
  <c r="Q105" i="3" s="1"/>
  <c r="S105" i="3" s="1"/>
  <c r="V104" i="3"/>
  <c r="W103" i="3"/>
  <c r="X102" i="3"/>
  <c r="C62" i="9"/>
  <c r="Y60" i="9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 s="1"/>
  <c r="X107" i="3"/>
  <c r="V109" i="3"/>
  <c r="W108" i="3"/>
  <c r="X108" i="3" s="1"/>
  <c r="J65" i="9"/>
  <c r="W65" i="9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S111" i="3" s="1"/>
  <c r="V110" i="3"/>
  <c r="W109" i="3"/>
  <c r="C65" i="9"/>
  <c r="Y63" i="9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 s="1"/>
  <c r="X109" i="3"/>
  <c r="V111" i="3"/>
  <c r="W110" i="3"/>
  <c r="X110" i="3" s="1"/>
  <c r="J66" i="9"/>
  <c r="W66" i="9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S113" i="3" s="1"/>
  <c r="V112" i="3"/>
  <c r="W111" i="3"/>
  <c r="C66" i="9"/>
  <c r="Y64" i="9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S115" i="3" s="1"/>
  <c r="V114" i="3"/>
  <c r="W113" i="3"/>
  <c r="X113" i="3" s="1"/>
  <c r="C67" i="9"/>
  <c r="Y65" i="9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S118" i="3" s="1"/>
  <c r="X115" i="3"/>
  <c r="V117" i="3"/>
  <c r="W116" i="3"/>
  <c r="X116" i="3" s="1"/>
  <c r="J69" i="9"/>
  <c r="W69" i="9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S122" i="3" s="1"/>
  <c r="X119" i="3"/>
  <c r="V121" i="3"/>
  <c r="W120" i="3"/>
  <c r="X120" i="3" s="1"/>
  <c r="C71" i="9"/>
  <c r="Y69" i="9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 s="1"/>
  <c r="V122" i="3"/>
  <c r="W121" i="3"/>
  <c r="J72" i="9"/>
  <c r="W72" i="9" s="1"/>
  <c r="Y71" i="9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S124" i="3" s="1"/>
  <c r="X121" i="3"/>
  <c r="V123" i="3"/>
  <c r="W122" i="3"/>
  <c r="X122" i="3" s="1"/>
  <c r="C72" i="9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S127" i="3" s="1"/>
  <c r="V126" i="3"/>
  <c r="W125" i="3"/>
  <c r="C74" i="9"/>
  <c r="Y73" i="9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S129" i="3" s="1"/>
  <c r="V128" i="3"/>
  <c r="W127" i="3"/>
  <c r="C75" i="9"/>
  <c r="Y74" i="9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S130" i="3" s="1"/>
  <c r="X127" i="3"/>
  <c r="V129" i="3"/>
  <c r="W128" i="3"/>
  <c r="J76" i="9"/>
  <c r="W76" i="9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S132" i="3" s="1"/>
  <c r="V131" i="3"/>
  <c r="W130" i="3"/>
  <c r="X130" i="3" s="1"/>
  <c r="J77" i="9"/>
  <c r="W77" i="9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I140" i="6"/>
  <c r="N140" i="6" s="1"/>
  <c r="H141" i="6"/>
  <c r="I135" i="3"/>
  <c r="N135" i="3" s="1"/>
  <c r="O135" i="3" s="1"/>
  <c r="H136" i="3"/>
  <c r="P135" i="3" l="1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1" i="6"/>
  <c r="N141" i="6" s="1"/>
  <c r="H142" i="6"/>
  <c r="I136" i="3"/>
  <c r="N136" i="3" s="1"/>
  <c r="O136" i="3" s="1"/>
  <c r="H137" i="3"/>
  <c r="P136" i="3" l="1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2" i="6"/>
  <c r="N142" i="6" s="1"/>
  <c r="H143" i="6"/>
  <c r="I137" i="3"/>
  <c r="N137" i="3" s="1"/>
  <c r="O137" i="3" s="1"/>
  <c r="H138" i="3"/>
  <c r="P137" i="3" l="1"/>
  <c r="Q137" i="3" s="1"/>
  <c r="S137" i="3" s="1"/>
  <c r="V136" i="3"/>
  <c r="W135" i="3"/>
  <c r="C79" i="9"/>
  <c r="Y78" i="9"/>
  <c r="O142" i="6"/>
  <c r="P142" i="6" s="1"/>
  <c r="Q142" i="6" s="1"/>
  <c r="S142" i="6" s="1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O143" i="6"/>
  <c r="P143" i="6" s="1"/>
  <c r="Q143" i="6" s="1"/>
  <c r="S143" i="6" s="1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H146" i="6"/>
  <c r="I145" i="6"/>
  <c r="N145" i="6" s="1"/>
  <c r="I140" i="3"/>
  <c r="N140" i="3" s="1"/>
  <c r="O140" i="3" s="1"/>
  <c r="P140" i="3" s="1"/>
  <c r="Q140" i="3" s="1"/>
  <c r="H141" i="3"/>
  <c r="O145" i="6" l="1"/>
  <c r="P145" i="6" s="1"/>
  <c r="Q145" i="6" s="1"/>
  <c r="S145" i="6" s="1"/>
  <c r="V139" i="3"/>
  <c r="W138" i="3"/>
  <c r="X138" i="3" s="1"/>
  <c r="S140" i="3"/>
  <c r="C80" i="9"/>
  <c r="J81" i="9"/>
  <c r="W81" i="9" s="1"/>
  <c r="I146" i="6"/>
  <c r="N146" i="6" s="1"/>
  <c r="H147" i="6"/>
  <c r="I141" i="3"/>
  <c r="N141" i="3" s="1"/>
  <c r="H142" i="3"/>
  <c r="O146" i="6" l="1"/>
  <c r="P146" i="6" s="1"/>
  <c r="Q146" i="6" s="1"/>
  <c r="S146" i="6" s="1"/>
  <c r="S141" i="3"/>
  <c r="O141" i="3"/>
  <c r="V140" i="3"/>
  <c r="W139" i="3"/>
  <c r="C81" i="9"/>
  <c r="Y80" i="9"/>
  <c r="H148" i="6"/>
  <c r="I147" i="6"/>
  <c r="N147" i="6" s="1"/>
  <c r="I142" i="3"/>
  <c r="N142" i="3" s="1"/>
  <c r="H143" i="3"/>
  <c r="O147" i="6" l="1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48" i="6"/>
  <c r="N148" i="6" s="1"/>
  <c r="H149" i="6"/>
  <c r="I143" i="3"/>
  <c r="N143" i="3" s="1"/>
  <c r="H144" i="3"/>
  <c r="O148" i="6" l="1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49" i="6"/>
  <c r="N149" i="6" s="1"/>
  <c r="H150" i="6"/>
  <c r="I144" i="3"/>
  <c r="N144" i="3" s="1"/>
  <c r="H145" i="3"/>
  <c r="O149" i="6" l="1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0" i="6"/>
  <c r="N150" i="6" s="1"/>
  <c r="H151" i="6"/>
  <c r="I145" i="3"/>
  <c r="N145" i="3" s="1"/>
  <c r="H146" i="3"/>
  <c r="S144" i="3" l="1"/>
  <c r="O150" i="6"/>
  <c r="P150" i="6" s="1"/>
  <c r="Q150" i="6" s="1"/>
  <c r="S150" i="6" s="1"/>
  <c r="O145" i="3"/>
  <c r="P145" i="3" s="1"/>
  <c r="Q145" i="3" s="1"/>
  <c r="V144" i="3"/>
  <c r="W143" i="3"/>
  <c r="X143" i="3" s="1"/>
  <c r="C83" i="9"/>
  <c r="Y82" i="9"/>
  <c r="H152" i="6"/>
  <c r="I151" i="6"/>
  <c r="N151" i="6" s="1"/>
  <c r="I146" i="3"/>
  <c r="N146" i="3" s="1"/>
  <c r="H147" i="3"/>
  <c r="O146" i="3" l="1"/>
  <c r="P146" i="3" s="1"/>
  <c r="Q146" i="3" s="1"/>
  <c r="O151" i="6"/>
  <c r="P151" i="6" s="1"/>
  <c r="Q151" i="6" s="1"/>
  <c r="S151" i="6" s="1"/>
  <c r="S145" i="3"/>
  <c r="V145" i="3"/>
  <c r="W144" i="3"/>
  <c r="X144" i="3" s="1"/>
  <c r="J84" i="9"/>
  <c r="W84" i="9" s="1"/>
  <c r="I152" i="6"/>
  <c r="N152" i="6" s="1"/>
  <c r="O152" i="6" s="1"/>
  <c r="P152" i="6" s="1"/>
  <c r="Q152" i="6" s="1"/>
  <c r="S152" i="6" s="1"/>
  <c r="H153" i="6"/>
  <c r="I147" i="3"/>
  <c r="N147" i="3" s="1"/>
  <c r="O147" i="3" s="1"/>
  <c r="H148" i="3"/>
  <c r="S146" i="3" l="1"/>
  <c r="P147" i="3"/>
  <c r="Q147" i="3" s="1"/>
  <c r="S147" i="3" s="1"/>
  <c r="V146" i="3"/>
  <c r="W145" i="3"/>
  <c r="X145" i="3" s="1"/>
  <c r="C84" i="9"/>
  <c r="Y83" i="9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P148" i="3" l="1"/>
  <c r="Q148" i="3" s="1"/>
  <c r="S148" i="3" s="1"/>
  <c r="V147" i="3"/>
  <c r="W146" i="3"/>
  <c r="X146" i="3" s="1"/>
  <c r="J85" i="9"/>
  <c r="W85" i="9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S151" i="3" s="1"/>
  <c r="V150" i="3"/>
  <c r="W149" i="3"/>
  <c r="X149" i="3" s="1"/>
  <c r="C86" i="9"/>
  <c r="Y85" i="9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S153" i="3" s="1"/>
  <c r="V152" i="3"/>
  <c r="W151" i="3"/>
  <c r="X151" i="3" s="1"/>
  <c r="J87" i="9"/>
  <c r="W87" i="9" s="1"/>
  <c r="Y86" i="9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S157" i="3" s="1"/>
  <c r="V156" i="3"/>
  <c r="W155" i="3"/>
  <c r="X155" i="3" s="1"/>
  <c r="J89" i="9"/>
  <c r="W89" i="9" s="1"/>
  <c r="Y88" i="9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 s="1"/>
  <c r="V157" i="3"/>
  <c r="W156" i="3"/>
  <c r="X156" i="3" s="1"/>
  <c r="C89" i="9"/>
  <c r="J90" i="9"/>
  <c r="W90" i="9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S159" i="3" s="1"/>
  <c r="V158" i="3"/>
  <c r="W157" i="3"/>
  <c r="X157" i="3" s="1"/>
  <c r="C90" i="9"/>
  <c r="Y89" i="9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S161" i="3" s="1"/>
  <c r="V160" i="3"/>
  <c r="W159" i="3"/>
  <c r="X159" i="3" s="1"/>
  <c r="C91" i="9"/>
  <c r="Y90" i="9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S166" i="3" s="1"/>
  <c r="V165" i="3"/>
  <c r="W164" i="3"/>
  <c r="X164" i="3" s="1"/>
  <c r="J94" i="9"/>
  <c r="W94" i="9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 s="1"/>
  <c r="X171" i="3"/>
  <c r="V173" i="3"/>
  <c r="W172" i="3"/>
  <c r="X172" i="3" s="1"/>
  <c r="J98" i="9"/>
  <c r="W98" i="9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S176" i="3" s="1"/>
  <c r="V175" i="3"/>
  <c r="W174" i="3"/>
  <c r="X174" i="3" s="1"/>
  <c r="J99" i="9"/>
  <c r="W99" i="9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S182" i="3" s="1"/>
  <c r="V181" i="3"/>
  <c r="W180" i="3"/>
  <c r="X180" i="3" s="1"/>
  <c r="J102" i="9"/>
  <c r="W102" i="9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S186" i="3" s="1"/>
  <c r="V185" i="3"/>
  <c r="W184" i="3"/>
  <c r="X184" i="3" s="1"/>
  <c r="J104" i="9"/>
  <c r="W104" i="9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S189" i="3" s="1"/>
  <c r="V188" i="3"/>
  <c r="W187" i="3"/>
  <c r="X187" i="3" s="1"/>
  <c r="Y104" i="9"/>
  <c r="C105" i="9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 s="1"/>
  <c r="V189" i="3"/>
  <c r="W188" i="3"/>
  <c r="X188" i="3" s="1"/>
  <c r="J106" i="9"/>
  <c r="W106" i="9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S191" i="3" s="1"/>
  <c r="V190" i="3"/>
  <c r="W189" i="3"/>
  <c r="X189" i="3" s="1"/>
  <c r="Y105" i="9"/>
  <c r="C106" i="9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S193" i="3" s="1"/>
  <c r="V192" i="3"/>
  <c r="W191" i="3"/>
  <c r="X191" i="3" s="1"/>
  <c r="Y106" i="9"/>
  <c r="C107" i="9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S196" i="3" s="1"/>
  <c r="V195" i="3"/>
  <c r="W194" i="3"/>
  <c r="X194" i="3" s="1"/>
  <c r="J109" i="9"/>
  <c r="W109" i="9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H204" i="6"/>
  <c r="I203" i="6"/>
  <c r="N203" i="6" s="1"/>
  <c r="I198" i="3"/>
  <c r="N198" i="3" s="1"/>
  <c r="O198" i="3" s="1"/>
  <c r="H199" i="3"/>
  <c r="P198" i="3" l="1"/>
  <c r="Q198" i="3" s="1"/>
  <c r="S198" i="3" s="1"/>
  <c r="V197" i="3"/>
  <c r="W196" i="3"/>
  <c r="X196" i="3" s="1"/>
  <c r="J110" i="9"/>
  <c r="W110" i="9" s="1"/>
  <c r="O203" i="6"/>
  <c r="P203" i="6" s="1"/>
  <c r="Q203" i="6" s="1"/>
  <c r="S203" i="6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O204" i="6"/>
  <c r="P204" i="6" s="1"/>
  <c r="Q204" i="6" s="1"/>
  <c r="S204" i="6" s="1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6" i="6"/>
  <c r="N206" i="6" s="1"/>
  <c r="H207" i="6"/>
  <c r="I201" i="3"/>
  <c r="N201" i="3" s="1"/>
  <c r="O201" i="3" s="1"/>
  <c r="H202" i="3"/>
  <c r="O206" i="6" l="1"/>
  <c r="P206" i="6" s="1"/>
  <c r="Q206" i="6" s="1"/>
  <c r="S206" i="6" s="1"/>
  <c r="P201" i="3"/>
  <c r="Q201" i="3" s="1"/>
  <c r="S201" i="3" s="1"/>
  <c r="V200" i="3"/>
  <c r="W199" i="3"/>
  <c r="X199" i="3" s="1"/>
  <c r="Y110" i="9"/>
  <c r="H208" i="6"/>
  <c r="I207" i="6"/>
  <c r="N207" i="6" s="1"/>
  <c r="I202" i="3"/>
  <c r="N202" i="3" s="1"/>
  <c r="O202" i="3" s="1"/>
  <c r="P202" i="3" s="1"/>
  <c r="Q202" i="3" s="1"/>
  <c r="H203" i="3"/>
  <c r="O207" i="6" l="1"/>
  <c r="P207" i="6" s="1"/>
  <c r="Q207" i="6" s="1"/>
  <c r="S207" i="6" s="1"/>
  <c r="V201" i="3"/>
  <c r="W200" i="3"/>
  <c r="X200" i="3" s="1"/>
  <c r="S202" i="3"/>
  <c r="C111" i="9"/>
  <c r="J112" i="9"/>
  <c r="W112" i="9" s="1"/>
  <c r="I208" i="6"/>
  <c r="N208" i="6" s="1"/>
  <c r="H209" i="6"/>
  <c r="I203" i="3"/>
  <c r="N203" i="3" s="1"/>
  <c r="H204" i="3"/>
  <c r="O208" i="6" l="1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H218" i="6"/>
  <c r="I217" i="6"/>
  <c r="N217" i="6" s="1"/>
  <c r="O217" i="6" s="1"/>
  <c r="P217" i="6" s="1"/>
  <c r="Q217" i="6" s="1"/>
  <c r="S217" i="6" s="1"/>
  <c r="I212" i="3"/>
  <c r="N212" i="3" s="1"/>
  <c r="H213" i="3"/>
  <c r="O212" i="3" l="1"/>
  <c r="P212" i="3" s="1"/>
  <c r="Q212" i="3" s="1"/>
  <c r="S211" i="3"/>
  <c r="V211" i="3"/>
  <c r="W210" i="3"/>
  <c r="X210" i="3" s="1"/>
  <c r="B7" i="14"/>
  <c r="L7" i="14" s="1"/>
  <c r="C117" i="9"/>
  <c r="C116" i="9"/>
  <c r="I218" i="6"/>
  <c r="N218" i="6" s="1"/>
  <c r="O218" i="6" s="1"/>
  <c r="P218" i="6" s="1"/>
  <c r="Q218" i="6" s="1"/>
  <c r="S218" i="6" s="1"/>
  <c r="H219" i="6"/>
  <c r="I213" i="3"/>
  <c r="N213" i="3" s="1"/>
  <c r="H214" i="3"/>
  <c r="O213" i="3" l="1"/>
  <c r="P213" i="3" s="1"/>
  <c r="Q213" i="3" s="1"/>
  <c r="S212" i="3"/>
  <c r="V212" i="3"/>
  <c r="W211" i="3"/>
  <c r="X211" i="3" s="1"/>
  <c r="Y116" i="9"/>
  <c r="H220" i="6"/>
  <c r="I219" i="6"/>
  <c r="N219" i="6" s="1"/>
  <c r="O219" i="6" s="1"/>
  <c r="P219" i="6" s="1"/>
  <c r="Q219" i="6" s="1"/>
  <c r="S219" i="6" s="1"/>
  <c r="I214" i="3"/>
  <c r="N214" i="3" s="1"/>
  <c r="H215" i="3"/>
  <c r="O214" i="3" l="1"/>
  <c r="P214" i="3" s="1"/>
  <c r="Q214" i="3" s="1"/>
  <c r="S213" i="3"/>
  <c r="V213" i="3"/>
  <c r="W212" i="3"/>
  <c r="X212" i="3" s="1"/>
  <c r="B8" i="14"/>
  <c r="L8" i="14" s="1"/>
  <c r="J118" i="9"/>
  <c r="W118" i="9" s="1"/>
  <c r="I220" i="6"/>
  <c r="N220" i="6" s="1"/>
  <c r="O220" i="6" s="1"/>
  <c r="P220" i="6" s="1"/>
  <c r="Q220" i="6" s="1"/>
  <c r="S220" i="6" s="1"/>
  <c r="H221" i="6"/>
  <c r="I215" i="3"/>
  <c r="N215" i="3" s="1"/>
  <c r="H216" i="3"/>
  <c r="O215" i="3" l="1"/>
  <c r="P215" i="3" s="1"/>
  <c r="Q215" i="3" s="1"/>
  <c r="S214" i="3"/>
  <c r="V214" i="3"/>
  <c r="W213" i="3"/>
  <c r="X213" i="3" s="1"/>
  <c r="Y117" i="9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S215" i="3" l="1"/>
  <c r="P216" i="3"/>
  <c r="Q216" i="3" s="1"/>
  <c r="V215" i="3"/>
  <c r="W214" i="3"/>
  <c r="X214" i="3" s="1"/>
  <c r="B9" i="14"/>
  <c r="J119" i="9"/>
  <c r="W119" i="9" s="1"/>
  <c r="C118" i="9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S216" i="3" l="1"/>
  <c r="P217" i="3"/>
  <c r="Q217" i="3" s="1"/>
  <c r="V216" i="3"/>
  <c r="W215" i="3"/>
  <c r="X215" i="3" s="1"/>
  <c r="L9" i="14"/>
  <c r="Y118" i="9"/>
  <c r="H224" i="6"/>
  <c r="I223" i="6"/>
  <c r="N223" i="6" s="1"/>
  <c r="I218" i="3"/>
  <c r="N218" i="3" s="1"/>
  <c r="O218" i="3" s="1"/>
  <c r="H219" i="3"/>
  <c r="S217" i="3" l="1"/>
  <c r="P218" i="3"/>
  <c r="Q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I219" i="3"/>
  <c r="N219" i="3" s="1"/>
  <c r="O219" i="3" s="1"/>
  <c r="H220" i="3"/>
  <c r="S218" i="3" l="1"/>
  <c r="P219" i="3"/>
  <c r="Q219" i="3" s="1"/>
  <c r="V218" i="3"/>
  <c r="W217" i="3"/>
  <c r="X217" i="3" s="1"/>
  <c r="Y119" i="9"/>
  <c r="O224" i="6"/>
  <c r="P224" i="6" s="1"/>
  <c r="Q224" i="6" s="1"/>
  <c r="S224" i="6"/>
  <c r="H226" i="6"/>
  <c r="I225" i="6"/>
  <c r="N225" i="6" s="1"/>
  <c r="I220" i="3"/>
  <c r="N220" i="3" s="1"/>
  <c r="O220" i="3" s="1"/>
  <c r="H221" i="3"/>
  <c r="S219" i="3" l="1"/>
  <c r="O225" i="6"/>
  <c r="P225" i="6" s="1"/>
  <c r="Q225" i="6" s="1"/>
  <c r="S225" i="6" s="1"/>
  <c r="P220" i="3"/>
  <c r="Q220" i="3" s="1"/>
  <c r="V219" i="3"/>
  <c r="W218" i="3"/>
  <c r="X218" i="3" s="1"/>
  <c r="B11" i="14"/>
  <c r="L11" i="14" s="1"/>
  <c r="J121" i="9"/>
  <c r="W121" i="9" s="1"/>
  <c r="C120" i="9"/>
  <c r="I226" i="6"/>
  <c r="N226" i="6" s="1"/>
  <c r="H227" i="6"/>
  <c r="I221" i="3"/>
  <c r="N221" i="3" s="1"/>
  <c r="O221" i="3" s="1"/>
  <c r="H222" i="3"/>
  <c r="S220" i="3" l="1"/>
  <c r="O226" i="6"/>
  <c r="P226" i="6" s="1"/>
  <c r="Q226" i="6" s="1"/>
  <c r="S226" i="6" s="1"/>
  <c r="P221" i="3"/>
  <c r="Q221" i="3" s="1"/>
  <c r="V220" i="3"/>
  <c r="W219" i="3"/>
  <c r="X219" i="3" s="1"/>
  <c r="Y120" i="9"/>
  <c r="H228" i="6"/>
  <c r="I227" i="6"/>
  <c r="N227" i="6" s="1"/>
  <c r="I222" i="3"/>
  <c r="N222" i="3" s="1"/>
  <c r="O222" i="3" s="1"/>
  <c r="H223" i="3"/>
  <c r="S221" i="3" l="1"/>
  <c r="O227" i="6"/>
  <c r="P227" i="6" s="1"/>
  <c r="Q227" i="6" s="1"/>
  <c r="S227" i="6" s="1"/>
  <c r="P222" i="3"/>
  <c r="Q222" i="3" s="1"/>
  <c r="V221" i="3"/>
  <c r="W220" i="3"/>
  <c r="X220" i="3" s="1"/>
  <c r="B12" i="14"/>
  <c r="J122" i="9"/>
  <c r="W122" i="9" s="1"/>
  <c r="C121" i="9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2" i="3" l="1"/>
  <c r="S223" i="3" s="1"/>
  <c r="V222" i="3"/>
  <c r="W221" i="3"/>
  <c r="X221" i="3" s="1"/>
  <c r="L12" i="14"/>
  <c r="Y121" i="9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H234" i="6"/>
  <c r="I233" i="6"/>
  <c r="N233" i="6" s="1"/>
  <c r="O233" i="6" s="1"/>
  <c r="P233" i="6" s="1"/>
  <c r="Q233" i="6" s="1"/>
  <c r="S233" i="6" s="1"/>
  <c r="I228" i="3"/>
  <c r="N228" i="3" s="1"/>
  <c r="H229" i="3"/>
  <c r="S227" i="3" l="1"/>
  <c r="O228" i="3"/>
  <c r="P228" i="3" s="1"/>
  <c r="Q228" i="3" s="1"/>
  <c r="V227" i="3"/>
  <c r="W226" i="3"/>
  <c r="X226" i="3" s="1"/>
  <c r="L14" i="14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I229" i="3"/>
  <c r="N229" i="3" s="1"/>
  <c r="H230" i="3"/>
  <c r="S228" i="3" l="1"/>
  <c r="O229" i="3"/>
  <c r="P229" i="3" s="1"/>
  <c r="Q229" i="3" s="1"/>
  <c r="V228" i="3"/>
  <c r="W227" i="3"/>
  <c r="X227" i="3" s="1"/>
  <c r="Y124" i="9"/>
  <c r="H236" i="6"/>
  <c r="I235" i="6"/>
  <c r="N235" i="6" s="1"/>
  <c r="O235" i="6" s="1"/>
  <c r="P235" i="6" s="1"/>
  <c r="Q235" i="6" s="1"/>
  <c r="S235" i="6" s="1"/>
  <c r="I230" i="3"/>
  <c r="N230" i="3" s="1"/>
  <c r="H231" i="3"/>
  <c r="S229" i="3" l="1"/>
  <c r="O230" i="3"/>
  <c r="P230" i="3" s="1"/>
  <c r="Q230" i="3" s="1"/>
  <c r="V229" i="3"/>
  <c r="W228" i="3"/>
  <c r="X228" i="3" s="1"/>
  <c r="B16" i="14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I231" i="3"/>
  <c r="N231" i="3" s="1"/>
  <c r="H232" i="3"/>
  <c r="S230" i="3" l="1"/>
  <c r="O231" i="3"/>
  <c r="P231" i="3" s="1"/>
  <c r="Q231" i="3" s="1"/>
  <c r="V230" i="3"/>
  <c r="W229" i="3"/>
  <c r="X229" i="3" s="1"/>
  <c r="Y125" i="9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S231" i="3" l="1"/>
  <c r="P232" i="3"/>
  <c r="Q232" i="3" s="1"/>
  <c r="V231" i="3"/>
  <c r="W230" i="3"/>
  <c r="X230" i="3" s="1"/>
  <c r="B17" i="14"/>
  <c r="J127" i="9"/>
  <c r="C126" i="9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S232" i="3" l="1"/>
  <c r="P233" i="3"/>
  <c r="Q233" i="3" s="1"/>
  <c r="V232" i="3"/>
  <c r="W231" i="3"/>
  <c r="X231" i="3" s="1"/>
  <c r="W127" i="9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S233" i="3" l="1"/>
  <c r="P234" i="3"/>
  <c r="Q234" i="3" s="1"/>
  <c r="V233" i="3"/>
  <c r="W232" i="3"/>
  <c r="X232" i="3" s="1"/>
  <c r="B18" i="14"/>
  <c r="C127" i="9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S234" i="3" l="1"/>
  <c r="P235" i="3"/>
  <c r="Q235" i="3" s="1"/>
  <c r="V234" i="3"/>
  <c r="W233" i="3"/>
  <c r="X233" i="3" s="1"/>
  <c r="L18" i="14"/>
  <c r="Y127" i="9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S235" i="3" l="1"/>
  <c r="P236" i="3"/>
  <c r="Q236" i="3" s="1"/>
  <c r="V235" i="3"/>
  <c r="W234" i="3"/>
  <c r="X234" i="3" s="1"/>
  <c r="B19" i="14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S236" i="3" l="1"/>
  <c r="P237" i="3"/>
  <c r="Q237" i="3" s="1"/>
  <c r="V236" i="3"/>
  <c r="W235" i="3"/>
  <c r="X235" i="3" s="1"/>
  <c r="Y128" i="9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S237" i="3" l="1"/>
  <c r="P238" i="3"/>
  <c r="Q238" i="3" s="1"/>
  <c r="V237" i="3"/>
  <c r="W236" i="3"/>
  <c r="X236" i="3" s="1"/>
  <c r="B20" i="14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S238" i="3" l="1"/>
  <c r="P239" i="3"/>
  <c r="Q239" i="3" s="1"/>
  <c r="V238" i="3"/>
  <c r="W237" i="3"/>
  <c r="X237" i="3" s="1"/>
  <c r="C131" i="9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S239" i="3" l="1"/>
  <c r="P240" i="3"/>
  <c r="Q240" i="3" s="1"/>
  <c r="V239" i="3"/>
  <c r="W238" i="3"/>
  <c r="X238" i="3" s="1"/>
  <c r="Y131" i="9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S240" i="3" l="1"/>
  <c r="P241" i="3"/>
  <c r="Q241" i="3" s="1"/>
  <c r="V240" i="3"/>
  <c r="W239" i="3"/>
  <c r="X239" i="3" s="1"/>
  <c r="L22" i="14"/>
  <c r="C132" i="9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S241" i="3" l="1"/>
  <c r="P242" i="3"/>
  <c r="Q242" i="3" s="1"/>
  <c r="S242" i="3" s="1"/>
  <c r="V241" i="3"/>
  <c r="W240" i="3"/>
  <c r="X240" i="3" s="1"/>
  <c r="J133" i="9"/>
  <c r="W133" i="9" s="1"/>
  <c r="Y132" i="9"/>
  <c r="B23" i="14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S243" i="3" s="1"/>
  <c r="V242" i="3"/>
  <c r="W241" i="3"/>
  <c r="X241" i="3" s="1"/>
  <c r="L23" i="14"/>
  <c r="C133" i="9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S245" i="3" s="1"/>
  <c r="V244" i="3"/>
  <c r="W243" i="3"/>
  <c r="X243" i="3" s="1"/>
  <c r="C134" i="9"/>
  <c r="L24" i="14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S247" i="3" s="1"/>
  <c r="V246" i="3"/>
  <c r="W245" i="3"/>
  <c r="X245" i="3" s="1"/>
  <c r="L25" i="14"/>
  <c r="B26" i="14"/>
  <c r="C135" i="9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S254" i="3" s="1"/>
  <c r="V253" i="3"/>
  <c r="W252" i="3"/>
  <c r="X252" i="3" s="1"/>
  <c r="L29" i="14"/>
  <c r="J139" i="9"/>
  <c r="W139" i="9" s="1"/>
  <c r="Y138" i="9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S256" i="3" s="1"/>
  <c r="V255" i="3"/>
  <c r="W254" i="3"/>
  <c r="X254" i="3" s="1"/>
  <c r="L30" i="14"/>
  <c r="Y139" i="9"/>
  <c r="J140" i="9"/>
  <c r="W140" i="9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 s="1"/>
  <c r="V257" i="3"/>
  <c r="W256" i="3"/>
  <c r="X256" i="3" s="1"/>
  <c r="L31" i="14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S259" i="3" s="1"/>
  <c r="L32" i="14"/>
  <c r="V258" i="3"/>
  <c r="W257" i="3"/>
  <c r="X257" i="3" s="1"/>
  <c r="C141" i="9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H324" i="6"/>
  <c r="I323" i="6"/>
  <c r="N323" i="6" s="1"/>
  <c r="O323" i="6" s="1"/>
  <c r="P323" i="6" s="1"/>
  <c r="Q323" i="6" s="1"/>
  <c r="S323" i="6" s="1"/>
  <c r="I318" i="3"/>
  <c r="N318" i="3" s="1"/>
  <c r="H319" i="3"/>
  <c r="V317" i="3" l="1"/>
  <c r="W316" i="3"/>
  <c r="X316" i="3" s="1"/>
  <c r="O318" i="3"/>
  <c r="P317" i="3"/>
  <c r="Q317" i="3" s="1"/>
  <c r="S317" i="3" s="1"/>
  <c r="I324" i="6"/>
  <c r="N324" i="6" s="1"/>
  <c r="O324" i="6" s="1"/>
  <c r="P324" i="6" s="1"/>
  <c r="Q324" i="6" s="1"/>
  <c r="S324" i="6" s="1"/>
  <c r="H325" i="6"/>
  <c r="I319" i="3"/>
  <c r="N319" i="3" s="1"/>
  <c r="H320" i="3"/>
  <c r="O319" i="3" l="1"/>
  <c r="P318" i="3"/>
  <c r="Q318" i="3" s="1"/>
  <c r="S318" i="3" s="1"/>
  <c r="V318" i="3"/>
  <c r="W317" i="3"/>
  <c r="X317" i="3" s="1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O325" i="6"/>
  <c r="P325" i="6" s="1"/>
  <c r="Q325" i="6" s="1"/>
  <c r="S325" i="6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O326" i="6"/>
  <c r="P326" i="6" s="1"/>
  <c r="Q326" i="6" s="1"/>
  <c r="S326" i="6" s="1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O327" i="6"/>
  <c r="P327" i="6" s="1"/>
  <c r="Q327" i="6" s="1"/>
  <c r="S327" i="6" s="1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O328" i="6"/>
  <c r="P328" i="6" s="1"/>
  <c r="Q328" i="6" s="1"/>
  <c r="S328" i="6" s="1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H332" i="6"/>
  <c r="I331" i="6"/>
  <c r="N331" i="6" s="1"/>
  <c r="I326" i="3"/>
  <c r="N326" i="3" s="1"/>
  <c r="H327" i="3"/>
  <c r="O331" i="6" l="1"/>
  <c r="P331" i="6" s="1"/>
  <c r="Q331" i="6" s="1"/>
  <c r="S331" i="6" s="1"/>
  <c r="V325" i="3"/>
  <c r="W324" i="3"/>
  <c r="X324" i="3" s="1"/>
  <c r="O326" i="3"/>
  <c r="P325" i="3"/>
  <c r="Q325" i="3" s="1"/>
  <c r="I332" i="6"/>
  <c r="N332" i="6" s="1"/>
  <c r="H333" i="6"/>
  <c r="I327" i="3"/>
  <c r="N327" i="3" s="1"/>
  <c r="H328" i="3"/>
  <c r="O332" i="6" l="1"/>
  <c r="P332" i="6" s="1"/>
  <c r="Q332" i="6" s="1"/>
  <c r="S332" i="6" s="1"/>
  <c r="O327" i="3"/>
  <c r="P326" i="3"/>
  <c r="Q326" i="3" s="1"/>
  <c r="S326" i="3" s="1"/>
  <c r="V326" i="3"/>
  <c r="W325" i="3"/>
  <c r="X325" i="3" s="1"/>
  <c r="I333" i="6"/>
  <c r="N333" i="6" s="1"/>
  <c r="H334" i="6"/>
  <c r="I328" i="3"/>
  <c r="N328" i="3" s="1"/>
  <c r="H329" i="3"/>
  <c r="O333" i="6" l="1"/>
  <c r="P333" i="6" s="1"/>
  <c r="Q333" i="6" s="1"/>
  <c r="S333" i="6" s="1"/>
  <c r="V327" i="3"/>
  <c r="W326" i="3"/>
  <c r="X326" i="3" s="1"/>
  <c r="O328" i="3"/>
  <c r="P327" i="3"/>
  <c r="Q327" i="3" s="1"/>
  <c r="S327" i="3" s="1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O350" i="6"/>
  <c r="P350" i="6" s="1"/>
  <c r="Q350" i="6" s="1"/>
  <c r="S350" i="6" s="1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S351" i="6"/>
  <c r="O351" i="6"/>
  <c r="P351" i="6" s="1"/>
  <c r="Q351" i="6" s="1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O352" i="6"/>
  <c r="P352" i="6" s="1"/>
  <c r="Q352" i="6" s="1"/>
  <c r="S352" i="6" s="1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O353" i="6"/>
  <c r="P353" i="6" s="1"/>
  <c r="Q353" i="6" s="1"/>
  <c r="S353" i="6" s="1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O354" i="6"/>
  <c r="P354" i="6" s="1"/>
  <c r="Q354" i="6" s="1"/>
  <c r="S354" i="6" s="1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57" i="6"/>
  <c r="N357" i="6" s="1"/>
  <c r="H358" i="6"/>
  <c r="I352" i="3"/>
  <c r="N352" i="3" s="1"/>
  <c r="H353" i="3"/>
  <c r="O357" i="6" l="1"/>
  <c r="P357" i="6" s="1"/>
  <c r="Q357" i="6" s="1"/>
  <c r="S357" i="6" s="1"/>
  <c r="O352" i="3"/>
  <c r="P352" i="3" s="1"/>
  <c r="Q352" i="3" s="1"/>
  <c r="S352" i="3" s="1"/>
  <c r="V351" i="3"/>
  <c r="W350" i="3"/>
  <c r="X350" i="3" s="1"/>
  <c r="I358" i="6"/>
  <c r="N358" i="6" s="1"/>
  <c r="H359" i="6"/>
  <c r="I353" i="3"/>
  <c r="N353" i="3" s="1"/>
  <c r="H354" i="3"/>
  <c r="O358" i="6" l="1"/>
  <c r="P358" i="6" s="1"/>
  <c r="Q358" i="6" s="1"/>
  <c r="S358" i="6" s="1"/>
  <c r="O353" i="3"/>
  <c r="V352" i="3"/>
  <c r="W351" i="3"/>
  <c r="X351" i="3" s="1"/>
  <c r="H360" i="6"/>
  <c r="I359" i="6"/>
  <c r="N359" i="6" s="1"/>
  <c r="I354" i="3"/>
  <c r="N354" i="3" s="1"/>
  <c r="H355" i="3"/>
  <c r="O359" i="6" l="1"/>
  <c r="P359" i="6" s="1"/>
  <c r="Q359" i="6" s="1"/>
  <c r="S359" i="6" s="1"/>
  <c r="V353" i="3"/>
  <c r="W352" i="3"/>
  <c r="X352" i="3" s="1"/>
  <c r="O354" i="3"/>
  <c r="P354" i="3" s="1"/>
  <c r="Q354" i="3" s="1"/>
  <c r="P353" i="3"/>
  <c r="Q353" i="3" s="1"/>
  <c r="S353" i="3" s="1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O367" i="6"/>
  <c r="P367" i="6" s="1"/>
  <c r="Q367" i="6" s="1"/>
  <c r="S367" i="6" s="1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S368" i="6"/>
  <c r="O368" i="6"/>
  <c r="P368" i="6" s="1"/>
  <c r="Q368" i="6" s="1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I370" i="6"/>
  <c r="N370" i="6" s="1"/>
  <c r="H371" i="6"/>
  <c r="I365" i="3"/>
  <c r="N365" i="3" s="1"/>
  <c r="H366" i="3"/>
  <c r="O370" i="6" l="1"/>
  <c r="P370" i="6" s="1"/>
  <c r="Q370" i="6" s="1"/>
  <c r="S370" i="6" s="1"/>
  <c r="V364" i="3"/>
  <c r="W363" i="3"/>
  <c r="X363" i="3" s="1"/>
  <c r="O365" i="3"/>
  <c r="P364" i="3"/>
  <c r="Q364" i="3" s="1"/>
  <c r="S364" i="3" s="1"/>
  <c r="H372" i="6"/>
  <c r="I371" i="6"/>
  <c r="N371" i="6" s="1"/>
  <c r="I366" i="3"/>
  <c r="N366" i="3" s="1"/>
  <c r="H367" i="3"/>
  <c r="O371" i="6" l="1"/>
  <c r="P371" i="6" s="1"/>
  <c r="Q371" i="6" s="1"/>
  <c r="S371" i="6" s="1"/>
  <c r="O366" i="3"/>
  <c r="P365" i="3"/>
  <c r="Q365" i="3" s="1"/>
  <c r="S365" i="3" s="1"/>
  <c r="V365" i="3"/>
  <c r="W364" i="3"/>
  <c r="X364" i="3" s="1"/>
  <c r="I372" i="6"/>
  <c r="N372" i="6" s="1"/>
  <c r="H373" i="6"/>
  <c r="I367" i="3"/>
  <c r="N367" i="3" s="1"/>
  <c r="H368" i="3"/>
  <c r="O372" i="6" l="1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H374" i="6"/>
  <c r="I373" i="6"/>
  <c r="N373" i="6" s="1"/>
  <c r="I368" i="3"/>
  <c r="N368" i="3" s="1"/>
  <c r="H369" i="3"/>
  <c r="S367" i="3" l="1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4" i="6"/>
  <c r="N374" i="6" s="1"/>
  <c r="H375" i="6"/>
  <c r="I369" i="3"/>
  <c r="N369" i="3" s="1"/>
  <c r="H370" i="3"/>
  <c r="O374" i="6" l="1"/>
  <c r="P374" i="6" s="1"/>
  <c r="Q374" i="6" s="1"/>
  <c r="S374" i="6" s="1"/>
  <c r="O369" i="3"/>
  <c r="V368" i="3"/>
  <c r="W367" i="3"/>
  <c r="X367" i="3" s="1"/>
  <c r="H376" i="6"/>
  <c r="I375" i="6"/>
  <c r="N375" i="6" s="1"/>
  <c r="I370" i="3"/>
  <c r="N370" i="3" s="1"/>
  <c r="H371" i="3"/>
  <c r="O375" i="6" l="1"/>
  <c r="P375" i="6" s="1"/>
  <c r="Q375" i="6" s="1"/>
  <c r="S375" i="6" s="1"/>
  <c r="V369" i="3"/>
  <c r="W368" i="3"/>
  <c r="X368" i="3" s="1"/>
  <c r="O370" i="3"/>
  <c r="P369" i="3"/>
  <c r="Q369" i="3" s="1"/>
  <c r="S369" i="3" s="1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O376" i="6"/>
  <c r="P376" i="6" s="1"/>
  <c r="Q376" i="6" s="1"/>
  <c r="S376" i="6" s="1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S377" i="6"/>
  <c r="O377" i="6"/>
  <c r="P377" i="6" s="1"/>
  <c r="Q377" i="6" s="1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O378" i="6"/>
  <c r="P378" i="6" s="1"/>
  <c r="Q378" i="6" s="1"/>
  <c r="S378" i="6" s="1"/>
  <c r="H380" i="6"/>
  <c r="I379" i="6"/>
  <c r="N379" i="6" s="1"/>
  <c r="I374" i="3"/>
  <c r="N374" i="3" s="1"/>
  <c r="H375" i="3"/>
  <c r="O379" i="6" l="1"/>
  <c r="P379" i="6" s="1"/>
  <c r="Q379" i="6" s="1"/>
  <c r="S379" i="6" s="1"/>
  <c r="V373" i="3"/>
  <c r="W372" i="3"/>
  <c r="X372" i="3" s="1"/>
  <c r="O374" i="3"/>
  <c r="P373" i="3"/>
  <c r="Q373" i="3" s="1"/>
  <c r="S373" i="3" s="1"/>
  <c r="I380" i="6"/>
  <c r="N380" i="6" s="1"/>
  <c r="H381" i="6"/>
  <c r="I375" i="3"/>
  <c r="N375" i="3" s="1"/>
  <c r="H376" i="3"/>
  <c r="O380" i="6" l="1"/>
  <c r="P380" i="6" s="1"/>
  <c r="Q380" i="6" s="1"/>
  <c r="S380" i="6" s="1"/>
  <c r="O375" i="3"/>
  <c r="P374" i="3"/>
  <c r="Q374" i="3" s="1"/>
  <c r="S374" i="3" s="1"/>
  <c r="V374" i="3"/>
  <c r="W373" i="3"/>
  <c r="X373" i="3" s="1"/>
  <c r="I381" i="6"/>
  <c r="N381" i="6" s="1"/>
  <c r="H382" i="6"/>
  <c r="I376" i="3"/>
  <c r="N376" i="3" s="1"/>
  <c r="H377" i="3"/>
  <c r="O381" i="6" l="1"/>
  <c r="P381" i="6" s="1"/>
  <c r="Q381" i="6" s="1"/>
  <c r="S381" i="6" s="1"/>
  <c r="V375" i="3"/>
  <c r="W374" i="3"/>
  <c r="X374" i="3" s="1"/>
  <c r="O376" i="3"/>
  <c r="P376" i="3" s="1"/>
  <c r="Q376" i="3" s="1"/>
  <c r="P375" i="3"/>
  <c r="Q375" i="3" s="1"/>
  <c r="S375" i="3" s="1"/>
  <c r="I382" i="6"/>
  <c r="N382" i="6" s="1"/>
  <c r="O382" i="6" s="1"/>
  <c r="P382" i="6" s="1"/>
  <c r="Q382" i="6" s="1"/>
  <c r="H383" i="6"/>
  <c r="I377" i="3"/>
  <c r="N377" i="3" s="1"/>
  <c r="H378" i="3"/>
  <c r="S376" i="3" l="1"/>
  <c r="S382" i="6"/>
  <c r="S377" i="3"/>
  <c r="O377" i="3"/>
  <c r="V376" i="3"/>
  <c r="W375" i="3"/>
  <c r="X375" i="3" s="1"/>
  <c r="H384" i="6"/>
  <c r="I383" i="6"/>
  <c r="N383" i="6" s="1"/>
  <c r="O383" i="6" s="1"/>
  <c r="P383" i="6" s="1"/>
  <c r="Q383" i="6" s="1"/>
  <c r="I378" i="3"/>
  <c r="N378" i="3" s="1"/>
  <c r="H379" i="3"/>
  <c r="S383" i="6" l="1"/>
  <c r="V377" i="3"/>
  <c r="W376" i="3"/>
  <c r="X376" i="3" s="1"/>
  <c r="O378" i="3"/>
  <c r="P377" i="3"/>
  <c r="Q377" i="3" s="1"/>
  <c r="I384" i="6"/>
  <c r="N384" i="6" s="1"/>
  <c r="O384" i="6" s="1"/>
  <c r="P384" i="6" s="1"/>
  <c r="Q384" i="6" s="1"/>
  <c r="H385" i="6"/>
  <c r="I379" i="3"/>
  <c r="N379" i="3" s="1"/>
  <c r="H380" i="3"/>
  <c r="S384" i="6" l="1"/>
  <c r="O379" i="3"/>
  <c r="P378" i="3"/>
  <c r="Q378" i="3" s="1"/>
  <c r="S378" i="3" s="1"/>
  <c r="V378" i="3"/>
  <c r="W377" i="3"/>
  <c r="X377" i="3" s="1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S385" i="6"/>
  <c r="O385" i="6"/>
  <c r="P385" i="6" s="1"/>
  <c r="Q385" i="6" s="1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O386" i="6"/>
  <c r="P386" i="6" s="1"/>
  <c r="Q386" i="6" s="1"/>
  <c r="S386" i="6" s="1"/>
  <c r="H388" i="6"/>
  <c r="I387" i="6"/>
  <c r="N387" i="6" s="1"/>
  <c r="I382" i="3"/>
  <c r="N382" i="3" s="1"/>
  <c r="H383" i="3"/>
  <c r="V381" i="3" l="1"/>
  <c r="W380" i="3"/>
  <c r="X380" i="3" s="1"/>
  <c r="O382" i="3"/>
  <c r="P381" i="3"/>
  <c r="Q381" i="3" s="1"/>
  <c r="S381" i="3" s="1"/>
  <c r="S387" i="6"/>
  <c r="O387" i="6"/>
  <c r="P387" i="6" s="1"/>
  <c r="Q387" i="6" s="1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0" i="6"/>
  <c r="N390" i="6" s="1"/>
  <c r="H391" i="6"/>
  <c r="I385" i="3"/>
  <c r="N385" i="3" s="1"/>
  <c r="H386" i="3"/>
  <c r="S384" i="3" l="1"/>
  <c r="O390" i="6"/>
  <c r="P390" i="6" s="1"/>
  <c r="Q390" i="6" s="1"/>
  <c r="S390" i="6" s="1"/>
  <c r="S385" i="3"/>
  <c r="O385" i="3"/>
  <c r="V384" i="3"/>
  <c r="W383" i="3"/>
  <c r="X383" i="3" s="1"/>
  <c r="H392" i="6"/>
  <c r="I391" i="6"/>
  <c r="N391" i="6" s="1"/>
  <c r="I386" i="3"/>
  <c r="N386" i="3" s="1"/>
  <c r="H387" i="3"/>
  <c r="O391" i="6" l="1"/>
  <c r="P391" i="6" s="1"/>
  <c r="Q391" i="6" s="1"/>
  <c r="S391" i="6" s="1"/>
  <c r="V385" i="3"/>
  <c r="W384" i="3"/>
  <c r="X384" i="3" s="1"/>
  <c r="O386" i="3"/>
  <c r="P386" i="3" s="1"/>
  <c r="Q386" i="3" s="1"/>
  <c r="S386" i="3" s="1"/>
  <c r="P385" i="3"/>
  <c r="Q385" i="3" s="1"/>
  <c r="I392" i="6"/>
  <c r="N392" i="6" s="1"/>
  <c r="H393" i="6"/>
  <c r="I387" i="3"/>
  <c r="N387" i="3" s="1"/>
  <c r="H388" i="3"/>
  <c r="O392" i="6" l="1"/>
  <c r="P392" i="6" s="1"/>
  <c r="Q392" i="6" s="1"/>
  <c r="S392" i="6" s="1"/>
  <c r="S387" i="3"/>
  <c r="O387" i="3"/>
  <c r="V386" i="3"/>
  <c r="W385" i="3"/>
  <c r="X385" i="3" s="1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I394" i="6"/>
  <c r="N394" i="6" s="1"/>
  <c r="O394" i="6" s="1"/>
  <c r="P394" i="6" s="1"/>
  <c r="Q394" i="6" s="1"/>
  <c r="S394" i="6" s="1"/>
  <c r="H395" i="6"/>
  <c r="I389" i="3"/>
  <c r="N389" i="3" s="1"/>
  <c r="H390" i="3"/>
  <c r="O389" i="3" l="1"/>
  <c r="P389" i="3" s="1"/>
  <c r="Q389" i="3" s="1"/>
  <c r="S389" i="3" s="1"/>
  <c r="V388" i="3"/>
  <c r="W387" i="3"/>
  <c r="X387" i="3" s="1"/>
  <c r="H396" i="6"/>
  <c r="I395" i="6"/>
  <c r="N395" i="6" s="1"/>
  <c r="O395" i="6" s="1"/>
  <c r="P395" i="6" s="1"/>
  <c r="Q395" i="6" s="1"/>
  <c r="S395" i="6" s="1"/>
  <c r="I390" i="3"/>
  <c r="N390" i="3" s="1"/>
  <c r="H391" i="3"/>
  <c r="O390" i="3" l="1"/>
  <c r="P390" i="3" s="1"/>
  <c r="Q390" i="3" s="1"/>
  <c r="S390" i="3" s="1"/>
  <c r="V389" i="3"/>
  <c r="W388" i="3"/>
  <c r="X388" i="3" s="1"/>
  <c r="I396" i="6"/>
  <c r="N396" i="6" s="1"/>
  <c r="O396" i="6" s="1"/>
  <c r="P396" i="6" s="1"/>
  <c r="Q396" i="6" s="1"/>
  <c r="S396" i="6" s="1"/>
  <c r="H397" i="6"/>
  <c r="I391" i="3"/>
  <c r="N391" i="3" s="1"/>
  <c r="H392" i="3"/>
  <c r="O391" i="3" l="1"/>
  <c r="P391" i="3" s="1"/>
  <c r="Q391" i="3" s="1"/>
  <c r="S391" i="3" s="1"/>
  <c r="V390" i="3"/>
  <c r="W389" i="3"/>
  <c r="X389" i="3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S393" i="3" s="1"/>
  <c r="V392" i="3"/>
  <c r="W391" i="3"/>
  <c r="X391" i="3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S395" i="3" s="1"/>
  <c r="V394" i="3"/>
  <c r="W393" i="3"/>
  <c r="X393" i="3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 s="1"/>
  <c r="V396" i="3"/>
  <c r="W395" i="3"/>
  <c r="X395" i="3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S404" i="6"/>
  <c r="O404" i="6"/>
  <c r="P404" i="6" s="1"/>
  <c r="Q404" i="6" s="1"/>
  <c r="I405" i="6"/>
  <c r="N405" i="6" s="1"/>
  <c r="H406" i="6"/>
  <c r="I400" i="3"/>
  <c r="N400" i="3" s="1"/>
  <c r="O400" i="3" s="1"/>
  <c r="H401" i="3"/>
  <c r="P400" i="3" l="1"/>
  <c r="Q400" i="3" s="1"/>
  <c r="S400" i="3" s="1"/>
  <c r="V399" i="3"/>
  <c r="W398" i="3"/>
  <c r="X398" i="3" s="1"/>
  <c r="O405" i="6"/>
  <c r="P405" i="6" s="1"/>
  <c r="Q405" i="6" s="1"/>
  <c r="S405" i="6" s="1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S406" i="6"/>
  <c r="O406" i="6"/>
  <c r="P406" i="6" s="1"/>
  <c r="Q406" i="6" s="1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O407" i="6"/>
  <c r="P407" i="6" s="1"/>
  <c r="Q407" i="6" s="1"/>
  <c r="S407" i="6" s="1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I414" i="6"/>
  <c r="N414" i="6" s="1"/>
  <c r="O414" i="6" s="1"/>
  <c r="P414" i="6" s="1"/>
  <c r="Q414" i="6" s="1"/>
  <c r="S414" i="6" s="1"/>
  <c r="H415" i="6"/>
  <c r="I409" i="3"/>
  <c r="N409" i="3" s="1"/>
  <c r="H410" i="3"/>
  <c r="O409" i="3" l="1"/>
  <c r="P409" i="3" s="1"/>
  <c r="Q409" i="3" s="1"/>
  <c r="S408" i="3"/>
  <c r="V408" i="3"/>
  <c r="W407" i="3"/>
  <c r="X407" i="3" s="1"/>
  <c r="H416" i="6"/>
  <c r="I415" i="6"/>
  <c r="N415" i="6" s="1"/>
  <c r="O415" i="6" s="1"/>
  <c r="P415" i="6" s="1"/>
  <c r="Q415" i="6" s="1"/>
  <c r="S415" i="6" s="1"/>
  <c r="I410" i="3"/>
  <c r="N410" i="3" s="1"/>
  <c r="H411" i="3"/>
  <c r="O410" i="3" l="1"/>
  <c r="S409" i="3"/>
  <c r="P410" i="3"/>
  <c r="Q410" i="3" s="1"/>
  <c r="V409" i="3"/>
  <c r="W408" i="3"/>
  <c r="X408" i="3" s="1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V410" i="3"/>
  <c r="W409" i="3"/>
  <c r="X409" i="3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S411" i="3" l="1"/>
  <c r="P412" i="3"/>
  <c r="Q412" i="3" s="1"/>
  <c r="V411" i="3"/>
  <c r="W410" i="3"/>
  <c r="X410" i="3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S412" i="3" l="1"/>
  <c r="P413" i="3"/>
  <c r="Q413" i="3" s="1"/>
  <c r="S413" i="3" s="1"/>
  <c r="V412" i="3"/>
  <c r="W411" i="3"/>
  <c r="X411" i="3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S416" i="3" s="1"/>
  <c r="V415" i="3"/>
  <c r="W414" i="3"/>
  <c r="X414" i="3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S418" i="3" s="1"/>
  <c r="V417" i="3"/>
  <c r="W416" i="3"/>
  <c r="X416" i="3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S420" i="3" s="1"/>
  <c r="V419" i="3"/>
  <c r="W418" i="3"/>
  <c r="X418" i="3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S422" i="3" s="1"/>
  <c r="V421" i="3"/>
  <c r="W420" i="3"/>
  <c r="X420" i="3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S424" i="3" s="1"/>
  <c r="V423" i="3"/>
  <c r="W422" i="3"/>
  <c r="X422" i="3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S432" i="6"/>
  <c r="O432" i="6"/>
  <c r="P432" i="6" s="1"/>
  <c r="Q432" i="6" s="1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I434" i="6"/>
  <c r="N434" i="6" s="1"/>
  <c r="H435" i="6"/>
  <c r="I429" i="3"/>
  <c r="N429" i="3" s="1"/>
  <c r="O429" i="3" s="1"/>
  <c r="H430" i="3"/>
  <c r="P429" i="3" l="1"/>
  <c r="Q429" i="3" s="1"/>
  <c r="S429" i="3" s="1"/>
  <c r="V428" i="3"/>
  <c r="W427" i="3"/>
  <c r="X427" i="3" s="1"/>
  <c r="S434" i="6"/>
  <c r="O434" i="6"/>
  <c r="P434" i="6" s="1"/>
  <c r="Q434" i="6" s="1"/>
  <c r="H436" i="6"/>
  <c r="I435" i="6"/>
  <c r="N435" i="6" s="1"/>
  <c r="I430" i="3"/>
  <c r="N430" i="3" s="1"/>
  <c r="O430" i="3" s="1"/>
  <c r="H431" i="3"/>
  <c r="P430" i="3" l="1"/>
  <c r="Q430" i="3" s="1"/>
  <c r="S430" i="3" s="1"/>
  <c r="V429" i="3"/>
  <c r="W428" i="3"/>
  <c r="X428" i="3" s="1"/>
  <c r="O435" i="6"/>
  <c r="P435" i="6" s="1"/>
  <c r="Q435" i="6" s="1"/>
  <c r="S435" i="6" s="1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I438" i="6"/>
  <c r="N438" i="6" s="1"/>
  <c r="H439" i="6"/>
  <c r="I433" i="3"/>
  <c r="N433" i="3" s="1"/>
  <c r="H434" i="3"/>
  <c r="O438" i="6" l="1"/>
  <c r="P438" i="6" s="1"/>
  <c r="Q438" i="6" s="1"/>
  <c r="S438" i="6" s="1"/>
  <c r="O433" i="3"/>
  <c r="P433" i="3" s="1"/>
  <c r="Q433" i="3" s="1"/>
  <c r="S433" i="3" s="1"/>
  <c r="V432" i="3"/>
  <c r="W431" i="3"/>
  <c r="X431" i="3" s="1"/>
  <c r="H440" i="6"/>
  <c r="I439" i="6"/>
  <c r="N439" i="6" s="1"/>
  <c r="I434" i="3"/>
  <c r="N434" i="3" s="1"/>
  <c r="H435" i="3"/>
  <c r="O439" i="6" l="1"/>
  <c r="P439" i="6" s="1"/>
  <c r="Q439" i="6" s="1"/>
  <c r="S439" i="6" s="1"/>
  <c r="S434" i="3"/>
  <c r="O434" i="3"/>
  <c r="P434" i="3" s="1"/>
  <c r="Q434" i="3" s="1"/>
  <c r="V433" i="3"/>
  <c r="W432" i="3"/>
  <c r="X432" i="3" s="1"/>
  <c r="I440" i="6"/>
  <c r="N440" i="6" s="1"/>
  <c r="H441" i="6"/>
  <c r="I435" i="3"/>
  <c r="N435" i="3" s="1"/>
  <c r="H436" i="3"/>
  <c r="O440" i="6" l="1"/>
  <c r="P440" i="6" s="1"/>
  <c r="Q440" i="6" s="1"/>
  <c r="S440" i="6" s="1"/>
  <c r="O435" i="3"/>
  <c r="V434" i="3"/>
  <c r="W433" i="3"/>
  <c r="X433" i="3" s="1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I442" i="6"/>
  <c r="N442" i="6" s="1"/>
  <c r="O442" i="6" s="1"/>
  <c r="P442" i="6" s="1"/>
  <c r="Q442" i="6" s="1"/>
  <c r="S442" i="6" s="1"/>
  <c r="H443" i="6"/>
  <c r="I437" i="3"/>
  <c r="N437" i="3" s="1"/>
  <c r="H438" i="3"/>
  <c r="O437" i="3" l="1"/>
  <c r="P437" i="3" s="1"/>
  <c r="Q437" i="3" s="1"/>
  <c r="S436" i="3"/>
  <c r="V436" i="3"/>
  <c r="W435" i="3"/>
  <c r="X435" i="3" s="1"/>
  <c r="H444" i="6"/>
  <c r="I443" i="6"/>
  <c r="N443" i="6" s="1"/>
  <c r="O443" i="6" s="1"/>
  <c r="P443" i="6" s="1"/>
  <c r="Q443" i="6" s="1"/>
  <c r="S443" i="6" s="1"/>
  <c r="I438" i="3"/>
  <c r="N438" i="3" s="1"/>
  <c r="H439" i="3"/>
  <c r="O438" i="3" l="1"/>
  <c r="P438" i="3" s="1"/>
  <c r="Q438" i="3" s="1"/>
  <c r="S437" i="3"/>
  <c r="V437" i="3"/>
  <c r="W436" i="3"/>
  <c r="X436" i="3" s="1"/>
  <c r="I444" i="6"/>
  <c r="N444" i="6" s="1"/>
  <c r="O444" i="6" s="1"/>
  <c r="P444" i="6" s="1"/>
  <c r="Q444" i="6" s="1"/>
  <c r="S444" i="6" s="1"/>
  <c r="H445" i="6"/>
  <c r="I439" i="3"/>
  <c r="N439" i="3" s="1"/>
  <c r="H440" i="3"/>
  <c r="O439" i="3" l="1"/>
  <c r="P439" i="3" s="1"/>
  <c r="Q439" i="3" s="1"/>
  <c r="S438" i="3"/>
  <c r="V438" i="3"/>
  <c r="W437" i="3"/>
  <c r="X437" i="3" s="1"/>
  <c r="H446" i="6"/>
  <c r="I445" i="6"/>
  <c r="N445" i="6" s="1"/>
  <c r="O445" i="6" s="1"/>
  <c r="P445" i="6" s="1"/>
  <c r="Q445" i="6" s="1"/>
  <c r="S445" i="6" s="1"/>
  <c r="I440" i="3"/>
  <c r="N440" i="3" s="1"/>
  <c r="H441" i="3"/>
  <c r="O440" i="3" l="1"/>
  <c r="P440" i="3" s="1"/>
  <c r="Q440" i="3" s="1"/>
  <c r="S439" i="3"/>
  <c r="V439" i="3"/>
  <c r="W438" i="3"/>
  <c r="X438" i="3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S440" i="3" l="1"/>
  <c r="P441" i="3"/>
  <c r="Q441" i="3" s="1"/>
  <c r="V440" i="3"/>
  <c r="W439" i="3"/>
  <c r="X439" i="3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S441" i="3" l="1"/>
  <c r="P442" i="3"/>
  <c r="Q442" i="3" s="1"/>
  <c r="S442" i="3" s="1"/>
  <c r="V441" i="3"/>
  <c r="W440" i="3"/>
  <c r="X440" i="3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S446" i="3" s="1"/>
  <c r="V445" i="3"/>
  <c r="W444" i="3"/>
  <c r="X444" i="3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 s="1"/>
  <c r="V446" i="3"/>
  <c r="W445" i="3"/>
  <c r="X445" i="3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S448" i="3" s="1"/>
  <c r="V447" i="3"/>
  <c r="W446" i="3"/>
  <c r="X446" i="3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S452" i="3" s="1"/>
  <c r="V451" i="3"/>
  <c r="W450" i="3"/>
  <c r="X450" i="3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 s="1"/>
  <c r="V452" i="3"/>
  <c r="W451" i="3"/>
  <c r="X451" i="3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S454" i="3" s="1"/>
  <c r="V453" i="3"/>
  <c r="W452" i="3"/>
  <c r="X452" i="3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S457" i="3" s="1"/>
  <c r="V456" i="3"/>
  <c r="W455" i="3"/>
  <c r="X455" i="3" s="1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O463" i="6"/>
  <c r="P463" i="6" s="1"/>
  <c r="Q463" i="6" s="1"/>
  <c r="S463" i="6" s="1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S464" i="6"/>
  <c r="O464" i="6"/>
  <c r="P464" i="6" s="1"/>
  <c r="Q464" i="6" s="1"/>
  <c r="I465" i="6"/>
  <c r="N465" i="6" s="1"/>
  <c r="H466" i="6"/>
  <c r="I460" i="3"/>
  <c r="N460" i="3" s="1"/>
  <c r="O460" i="3" s="1"/>
  <c r="H461" i="3"/>
  <c r="P460" i="3" l="1"/>
  <c r="Q460" i="3" s="1"/>
  <c r="S460" i="3" s="1"/>
  <c r="V459" i="3"/>
  <c r="W458" i="3"/>
  <c r="X458" i="3" s="1"/>
  <c r="O465" i="6"/>
  <c r="P465" i="6" s="1"/>
  <c r="Q465" i="6" s="1"/>
  <c r="S465" i="6" s="1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H468" i="6"/>
  <c r="I467" i="6"/>
  <c r="N467" i="6" s="1"/>
  <c r="I462" i="3"/>
  <c r="N462" i="3" s="1"/>
  <c r="O462" i="3" s="1"/>
  <c r="H463" i="3"/>
  <c r="O467" i="6" l="1"/>
  <c r="P467" i="6" s="1"/>
  <c r="Q467" i="6" s="1"/>
  <c r="S467" i="6" s="1"/>
  <c r="P462" i="3"/>
  <c r="Q462" i="3" s="1"/>
  <c r="S462" i="3" s="1"/>
  <c r="V461" i="3"/>
  <c r="W460" i="3"/>
  <c r="X460" i="3" s="1"/>
  <c r="I468" i="6"/>
  <c r="N468" i="6" s="1"/>
  <c r="H469" i="6"/>
  <c r="I463" i="3"/>
  <c r="N463" i="3" s="1"/>
  <c r="O463" i="3" s="1"/>
  <c r="P463" i="3" s="1"/>
  <c r="Q463" i="3" s="1"/>
  <c r="H464" i="3"/>
  <c r="O468" i="6" l="1"/>
  <c r="P468" i="6" s="1"/>
  <c r="Q468" i="6" s="1"/>
  <c r="S468" i="6" s="1"/>
  <c r="S463" i="3"/>
  <c r="V462" i="3"/>
  <c r="W461" i="3"/>
  <c r="X461" i="3" s="1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I478" i="6"/>
  <c r="N478" i="6" s="1"/>
  <c r="O478" i="6" s="1"/>
  <c r="P478" i="6" s="1"/>
  <c r="Q478" i="6" s="1"/>
  <c r="S478" i="6" s="1"/>
  <c r="H479" i="6"/>
  <c r="I473" i="3"/>
  <c r="N473" i="3" s="1"/>
  <c r="H474" i="3"/>
  <c r="O473" i="3" l="1"/>
  <c r="P473" i="3" s="1"/>
  <c r="Q473" i="3" s="1"/>
  <c r="S472" i="3"/>
  <c r="V472" i="3"/>
  <c r="W471" i="3"/>
  <c r="X471" i="3" s="1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S473" i="3" l="1"/>
  <c r="P474" i="3"/>
  <c r="Q474" i="3" s="1"/>
  <c r="V473" i="3"/>
  <c r="W472" i="3"/>
  <c r="X472" i="3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S474" i="3" l="1"/>
  <c r="P475" i="3"/>
  <c r="Q475" i="3" s="1"/>
  <c r="V474" i="3"/>
  <c r="W473" i="3"/>
  <c r="X473" i="3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S475" i="3" l="1"/>
  <c r="P476" i="3"/>
  <c r="Q476" i="3" s="1"/>
  <c r="S476" i="3" s="1"/>
  <c r="V475" i="3"/>
  <c r="W474" i="3"/>
  <c r="X474" i="3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S477" i="3" s="1"/>
  <c r="V476" i="3"/>
  <c r="W475" i="3"/>
  <c r="X475" i="3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S484" i="3" s="1"/>
  <c r="V483" i="3"/>
  <c r="W482" i="3"/>
  <c r="X482" i="3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I492" i="6"/>
  <c r="N492" i="6" s="1"/>
  <c r="H493" i="6"/>
  <c r="I487" i="3"/>
  <c r="N487" i="3" s="1"/>
  <c r="O487" i="3" s="1"/>
  <c r="H488" i="3"/>
  <c r="P487" i="3" l="1"/>
  <c r="Q487" i="3" s="1"/>
  <c r="S487" i="3" s="1"/>
  <c r="V486" i="3"/>
  <c r="W485" i="3"/>
  <c r="X485" i="3" s="1"/>
  <c r="S492" i="6"/>
  <c r="O492" i="6"/>
  <c r="P492" i="6" s="1"/>
  <c r="Q492" i="6" s="1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I494" i="6"/>
  <c r="N494" i="6" s="1"/>
  <c r="H495" i="6"/>
  <c r="I489" i="3"/>
  <c r="N489" i="3" s="1"/>
  <c r="O489" i="3" s="1"/>
  <c r="H490" i="3"/>
  <c r="O494" i="6" l="1"/>
  <c r="P494" i="6" s="1"/>
  <c r="Q494" i="6" s="1"/>
  <c r="S494" i="6" s="1"/>
  <c r="P489" i="3"/>
  <c r="Q489" i="3" s="1"/>
  <c r="S489" i="3" s="1"/>
  <c r="V488" i="3"/>
  <c r="W487" i="3"/>
  <c r="X487" i="3" s="1"/>
  <c r="H496" i="6"/>
  <c r="I495" i="6"/>
  <c r="N495" i="6" s="1"/>
  <c r="I490" i="3"/>
  <c r="N490" i="3" s="1"/>
  <c r="O490" i="3" s="1"/>
  <c r="H491" i="3"/>
  <c r="O495" i="6" l="1"/>
  <c r="P495" i="6" s="1"/>
  <c r="Q495" i="6" s="1"/>
  <c r="S495" i="6" s="1"/>
  <c r="P490" i="3"/>
  <c r="Q490" i="3" s="1"/>
  <c r="S490" i="3" s="1"/>
  <c r="V489" i="3"/>
  <c r="W488" i="3"/>
  <c r="X488" i="3" s="1"/>
  <c r="I496" i="6"/>
  <c r="N496" i="6" s="1"/>
  <c r="H497" i="6"/>
  <c r="I491" i="3"/>
  <c r="N491" i="3" s="1"/>
  <c r="O491" i="3" s="1"/>
  <c r="P491" i="3" s="1"/>
  <c r="Q491" i="3" s="1"/>
  <c r="H492" i="3"/>
  <c r="O496" i="6" l="1"/>
  <c r="P496" i="6" s="1"/>
  <c r="Q496" i="6" s="1"/>
  <c r="S496" i="6" s="1"/>
  <c r="V490" i="3"/>
  <c r="W489" i="3"/>
  <c r="X489" i="3" s="1"/>
  <c r="S491" i="3"/>
  <c r="I497" i="6"/>
  <c r="N497" i="6" s="1"/>
  <c r="O497" i="6" s="1"/>
  <c r="P497" i="6" s="1"/>
  <c r="Q497" i="6" s="1"/>
  <c r="H498" i="6"/>
  <c r="I492" i="3"/>
  <c r="N492" i="3" s="1"/>
  <c r="H493" i="3"/>
  <c r="S497" i="6" l="1"/>
  <c r="S492" i="3"/>
  <c r="O492" i="3"/>
  <c r="P492" i="3" s="1"/>
  <c r="Q492" i="3" s="1"/>
  <c r="V491" i="3"/>
  <c r="W490" i="3"/>
  <c r="X490" i="3" s="1"/>
  <c r="I498" i="6"/>
  <c r="N498" i="6" s="1"/>
  <c r="O498" i="6" s="1"/>
  <c r="P498" i="6" s="1"/>
  <c r="Q498" i="6" s="1"/>
  <c r="H499" i="6"/>
  <c r="I493" i="3"/>
  <c r="N493" i="3" s="1"/>
  <c r="H494" i="3"/>
  <c r="S498" i="6" l="1"/>
  <c r="O493" i="3"/>
  <c r="V492" i="3"/>
  <c r="W491" i="3"/>
  <c r="X491" i="3" s="1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S504" i="6"/>
  <c r="O504" i="6"/>
  <c r="P504" i="6" s="1"/>
  <c r="Q504" i="6" s="1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6" i="6"/>
  <c r="N506" i="6" s="1"/>
  <c r="H507" i="6"/>
  <c r="I501" i="3"/>
  <c r="N501" i="3" s="1"/>
  <c r="H502" i="3"/>
  <c r="O501" i="3" l="1"/>
  <c r="P501" i="3" s="1"/>
  <c r="Q501" i="3" s="1"/>
  <c r="S500" i="3"/>
  <c r="V500" i="3"/>
  <c r="W499" i="3"/>
  <c r="X499" i="3" s="1"/>
  <c r="O506" i="6"/>
  <c r="P506" i="6" s="1"/>
  <c r="Q506" i="6" s="1"/>
  <c r="S506" i="6" s="1"/>
  <c r="H508" i="6"/>
  <c r="I507" i="6"/>
  <c r="N507" i="6" s="1"/>
  <c r="I502" i="3"/>
  <c r="N502" i="3" s="1"/>
  <c r="O502" i="3" s="1"/>
  <c r="H503" i="3"/>
  <c r="S501" i="3" l="1"/>
  <c r="P502" i="3"/>
  <c r="Q502" i="3" s="1"/>
  <c r="V501" i="3"/>
  <c r="W500" i="3"/>
  <c r="X500" i="3" s="1"/>
  <c r="S507" i="6"/>
  <c r="O507" i="6"/>
  <c r="P507" i="6" s="1"/>
  <c r="Q507" i="6" s="1"/>
  <c r="I508" i="6"/>
  <c r="N508" i="6" s="1"/>
  <c r="H509" i="6"/>
  <c r="I503" i="3"/>
  <c r="N503" i="3" s="1"/>
  <c r="O503" i="3" s="1"/>
  <c r="P503" i="3" s="1"/>
  <c r="Q503" i="3" s="1"/>
  <c r="H504" i="3"/>
  <c r="S502" i="3" l="1"/>
  <c r="S503" i="3" s="1"/>
  <c r="V502" i="3"/>
  <c r="W501" i="3"/>
  <c r="X501" i="3" s="1"/>
  <c r="O508" i="6"/>
  <c r="P508" i="6" s="1"/>
  <c r="Q508" i="6" s="1"/>
  <c r="S508" i="6" s="1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S509" i="6" s="1"/>
  <c r="V503" i="3"/>
  <c r="W502" i="3"/>
  <c r="X502" i="3" s="1"/>
  <c r="I510" i="6"/>
  <c r="N510" i="6" s="1"/>
  <c r="H511" i="6"/>
  <c r="I505" i="3"/>
  <c r="N505" i="3" s="1"/>
  <c r="H506" i="3"/>
  <c r="O510" i="6" l="1"/>
  <c r="P510" i="6" s="1"/>
  <c r="Q510" i="6" s="1"/>
  <c r="S510" i="6" s="1"/>
  <c r="O505" i="3"/>
  <c r="V504" i="3"/>
  <c r="W503" i="3"/>
  <c r="X503" i="3" s="1"/>
  <c r="H512" i="6"/>
  <c r="I511" i="6"/>
  <c r="N511" i="6" s="1"/>
  <c r="I506" i="3"/>
  <c r="N506" i="3" s="1"/>
  <c r="H507" i="3"/>
  <c r="O511" i="6" l="1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2" i="6"/>
  <c r="N512" i="6" s="1"/>
  <c r="H513" i="6"/>
  <c r="I507" i="3"/>
  <c r="N507" i="3" s="1"/>
  <c r="H508" i="3"/>
  <c r="O512" i="6" l="1"/>
  <c r="P512" i="6" s="1"/>
  <c r="Q512" i="6" s="1"/>
  <c r="S512" i="6" s="1"/>
  <c r="S506" i="3"/>
  <c r="S507" i="3"/>
  <c r="O507" i="3"/>
  <c r="V506" i="3"/>
  <c r="W505" i="3"/>
  <c r="X505" i="3" s="1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I514" i="6"/>
  <c r="N514" i="6" s="1"/>
  <c r="O514" i="6" s="1"/>
  <c r="P514" i="6" s="1"/>
  <c r="Q514" i="6" s="1"/>
  <c r="S514" i="6" s="1"/>
  <c r="H515" i="6"/>
  <c r="I509" i="3"/>
  <c r="N509" i="3" s="1"/>
  <c r="H510" i="3"/>
  <c r="O509" i="3" l="1"/>
  <c r="P509" i="3" s="1"/>
  <c r="Q509" i="3" s="1"/>
  <c r="S509" i="3" s="1"/>
  <c r="V508" i="3"/>
  <c r="W507" i="3"/>
  <c r="X507" i="3" s="1"/>
  <c r="H516" i="6"/>
  <c r="I515" i="6"/>
  <c r="N515" i="6" s="1"/>
  <c r="O515" i="6" s="1"/>
  <c r="P515" i="6" s="1"/>
  <c r="Q515" i="6" s="1"/>
  <c r="S515" i="6" s="1"/>
  <c r="I510" i="3"/>
  <c r="N510" i="3" s="1"/>
  <c r="H511" i="3"/>
  <c r="O510" i="3" l="1"/>
  <c r="P510" i="3" s="1"/>
  <c r="Q510" i="3" s="1"/>
  <c r="S510" i="3" s="1"/>
  <c r="V509" i="3"/>
  <c r="W508" i="3"/>
  <c r="X508" i="3" s="1"/>
  <c r="I516" i="6"/>
  <c r="N516" i="6" s="1"/>
  <c r="O516" i="6" s="1"/>
  <c r="P516" i="6" s="1"/>
  <c r="Q516" i="6" s="1"/>
  <c r="S516" i="6" s="1"/>
  <c r="H517" i="6"/>
  <c r="I511" i="3"/>
  <c r="N511" i="3" s="1"/>
  <c r="H512" i="3"/>
  <c r="O511" i="3" l="1"/>
  <c r="P511" i="3" s="1"/>
  <c r="Q511" i="3" s="1"/>
  <c r="S511" i="3" s="1"/>
  <c r="V510" i="3"/>
  <c r="W509" i="3"/>
  <c r="X509" i="3" s="1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S517" i="6"/>
  <c r="O517" i="6"/>
  <c r="P517" i="6" s="1"/>
  <c r="Q517" i="6" s="1"/>
  <c r="I518" i="6"/>
  <c r="N518" i="6" s="1"/>
  <c r="H519" i="6"/>
  <c r="I513" i="3"/>
  <c r="N513" i="3" s="1"/>
  <c r="O513" i="3" s="1"/>
  <c r="H514" i="3"/>
  <c r="P513" i="3" l="1"/>
  <c r="Q513" i="3" s="1"/>
  <c r="S513" i="3" s="1"/>
  <c r="V512" i="3"/>
  <c r="W511" i="3"/>
  <c r="X511" i="3" s="1"/>
  <c r="O518" i="6"/>
  <c r="P518" i="6" s="1"/>
  <c r="Q518" i="6" s="1"/>
  <c r="S518" i="6" s="1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H524" i="6"/>
  <c r="I523" i="6"/>
  <c r="N523" i="6" s="1"/>
  <c r="I518" i="3"/>
  <c r="N518" i="3" s="1"/>
  <c r="H519" i="3"/>
  <c r="O523" i="6" l="1"/>
  <c r="P523" i="6" s="1"/>
  <c r="Q523" i="6" s="1"/>
  <c r="S523" i="6" s="1"/>
  <c r="V517" i="3"/>
  <c r="W516" i="3"/>
  <c r="X516" i="3" s="1"/>
  <c r="O518" i="3"/>
  <c r="P517" i="3"/>
  <c r="Q517" i="3" s="1"/>
  <c r="I524" i="6"/>
  <c r="N524" i="6" s="1"/>
  <c r="H525" i="6"/>
  <c r="I519" i="3"/>
  <c r="N519" i="3" s="1"/>
  <c r="H520" i="3"/>
  <c r="O524" i="6" l="1"/>
  <c r="P524" i="6" s="1"/>
  <c r="Q524" i="6" s="1"/>
  <c r="S524" i="6" s="1"/>
  <c r="O519" i="3"/>
  <c r="P518" i="3"/>
  <c r="Q518" i="3" s="1"/>
  <c r="S518" i="3" s="1"/>
  <c r="V518" i="3"/>
  <c r="W517" i="3"/>
  <c r="X517" i="3" s="1"/>
  <c r="I525" i="6"/>
  <c r="N525" i="6" s="1"/>
  <c r="H526" i="6"/>
  <c r="I520" i="3"/>
  <c r="N520" i="3" s="1"/>
  <c r="H521" i="3"/>
  <c r="O525" i="6" l="1"/>
  <c r="P525" i="6" s="1"/>
  <c r="Q525" i="6" s="1"/>
  <c r="S525" i="6" s="1"/>
  <c r="V519" i="3"/>
  <c r="W518" i="3"/>
  <c r="X518" i="3" s="1"/>
  <c r="O520" i="3"/>
  <c r="P519" i="3"/>
  <c r="Q519" i="3" s="1"/>
  <c r="S519" i="3" s="1"/>
  <c r="I526" i="6"/>
  <c r="N526" i="6" s="1"/>
  <c r="O526" i="6" s="1"/>
  <c r="P526" i="6" s="1"/>
  <c r="Q526" i="6" s="1"/>
  <c r="H527" i="6"/>
  <c r="I521" i="3"/>
  <c r="N521" i="3" s="1"/>
  <c r="H522" i="3"/>
  <c r="S526" i="6" l="1"/>
  <c r="O521" i="3"/>
  <c r="P520" i="3"/>
  <c r="Q520" i="3" s="1"/>
  <c r="S520" i="3" s="1"/>
  <c r="V520" i="3"/>
  <c r="W519" i="3"/>
  <c r="X519" i="3" s="1"/>
  <c r="H528" i="6"/>
  <c r="I527" i="6"/>
  <c r="N527" i="6" s="1"/>
  <c r="O527" i="6" s="1"/>
  <c r="P527" i="6" s="1"/>
  <c r="Q527" i="6" s="1"/>
  <c r="I522" i="3"/>
  <c r="N522" i="3" s="1"/>
  <c r="H523" i="3"/>
  <c r="S527" i="6" l="1"/>
  <c r="V521" i="3"/>
  <c r="W520" i="3"/>
  <c r="X520" i="3" s="1"/>
  <c r="O522" i="3"/>
  <c r="P521" i="3"/>
  <c r="Q521" i="3" s="1"/>
  <c r="S521" i="3" s="1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O531" i="6"/>
  <c r="P531" i="6" s="1"/>
  <c r="Q531" i="6" s="1"/>
  <c r="S531" i="6" s="1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S532" i="6"/>
  <c r="O532" i="6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I536" i="6"/>
  <c r="N536" i="6" s="1"/>
  <c r="H537" i="6"/>
  <c r="I531" i="3"/>
  <c r="N531" i="3" s="1"/>
  <c r="H532" i="3"/>
  <c r="O536" i="6" l="1"/>
  <c r="P536" i="6" s="1"/>
  <c r="Q536" i="6" s="1"/>
  <c r="S536" i="6" s="1"/>
  <c r="O531" i="3"/>
  <c r="P531" i="3" s="1"/>
  <c r="Q531" i="3" s="1"/>
  <c r="P530" i="3"/>
  <c r="Q530" i="3" s="1"/>
  <c r="S530" i="3" s="1"/>
  <c r="V530" i="3"/>
  <c r="W529" i="3"/>
  <c r="X529" i="3" s="1"/>
  <c r="H538" i="6"/>
  <c r="I537" i="6"/>
  <c r="N537" i="6" s="1"/>
  <c r="O537" i="6" s="1"/>
  <c r="P537" i="6" s="1"/>
  <c r="Q537" i="6" s="1"/>
  <c r="S537" i="6" s="1"/>
  <c r="I532" i="3"/>
  <c r="N532" i="3" s="1"/>
  <c r="H533" i="3"/>
  <c r="S531" i="3" l="1"/>
  <c r="V531" i="3"/>
  <c r="W530" i="3"/>
  <c r="X530" i="3" s="1"/>
  <c r="S532" i="3"/>
  <c r="O532" i="3"/>
  <c r="P532" i="3" s="1"/>
  <c r="Q532" i="3" s="1"/>
  <c r="I538" i="6"/>
  <c r="N538" i="6" s="1"/>
  <c r="O538" i="6" s="1"/>
  <c r="P538" i="6" s="1"/>
  <c r="Q538" i="6" s="1"/>
  <c r="S538" i="6" s="1"/>
  <c r="H539" i="6"/>
  <c r="I533" i="3"/>
  <c r="N533" i="3" s="1"/>
  <c r="H534" i="3"/>
  <c r="O533" i="3" l="1"/>
  <c r="V532" i="3"/>
  <c r="W531" i="3"/>
  <c r="X531" i="3" s="1"/>
  <c r="H540" i="6"/>
  <c r="I539" i="6"/>
  <c r="N539" i="6" s="1"/>
  <c r="O539" i="6" s="1"/>
  <c r="P539" i="6" s="1"/>
  <c r="Q539" i="6" s="1"/>
  <c r="S539" i="6" s="1"/>
  <c r="I534" i="3"/>
  <c r="N534" i="3" s="1"/>
  <c r="H535" i="3"/>
  <c r="V533" i="3" l="1"/>
  <c r="W532" i="3"/>
  <c r="X532" i="3" s="1"/>
  <c r="O534" i="3"/>
  <c r="P533" i="3"/>
  <c r="Q533" i="3" s="1"/>
  <c r="S533" i="3" s="1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2" i="6"/>
  <c r="N542" i="6" s="1"/>
  <c r="H543" i="6"/>
  <c r="I537" i="3"/>
  <c r="N537" i="3" s="1"/>
  <c r="H538" i="3"/>
  <c r="O537" i="3" l="1"/>
  <c r="P537" i="3" s="1"/>
  <c r="Q537" i="3" s="1"/>
  <c r="S536" i="3"/>
  <c r="V536" i="3"/>
  <c r="W535" i="3"/>
  <c r="X535" i="3" s="1"/>
  <c r="S542" i="6"/>
  <c r="O542" i="6"/>
  <c r="H544" i="6"/>
  <c r="I543" i="6"/>
  <c r="N543" i="6" s="1"/>
  <c r="I538" i="3"/>
  <c r="N538" i="3" s="1"/>
  <c r="H539" i="3"/>
  <c r="O538" i="3" l="1"/>
  <c r="P538" i="3" s="1"/>
  <c r="Q538" i="3" s="1"/>
  <c r="S537" i="3"/>
  <c r="V537" i="3"/>
  <c r="W536" i="3"/>
  <c r="X536" i="3" s="1"/>
  <c r="O543" i="6"/>
  <c r="P543" i="6" s="1"/>
  <c r="Q543" i="6" s="1"/>
  <c r="S543" i="6" s="1"/>
  <c r="P542" i="6"/>
  <c r="Q542" i="6" s="1"/>
  <c r="I544" i="6"/>
  <c r="N544" i="6" s="1"/>
  <c r="H545" i="6"/>
  <c r="I539" i="3"/>
  <c r="N539" i="3" s="1"/>
  <c r="O539" i="3" s="1"/>
  <c r="H540" i="3"/>
  <c r="S538" i="3" l="1"/>
  <c r="P539" i="3"/>
  <c r="Q539" i="3" s="1"/>
  <c r="V538" i="3"/>
  <c r="W537" i="3"/>
  <c r="X537" i="3" s="1"/>
  <c r="O544" i="6"/>
  <c r="P544" i="6" s="1"/>
  <c r="Q544" i="6" s="1"/>
  <c r="S544" i="6" s="1"/>
  <c r="H546" i="6"/>
  <c r="I545" i="6"/>
  <c r="N545" i="6" s="1"/>
  <c r="I540" i="3"/>
  <c r="N540" i="3" s="1"/>
  <c r="O540" i="3" s="1"/>
  <c r="H541" i="3"/>
  <c r="S539" i="3" l="1"/>
  <c r="O545" i="6"/>
  <c r="P545" i="6" s="1"/>
  <c r="Q545" i="6" s="1"/>
  <c r="S545" i="6" s="1"/>
  <c r="P540" i="3"/>
  <c r="Q540" i="3" s="1"/>
  <c r="V539" i="3"/>
  <c r="W538" i="3"/>
  <c r="X538" i="3" s="1"/>
  <c r="I546" i="6"/>
  <c r="N546" i="6" s="1"/>
  <c r="H547" i="6"/>
  <c r="I541" i="3"/>
  <c r="N541" i="3" s="1"/>
  <c r="O541" i="3" s="1"/>
  <c r="P541" i="3" s="1"/>
  <c r="Q541" i="3" s="1"/>
  <c r="H542" i="3"/>
  <c r="O546" i="6" l="1"/>
  <c r="P546" i="6" s="1"/>
  <c r="Q546" i="6" s="1"/>
  <c r="S546" i="6" s="1"/>
  <c r="S540" i="3"/>
  <c r="S541" i="3" s="1"/>
  <c r="V540" i="3"/>
  <c r="W539" i="3"/>
  <c r="X539" i="3" s="1"/>
  <c r="H548" i="6"/>
  <c r="I547" i="6"/>
  <c r="N547" i="6" s="1"/>
  <c r="O547" i="6" s="1"/>
  <c r="P547" i="6" s="1"/>
  <c r="Q547" i="6" s="1"/>
  <c r="I542" i="3"/>
  <c r="N542" i="3" s="1"/>
  <c r="H543" i="3"/>
  <c r="S547" i="6" l="1"/>
  <c r="S542" i="3"/>
  <c r="O542" i="3"/>
  <c r="P542" i="3" s="1"/>
  <c r="Q542" i="3" s="1"/>
  <c r="V541" i="3"/>
  <c r="W540" i="3"/>
  <c r="X540" i="3" s="1"/>
  <c r="I548" i="6"/>
  <c r="N548" i="6" s="1"/>
  <c r="O548" i="6" s="1"/>
  <c r="P548" i="6" s="1"/>
  <c r="Q548" i="6" s="1"/>
  <c r="H549" i="6"/>
  <c r="I543" i="3"/>
  <c r="N543" i="3" s="1"/>
  <c r="H544" i="3"/>
  <c r="S548" i="6" l="1"/>
  <c r="O543" i="3"/>
  <c r="V542" i="3"/>
  <c r="W541" i="3"/>
  <c r="X541" i="3" s="1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I550" i="6"/>
  <c r="N550" i="6" s="1"/>
  <c r="O550" i="6" s="1"/>
  <c r="P550" i="6" s="1"/>
  <c r="Q550" i="6" s="1"/>
  <c r="S550" i="6" s="1"/>
  <c r="H551" i="6"/>
  <c r="I545" i="3"/>
  <c r="N545" i="3" s="1"/>
  <c r="H546" i="3"/>
  <c r="O545" i="3" l="1"/>
  <c r="P545" i="3" s="1"/>
  <c r="Q545" i="3" s="1"/>
  <c r="S544" i="3"/>
  <c r="V544" i="3"/>
  <c r="W543" i="3"/>
  <c r="X543" i="3" s="1"/>
  <c r="H552" i="6"/>
  <c r="I551" i="6"/>
  <c r="N551" i="6" s="1"/>
  <c r="O551" i="6" s="1"/>
  <c r="P551" i="6" s="1"/>
  <c r="Q551" i="6" s="1"/>
  <c r="S551" i="6" s="1"/>
  <c r="I546" i="3"/>
  <c r="N546" i="3" s="1"/>
  <c r="H547" i="3"/>
  <c r="O546" i="3" l="1"/>
  <c r="P546" i="3" s="1"/>
  <c r="Q546" i="3" s="1"/>
  <c r="S545" i="3"/>
  <c r="V545" i="3"/>
  <c r="W544" i="3"/>
  <c r="X544" i="3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S546" i="3" l="1"/>
  <c r="P547" i="3"/>
  <c r="Q547" i="3" s="1"/>
  <c r="V546" i="3"/>
  <c r="W545" i="3"/>
  <c r="X545" i="3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S547" i="3" l="1"/>
  <c r="P548" i="3"/>
  <c r="Q548" i="3" s="1"/>
  <c r="V547" i="3"/>
  <c r="W546" i="3"/>
  <c r="X546" i="3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S548" i="3" l="1"/>
  <c r="P549" i="3"/>
  <c r="Q549" i="3" s="1"/>
  <c r="V548" i="3"/>
  <c r="W547" i="3"/>
  <c r="X547" i="3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S549" i="3" l="1"/>
  <c r="P550" i="3"/>
  <c r="Q550" i="3" s="1"/>
  <c r="S550" i="3" s="1"/>
  <c r="V549" i="3"/>
  <c r="W548" i="3"/>
  <c r="X548" i="3" s="1"/>
  <c r="I556" i="6"/>
  <c r="N556" i="6" s="1"/>
  <c r="H557" i="6"/>
  <c r="I551" i="3"/>
  <c r="N551" i="3" s="1"/>
  <c r="O551" i="3" s="1"/>
  <c r="H552" i="3"/>
  <c r="P551" i="3" l="1"/>
  <c r="Q551" i="3" s="1"/>
  <c r="S551" i="3" s="1"/>
  <c r="V550" i="3"/>
  <c r="W549" i="3"/>
  <c r="X549" i="3" s="1"/>
  <c r="O556" i="6"/>
  <c r="P556" i="6" s="1"/>
  <c r="Q556" i="6" s="1"/>
  <c r="S556" i="6" s="1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S557" i="6"/>
  <c r="O557" i="6"/>
  <c r="I558" i="6"/>
  <c r="N558" i="6" s="1"/>
  <c r="H559" i="6"/>
  <c r="I553" i="3"/>
  <c r="N553" i="3" s="1"/>
  <c r="O553" i="3" s="1"/>
  <c r="H554" i="3"/>
  <c r="P553" i="3" l="1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H560" i="6"/>
  <c r="I559" i="6"/>
  <c r="N559" i="6" s="1"/>
  <c r="I554" i="3"/>
  <c r="N554" i="3" s="1"/>
  <c r="O554" i="3" s="1"/>
  <c r="H555" i="3"/>
  <c r="O559" i="6" l="1"/>
  <c r="P559" i="6" s="1"/>
  <c r="Q559" i="6" s="1"/>
  <c r="S559" i="6" s="1"/>
  <c r="P554" i="3"/>
  <c r="Q554" i="3" s="1"/>
  <c r="S554" i="3" s="1"/>
  <c r="V553" i="3"/>
  <c r="W552" i="3"/>
  <c r="X552" i="3" s="1"/>
  <c r="I560" i="6"/>
  <c r="N560" i="6" s="1"/>
  <c r="H561" i="6"/>
  <c r="I555" i="3"/>
  <c r="N555" i="3" s="1"/>
  <c r="O555" i="3" s="1"/>
  <c r="H556" i="3"/>
  <c r="O560" i="6" l="1"/>
  <c r="P560" i="6" s="1"/>
  <c r="Q560" i="6" s="1"/>
  <c r="S560" i="6" s="1"/>
  <c r="P555" i="3"/>
  <c r="Q555" i="3" s="1"/>
  <c r="S555" i="3" s="1"/>
  <c r="V554" i="3"/>
  <c r="W553" i="3"/>
  <c r="X553" i="3" s="1"/>
  <c r="I561" i="6"/>
  <c r="N561" i="6" s="1"/>
  <c r="O561" i="6" s="1"/>
  <c r="P561" i="6" s="1"/>
  <c r="Q561" i="6" s="1"/>
  <c r="H562" i="6"/>
  <c r="I556" i="3"/>
  <c r="N556" i="3" s="1"/>
  <c r="O556" i="3" s="1"/>
  <c r="P556" i="3" s="1"/>
  <c r="Q556" i="3" s="1"/>
  <c r="H557" i="3"/>
  <c r="S561" i="6" l="1"/>
  <c r="S556" i="3"/>
  <c r="V555" i="3"/>
  <c r="W554" i="3"/>
  <c r="X554" i="3" s="1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I566" i="6"/>
  <c r="N566" i="6" s="1"/>
  <c r="O566" i="6" s="1"/>
  <c r="P566" i="6" s="1"/>
  <c r="Q566" i="6" s="1"/>
  <c r="S566" i="6" s="1"/>
  <c r="H567" i="6"/>
  <c r="I561" i="3"/>
  <c r="N561" i="3" s="1"/>
  <c r="H562" i="3"/>
  <c r="O561" i="3" l="1"/>
  <c r="P561" i="3" s="1"/>
  <c r="Q561" i="3" s="1"/>
  <c r="S560" i="3"/>
  <c r="V560" i="3"/>
  <c r="W559" i="3"/>
  <c r="X559" i="3" s="1"/>
  <c r="H568" i="6"/>
  <c r="I567" i="6"/>
  <c r="N567" i="6" s="1"/>
  <c r="O567" i="6" s="1"/>
  <c r="P567" i="6" s="1"/>
  <c r="Q567" i="6" s="1"/>
  <c r="S567" i="6" s="1"/>
  <c r="I562" i="3"/>
  <c r="N562" i="3" s="1"/>
  <c r="H563" i="3"/>
  <c r="O562" i="3" l="1"/>
  <c r="P562" i="3" s="1"/>
  <c r="Q562" i="3" s="1"/>
  <c r="S561" i="3"/>
  <c r="V561" i="3"/>
  <c r="W560" i="3"/>
  <c r="X560" i="3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S562" i="3" l="1"/>
  <c r="P563" i="3"/>
  <c r="Q563" i="3" s="1"/>
  <c r="V562" i="3"/>
  <c r="W561" i="3"/>
  <c r="X561" i="3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S563" i="3" l="1"/>
  <c r="P564" i="3"/>
  <c r="Q564" i="3" s="1"/>
  <c r="S564" i="3" s="1"/>
  <c r="V563" i="3"/>
  <c r="W562" i="3"/>
  <c r="X562" i="3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P565" i="3" l="1"/>
  <c r="Q565" i="3" s="1"/>
  <c r="S565" i="3" s="1"/>
  <c r="V564" i="3"/>
  <c r="W563" i="3"/>
  <c r="X563" i="3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S566" i="3" s="1"/>
  <c r="V565" i="3"/>
  <c r="W564" i="3"/>
  <c r="X564" i="3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S572" i="3" s="1"/>
  <c r="V571" i="3"/>
  <c r="W570" i="3"/>
  <c r="X570" i="3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S574" i="3" s="1"/>
  <c r="V573" i="3"/>
  <c r="W572" i="3"/>
  <c r="X572" i="3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O581" i="6"/>
  <c r="P581" i="6" s="1"/>
  <c r="Q581" i="6" s="1"/>
  <c r="S581" i="6" s="1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S582" i="6"/>
  <c r="O582" i="6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I585" i="6"/>
  <c r="N585" i="6" s="1"/>
  <c r="H586" i="6"/>
  <c r="I580" i="3"/>
  <c r="N580" i="3" s="1"/>
  <c r="O580" i="3" s="1"/>
  <c r="H581" i="3"/>
  <c r="O585" i="6" l="1"/>
  <c r="P585" i="6" s="1"/>
  <c r="Q585" i="6" s="1"/>
  <c r="S585" i="6" s="1"/>
  <c r="P580" i="3"/>
  <c r="Q580" i="3" s="1"/>
  <c r="S580" i="3" s="1"/>
  <c r="V579" i="3"/>
  <c r="W578" i="3"/>
  <c r="X578" i="3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I590" i="6"/>
  <c r="N590" i="6" s="1"/>
  <c r="O590" i="6" s="1"/>
  <c r="P590" i="6" s="1"/>
  <c r="Q590" i="6" s="1"/>
  <c r="S590" i="6" s="1"/>
  <c r="H591" i="6"/>
  <c r="I585" i="3"/>
  <c r="N585" i="3" s="1"/>
  <c r="H586" i="3"/>
  <c r="O585" i="3" l="1"/>
  <c r="P585" i="3" s="1"/>
  <c r="Q585" i="3" s="1"/>
  <c r="S584" i="3"/>
  <c r="V584" i="3"/>
  <c r="W583" i="3"/>
  <c r="X583" i="3" s="1"/>
  <c r="H592" i="6"/>
  <c r="I591" i="6"/>
  <c r="N591" i="6" s="1"/>
  <c r="O591" i="6" s="1"/>
  <c r="P591" i="6" s="1"/>
  <c r="Q591" i="6" s="1"/>
  <c r="S591" i="6" s="1"/>
  <c r="I586" i="3"/>
  <c r="N586" i="3" s="1"/>
  <c r="H587" i="3"/>
  <c r="O586" i="3" l="1"/>
  <c r="S585" i="3"/>
  <c r="P586" i="3"/>
  <c r="Q586" i="3" s="1"/>
  <c r="V585" i="3"/>
  <c r="W584" i="3"/>
  <c r="X584" i="3" s="1"/>
  <c r="I592" i="6"/>
  <c r="N592" i="6" s="1"/>
  <c r="O592" i="6" s="1"/>
  <c r="P592" i="6" s="1"/>
  <c r="Q592" i="6" s="1"/>
  <c r="S592" i="6" s="1"/>
  <c r="H593" i="6"/>
  <c r="I587" i="3"/>
  <c r="N587" i="3" s="1"/>
  <c r="H588" i="3"/>
  <c r="O587" i="3" l="1"/>
  <c r="S586" i="3"/>
  <c r="P587" i="3"/>
  <c r="Q587" i="3" s="1"/>
  <c r="V586" i="3"/>
  <c r="W585" i="3"/>
  <c r="X585" i="3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S587" i="3" l="1"/>
  <c r="P588" i="3"/>
  <c r="Q588" i="3" s="1"/>
  <c r="S588" i="3" s="1"/>
  <c r="V587" i="3"/>
  <c r="W586" i="3"/>
  <c r="X586" i="3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S590" i="3" s="1"/>
  <c r="V589" i="3"/>
  <c r="W588" i="3"/>
  <c r="X588" i="3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S595" i="3" s="1"/>
  <c r="V594" i="3"/>
  <c r="W593" i="3"/>
  <c r="X593" i="3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S597" i="3" s="1"/>
  <c r="V596" i="3"/>
  <c r="W595" i="3"/>
  <c r="X595" i="3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 s="1"/>
  <c r="V598" i="3"/>
  <c r="W597" i="3"/>
  <c r="X597" i="3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P601" i="3" l="1"/>
  <c r="Q601" i="3" s="1"/>
  <c r="S601" i="3" s="1"/>
  <c r="V600" i="3"/>
  <c r="W599" i="3"/>
  <c r="X599" i="3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S602" i="3" s="1"/>
  <c r="V601" i="3"/>
  <c r="W600" i="3"/>
  <c r="X600" i="3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P605" i="3" l="1"/>
  <c r="Q605" i="3" s="1"/>
  <c r="S605" i="3" s="1"/>
  <c r="V604" i="3"/>
  <c r="W603" i="3"/>
  <c r="X603" i="3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S606" i="3" s="1"/>
  <c r="V605" i="3"/>
  <c r="W604" i="3"/>
  <c r="X604" i="3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S608" i="3" s="1"/>
  <c r="V607" i="3"/>
  <c r="W606" i="3"/>
  <c r="X606" i="3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P609" i="3" l="1"/>
  <c r="Q609" i="3" s="1"/>
  <c r="S609" i="3" s="1"/>
  <c r="V608" i="3"/>
  <c r="W607" i="3"/>
  <c r="X607" i="3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S610" i="3" s="1"/>
  <c r="V609" i="3"/>
  <c r="W608" i="3"/>
  <c r="X608" i="3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S614" i="3" s="1"/>
  <c r="V613" i="3"/>
  <c r="W612" i="3"/>
  <c r="X612" i="3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S619" i="3" s="1"/>
  <c r="V618" i="3"/>
  <c r="W617" i="3"/>
  <c r="X617" i="3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S621" i="3" s="1"/>
  <c r="V620" i="3"/>
  <c r="W619" i="3"/>
  <c r="X619" i="3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P622" i="3" l="1"/>
  <c r="Q622" i="3" s="1"/>
  <c r="S622" i="3" s="1"/>
  <c r="V621" i="3"/>
  <c r="W620" i="3"/>
  <c r="X620" i="3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P624" i="3" l="1"/>
  <c r="Q624" i="3" s="1"/>
  <c r="S624" i="3" s="1"/>
  <c r="V623" i="3"/>
  <c r="W622" i="3"/>
  <c r="X622" i="3" s="1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P625" i="3" l="1"/>
  <c r="Q625" i="3" s="1"/>
  <c r="S625" i="3" s="1"/>
  <c r="V624" i="3"/>
  <c r="W623" i="3"/>
  <c r="X623" i="3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S626" i="3" s="1"/>
  <c r="V625" i="3"/>
  <c r="W624" i="3"/>
  <c r="X624" i="3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P627" i="3" l="1"/>
  <c r="Q627" i="3" s="1"/>
  <c r="S627" i="3" s="1"/>
  <c r="V626" i="3"/>
  <c r="W625" i="3"/>
  <c r="X625" i="3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S628" i="3" s="1"/>
  <c r="V627" i="3"/>
  <c r="W626" i="3"/>
  <c r="X626" i="3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P629" i="3" l="1"/>
  <c r="Q629" i="3" s="1"/>
  <c r="S629" i="3" s="1"/>
  <c r="V628" i="3"/>
  <c r="W627" i="3"/>
  <c r="X627" i="3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H7" i="8" l="1"/>
  <c r="P631" i="3"/>
  <c r="Q631" i="3" s="1"/>
  <c r="S631" i="3" s="1"/>
  <c r="V630" i="3"/>
  <c r="W629" i="3"/>
  <c r="X629" i="3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I7" i="8" l="1"/>
  <c r="N7" i="8" s="1"/>
  <c r="O7" i="8" s="1"/>
  <c r="H8" i="8"/>
  <c r="P632" i="3"/>
  <c r="Q632" i="3" s="1"/>
  <c r="S632" i="3" s="1"/>
  <c r="V631" i="3"/>
  <c r="W630" i="3"/>
  <c r="X630" i="3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H9" i="8" l="1"/>
  <c r="I8" i="8"/>
  <c r="N8" i="8" s="1"/>
  <c r="P633" i="3"/>
  <c r="Q633" i="3" s="1"/>
  <c r="S633" i="3" s="1"/>
  <c r="V632" i="3"/>
  <c r="W631" i="3"/>
  <c r="X631" i="3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H10" i="8" l="1"/>
  <c r="I9" i="8"/>
  <c r="N9" i="8" s="1"/>
  <c r="P634" i="3"/>
  <c r="Q634" i="3" s="1"/>
  <c r="S634" i="3" s="1"/>
  <c r="V633" i="3"/>
  <c r="W632" i="3"/>
  <c r="X632" i="3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H11" i="8" l="1"/>
  <c r="I10" i="8"/>
  <c r="N10" i="8" s="1"/>
  <c r="P635" i="3"/>
  <c r="Q635" i="3" s="1"/>
  <c r="S635" i="3" s="1"/>
  <c r="V634" i="3"/>
  <c r="W633" i="3"/>
  <c r="X633" i="3" s="1"/>
  <c r="I641" i="6"/>
  <c r="N641" i="6" s="1"/>
  <c r="H642" i="6"/>
  <c r="I636" i="3"/>
  <c r="N636" i="3" s="1"/>
  <c r="O636" i="3" s="1"/>
  <c r="H637" i="3"/>
  <c r="H12" i="8" l="1"/>
  <c r="I11" i="8"/>
  <c r="N11" i="8" s="1"/>
  <c r="P636" i="3"/>
  <c r="Q636" i="3" s="1"/>
  <c r="S636" i="3" s="1"/>
  <c r="V635" i="3"/>
  <c r="W634" i="3"/>
  <c r="X634" i="3" s="1"/>
  <c r="O641" i="6"/>
  <c r="P641" i="6" s="1"/>
  <c r="Q641" i="6" s="1"/>
  <c r="S641" i="6" s="1"/>
  <c r="I642" i="6"/>
  <c r="N642" i="6" s="1"/>
  <c r="H643" i="6"/>
  <c r="I637" i="3"/>
  <c r="N637" i="3" s="1"/>
  <c r="O637" i="3" s="1"/>
  <c r="H638" i="3"/>
  <c r="H13" i="8" l="1"/>
  <c r="I12" i="8"/>
  <c r="N12" i="8" s="1"/>
  <c r="P637" i="3"/>
  <c r="Q637" i="3" s="1"/>
  <c r="S637" i="3" s="1"/>
  <c r="V636" i="3"/>
  <c r="W635" i="3"/>
  <c r="X635" i="3" s="1"/>
  <c r="S642" i="6"/>
  <c r="O642" i="6"/>
  <c r="I643" i="6"/>
  <c r="N643" i="6" s="1"/>
  <c r="H644" i="6"/>
  <c r="I638" i="3"/>
  <c r="N638" i="3" s="1"/>
  <c r="O638" i="3" s="1"/>
  <c r="H639" i="3"/>
  <c r="I13" i="8" l="1"/>
  <c r="N13" i="8" s="1"/>
  <c r="H14" i="8"/>
  <c r="P638" i="3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4" i="6"/>
  <c r="N644" i="6" s="1"/>
  <c r="H645" i="6"/>
  <c r="I639" i="3"/>
  <c r="N639" i="3" s="1"/>
  <c r="O639" i="3" s="1"/>
  <c r="H640" i="3"/>
  <c r="I14" i="8" l="1"/>
  <c r="N14" i="8" s="1"/>
  <c r="H15" i="8"/>
  <c r="O644" i="6"/>
  <c r="P644" i="6" s="1"/>
  <c r="Q644" i="6" s="1"/>
  <c r="S644" i="6" s="1"/>
  <c r="P639" i="3"/>
  <c r="Q639" i="3" s="1"/>
  <c r="S639" i="3" s="1"/>
  <c r="V638" i="3"/>
  <c r="W637" i="3"/>
  <c r="X637" i="3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I15" i="8" l="1"/>
  <c r="N15" i="8" s="1"/>
  <c r="H16" i="8"/>
  <c r="P640" i="3"/>
  <c r="Q640" i="3" s="1"/>
  <c r="S640" i="3" s="1"/>
  <c r="V639" i="3"/>
  <c r="W638" i="3"/>
  <c r="X638" i="3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I16" i="8" l="1"/>
  <c r="N16" i="8" s="1"/>
  <c r="H17" i="8"/>
  <c r="V640" i="3"/>
  <c r="W639" i="3"/>
  <c r="X639" i="3" s="1"/>
  <c r="S641" i="3"/>
  <c r="I647" i="6"/>
  <c r="N647" i="6" s="1"/>
  <c r="O647" i="6" s="1"/>
  <c r="P647" i="6" s="1"/>
  <c r="Q647" i="6" s="1"/>
  <c r="S647" i="6" s="1"/>
  <c r="H648" i="6"/>
  <c r="I642" i="3"/>
  <c r="N642" i="3" s="1"/>
  <c r="H643" i="3"/>
  <c r="I17" i="8" l="1"/>
  <c r="N17" i="8" s="1"/>
  <c r="H18" i="8"/>
  <c r="S642" i="3"/>
  <c r="O642" i="3"/>
  <c r="P642" i="3" s="1"/>
  <c r="Q642" i="3" s="1"/>
  <c r="V641" i="3"/>
  <c r="W640" i="3"/>
  <c r="X640" i="3" s="1"/>
  <c r="I648" i="6"/>
  <c r="N648" i="6" s="1"/>
  <c r="O648" i="6" s="1"/>
  <c r="P648" i="6" s="1"/>
  <c r="Q648" i="6" s="1"/>
  <c r="S648" i="6" s="1"/>
  <c r="H649" i="6"/>
  <c r="I643" i="3"/>
  <c r="N643" i="3" s="1"/>
  <c r="H644" i="3"/>
  <c r="I18" i="8" l="1"/>
  <c r="N18" i="8" s="1"/>
  <c r="H19" i="8"/>
  <c r="O643" i="3"/>
  <c r="P643" i="3" s="1"/>
  <c r="Q643" i="3" s="1"/>
  <c r="S643" i="3" s="1"/>
  <c r="V642" i="3"/>
  <c r="W641" i="3"/>
  <c r="X641" i="3" s="1"/>
  <c r="I649" i="6"/>
  <c r="N649" i="6" s="1"/>
  <c r="O649" i="6" s="1"/>
  <c r="P649" i="6" s="1"/>
  <c r="Q649" i="6" s="1"/>
  <c r="S649" i="6" s="1"/>
  <c r="H650" i="6"/>
  <c r="I644" i="3"/>
  <c r="N644" i="3" s="1"/>
  <c r="H645" i="3"/>
  <c r="H20" i="8" l="1"/>
  <c r="I19" i="8"/>
  <c r="N19" i="8" s="1"/>
  <c r="O644" i="3"/>
  <c r="V643" i="3"/>
  <c r="W642" i="3"/>
  <c r="X642" i="3" s="1"/>
  <c r="I650" i="6"/>
  <c r="N650" i="6" s="1"/>
  <c r="O650" i="6" s="1"/>
  <c r="P650" i="6" s="1"/>
  <c r="Q650" i="6" s="1"/>
  <c r="S650" i="6" s="1"/>
  <c r="H651" i="6"/>
  <c r="I645" i="3"/>
  <c r="N645" i="3" s="1"/>
  <c r="H646" i="3"/>
  <c r="H21" i="8" l="1"/>
  <c r="I20" i="8"/>
  <c r="N20" i="8" s="1"/>
  <c r="V644" i="3"/>
  <c r="W643" i="3"/>
  <c r="X643" i="3" s="1"/>
  <c r="O645" i="3"/>
  <c r="P644" i="3"/>
  <c r="Q644" i="3" s="1"/>
  <c r="S644" i="3" s="1"/>
  <c r="I651" i="6"/>
  <c r="N651" i="6" s="1"/>
  <c r="H652" i="6"/>
  <c r="I646" i="3"/>
  <c r="N646" i="3" s="1"/>
  <c r="H647" i="3"/>
  <c r="I21" i="8" l="1"/>
  <c r="N21" i="8" s="1"/>
  <c r="H22" i="8"/>
  <c r="O646" i="3"/>
  <c r="P645" i="3"/>
  <c r="Q645" i="3" s="1"/>
  <c r="S645" i="3" s="1"/>
  <c r="V645" i="3"/>
  <c r="W644" i="3"/>
  <c r="X644" i="3" s="1"/>
  <c r="O651" i="6"/>
  <c r="P651" i="6" s="1"/>
  <c r="Q651" i="6" s="1"/>
  <c r="S651" i="6" s="1"/>
  <c r="I652" i="6"/>
  <c r="N652" i="6" s="1"/>
  <c r="H653" i="6"/>
  <c r="I647" i="3"/>
  <c r="N647" i="3" s="1"/>
  <c r="H648" i="3"/>
  <c r="H23" i="8" l="1"/>
  <c r="I22" i="8"/>
  <c r="N22" i="8" s="1"/>
  <c r="V646" i="3"/>
  <c r="W645" i="3"/>
  <c r="X645" i="3" s="1"/>
  <c r="O647" i="3"/>
  <c r="P646" i="3"/>
  <c r="Q646" i="3" s="1"/>
  <c r="S646" i="3" s="1"/>
  <c r="S652" i="6"/>
  <c r="O652" i="6"/>
  <c r="I653" i="6"/>
  <c r="N653" i="6" s="1"/>
  <c r="H654" i="6"/>
  <c r="I648" i="3"/>
  <c r="N648" i="3" s="1"/>
  <c r="H649" i="3"/>
  <c r="I23" i="8" l="1"/>
  <c r="N23" i="8" s="1"/>
  <c r="H24" i="8"/>
  <c r="O648" i="3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4" i="6"/>
  <c r="N654" i="6" s="1"/>
  <c r="H655" i="6"/>
  <c r="I649" i="3"/>
  <c r="N649" i="3" s="1"/>
  <c r="H650" i="3"/>
  <c r="H25" i="8" l="1"/>
  <c r="I24" i="8"/>
  <c r="N24" i="8" s="1"/>
  <c r="V648" i="3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H656" i="6"/>
  <c r="I655" i="6"/>
  <c r="N655" i="6" s="1"/>
  <c r="I650" i="3"/>
  <c r="N650" i="3" s="1"/>
  <c r="H651" i="3"/>
  <c r="O655" i="6" l="1"/>
  <c r="P655" i="6" s="1"/>
  <c r="Q655" i="6" s="1"/>
  <c r="H26" i="8"/>
  <c r="I25" i="8"/>
  <c r="N25" i="8" s="1"/>
  <c r="S649" i="3"/>
  <c r="S655" i="6"/>
  <c r="V649" i="3"/>
  <c r="W648" i="3"/>
  <c r="X648" i="3" s="1"/>
  <c r="O650" i="3"/>
  <c r="I656" i="6"/>
  <c r="N656" i="6" s="1"/>
  <c r="O656" i="6" s="1"/>
  <c r="P656" i="6" s="1"/>
  <c r="Q656" i="6" s="1"/>
  <c r="H657" i="6"/>
  <c r="I651" i="3"/>
  <c r="N651" i="3" s="1"/>
  <c r="H652" i="3"/>
  <c r="H27" i="8" l="1"/>
  <c r="I26" i="8"/>
  <c r="N26" i="8" s="1"/>
  <c r="S656" i="6"/>
  <c r="O651" i="3"/>
  <c r="P651" i="3" s="1"/>
  <c r="Q651" i="3" s="1"/>
  <c r="P650" i="3"/>
  <c r="Q650" i="3" s="1"/>
  <c r="S650" i="3" s="1"/>
  <c r="V650" i="3"/>
  <c r="W649" i="3"/>
  <c r="X649" i="3" s="1"/>
  <c r="I657" i="6"/>
  <c r="N657" i="6" s="1"/>
  <c r="H658" i="6"/>
  <c r="I652" i="3"/>
  <c r="N652" i="3" s="1"/>
  <c r="H653" i="3"/>
  <c r="I27" i="8" l="1"/>
  <c r="N27" i="8" s="1"/>
  <c r="H28" i="8"/>
  <c r="S651" i="3"/>
  <c r="S652" i="3"/>
  <c r="O652" i="3"/>
  <c r="V651" i="3"/>
  <c r="W650" i="3"/>
  <c r="X650" i="3" s="1"/>
  <c r="S657" i="6"/>
  <c r="O657" i="6"/>
  <c r="I658" i="6"/>
  <c r="N658" i="6" s="1"/>
  <c r="H659" i="6"/>
  <c r="I653" i="3"/>
  <c r="N653" i="3" s="1"/>
  <c r="H654" i="3"/>
  <c r="I28" i="8" l="1"/>
  <c r="N28" i="8" s="1"/>
  <c r="H29" i="8"/>
  <c r="V652" i="3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59" i="6"/>
  <c r="N659" i="6" s="1"/>
  <c r="H660" i="6"/>
  <c r="I654" i="3"/>
  <c r="N654" i="3" s="1"/>
  <c r="H655" i="3"/>
  <c r="I29" i="8" l="1"/>
  <c r="N29" i="8" s="1"/>
  <c r="H30" i="8"/>
  <c r="O659" i="6"/>
  <c r="P659" i="6" s="1"/>
  <c r="Q659" i="6" s="1"/>
  <c r="S659" i="6" s="1"/>
  <c r="O654" i="3"/>
  <c r="P653" i="3"/>
  <c r="Q653" i="3" s="1"/>
  <c r="S653" i="3" s="1"/>
  <c r="V653" i="3"/>
  <c r="W652" i="3"/>
  <c r="X652" i="3" s="1"/>
  <c r="I660" i="6"/>
  <c r="N660" i="6" s="1"/>
  <c r="H661" i="6"/>
  <c r="I655" i="3"/>
  <c r="N655" i="3" s="1"/>
  <c r="H656" i="3"/>
  <c r="O660" i="6" l="1"/>
  <c r="P660" i="6" s="1"/>
  <c r="Q660" i="6" s="1"/>
  <c r="S660" i="6" s="1"/>
  <c r="I30" i="8"/>
  <c r="N30" i="8" s="1"/>
  <c r="H31" i="8"/>
  <c r="V654" i="3"/>
  <c r="W653" i="3"/>
  <c r="X653" i="3" s="1"/>
  <c r="O655" i="3"/>
  <c r="P654" i="3"/>
  <c r="Q654" i="3" s="1"/>
  <c r="S654" i="3" s="1"/>
  <c r="I661" i="6"/>
  <c r="N661" i="6" s="1"/>
  <c r="O661" i="6" s="1"/>
  <c r="P661" i="6" s="1"/>
  <c r="Q661" i="6" s="1"/>
  <c r="S661" i="6" s="1"/>
  <c r="H662" i="6"/>
  <c r="I656" i="3"/>
  <c r="N656" i="3" s="1"/>
  <c r="H657" i="3"/>
  <c r="I31" i="8" l="1"/>
  <c r="N31" i="8" s="1"/>
  <c r="H32" i="8"/>
  <c r="O656" i="3"/>
  <c r="P656" i="3" s="1"/>
  <c r="Q656" i="3" s="1"/>
  <c r="P655" i="3"/>
  <c r="Q655" i="3" s="1"/>
  <c r="S655" i="3" s="1"/>
  <c r="V655" i="3"/>
  <c r="W654" i="3"/>
  <c r="X654" i="3" s="1"/>
  <c r="I662" i="6"/>
  <c r="N662" i="6" s="1"/>
  <c r="O662" i="6" s="1"/>
  <c r="P662" i="6" s="1"/>
  <c r="Q662" i="6" s="1"/>
  <c r="S662" i="6" s="1"/>
  <c r="H663" i="6"/>
  <c r="I657" i="3"/>
  <c r="N657" i="3" s="1"/>
  <c r="H658" i="3"/>
  <c r="I32" i="8" l="1"/>
  <c r="N32" i="8" s="1"/>
  <c r="H33" i="8"/>
  <c r="S656" i="3"/>
  <c r="S657" i="3"/>
  <c r="O657" i="3"/>
  <c r="P657" i="3" s="1"/>
  <c r="Q657" i="3" s="1"/>
  <c r="V656" i="3"/>
  <c r="W655" i="3"/>
  <c r="X655" i="3" s="1"/>
  <c r="I663" i="6"/>
  <c r="N663" i="6" s="1"/>
  <c r="O663" i="6" s="1"/>
  <c r="P663" i="6" s="1"/>
  <c r="Q663" i="6" s="1"/>
  <c r="S663" i="6" s="1"/>
  <c r="H664" i="6"/>
  <c r="I658" i="3"/>
  <c r="N658" i="3" s="1"/>
  <c r="H659" i="3"/>
  <c r="I33" i="8" l="1"/>
  <c r="N33" i="8" s="1"/>
  <c r="H34" i="8"/>
  <c r="O658" i="3"/>
  <c r="V657" i="3"/>
  <c r="W656" i="3"/>
  <c r="X656" i="3" s="1"/>
  <c r="I664" i="6"/>
  <c r="N664" i="6" s="1"/>
  <c r="O664" i="6" s="1"/>
  <c r="P664" i="6" s="1"/>
  <c r="Q664" i="6" s="1"/>
  <c r="S664" i="6" s="1"/>
  <c r="H665" i="6"/>
  <c r="I659" i="3"/>
  <c r="N659" i="3" s="1"/>
  <c r="H660" i="3"/>
  <c r="I34" i="8" l="1"/>
  <c r="N34" i="8" s="1"/>
  <c r="H35" i="8"/>
  <c r="V658" i="3"/>
  <c r="W657" i="3"/>
  <c r="X657" i="3" s="1"/>
  <c r="O659" i="3"/>
  <c r="P658" i="3"/>
  <c r="Q658" i="3" s="1"/>
  <c r="S658" i="3" s="1"/>
  <c r="I665" i="6"/>
  <c r="N665" i="6" s="1"/>
  <c r="O665" i="6" s="1"/>
  <c r="P665" i="6" s="1"/>
  <c r="Q665" i="6" s="1"/>
  <c r="S665" i="6" s="1"/>
  <c r="H666" i="6"/>
  <c r="I660" i="3"/>
  <c r="N660" i="3" s="1"/>
  <c r="H661" i="3"/>
  <c r="I35" i="8" l="1"/>
  <c r="N35" i="8" s="1"/>
  <c r="H36" i="8"/>
  <c r="O660" i="3"/>
  <c r="P659" i="3"/>
  <c r="Q659" i="3" s="1"/>
  <c r="S659" i="3" s="1"/>
  <c r="V659" i="3"/>
  <c r="W658" i="3"/>
  <c r="X658" i="3" s="1"/>
  <c r="I666" i="6"/>
  <c r="N666" i="6" s="1"/>
  <c r="O666" i="6" s="1"/>
  <c r="P666" i="6" s="1"/>
  <c r="Q666" i="6" s="1"/>
  <c r="S666" i="6" s="1"/>
  <c r="H667" i="6"/>
  <c r="I661" i="3"/>
  <c r="N661" i="3" s="1"/>
  <c r="H662" i="3"/>
  <c r="I36" i="8" l="1"/>
  <c r="N36" i="8" s="1"/>
  <c r="H37" i="8"/>
  <c r="V660" i="3"/>
  <c r="W659" i="3"/>
  <c r="X659" i="3" s="1"/>
  <c r="O661" i="3"/>
  <c r="P660" i="3"/>
  <c r="Q660" i="3" s="1"/>
  <c r="S660" i="3" s="1"/>
  <c r="I667" i="6"/>
  <c r="N667" i="6" s="1"/>
  <c r="O667" i="6" s="1"/>
  <c r="P667" i="6" s="1"/>
  <c r="Q667" i="6" s="1"/>
  <c r="S667" i="6" s="1"/>
  <c r="H668" i="6"/>
  <c r="I662" i="3"/>
  <c r="N662" i="3" s="1"/>
  <c r="H663" i="3"/>
  <c r="H38" i="8" l="1"/>
  <c r="I37" i="8"/>
  <c r="N37" i="8" s="1"/>
  <c r="O662" i="3"/>
  <c r="P661" i="3"/>
  <c r="Q661" i="3" s="1"/>
  <c r="S661" i="3" s="1"/>
  <c r="V661" i="3"/>
  <c r="W660" i="3"/>
  <c r="X660" i="3" s="1"/>
  <c r="I668" i="6"/>
  <c r="N668" i="6" s="1"/>
  <c r="O668" i="6" s="1"/>
  <c r="P668" i="6" s="1"/>
  <c r="Q668" i="6" s="1"/>
  <c r="S668" i="6" s="1"/>
  <c r="H669" i="6"/>
  <c r="I663" i="3"/>
  <c r="N663" i="3" s="1"/>
  <c r="H664" i="3"/>
  <c r="I38" i="8" l="1"/>
  <c r="N38" i="8" s="1"/>
  <c r="H39" i="8"/>
  <c r="V662" i="3"/>
  <c r="W661" i="3"/>
  <c r="X661" i="3" s="1"/>
  <c r="O663" i="3"/>
  <c r="P662" i="3"/>
  <c r="Q662" i="3" s="1"/>
  <c r="S662" i="3" s="1"/>
  <c r="I669" i="6"/>
  <c r="N669" i="6" s="1"/>
  <c r="O669" i="6" s="1"/>
  <c r="P669" i="6" s="1"/>
  <c r="Q669" i="6" s="1"/>
  <c r="S669" i="6" s="1"/>
  <c r="H670" i="6"/>
  <c r="I664" i="3"/>
  <c r="N664" i="3" s="1"/>
  <c r="H665" i="3"/>
  <c r="I39" i="8" l="1"/>
  <c r="N39" i="8" s="1"/>
  <c r="H40" i="8"/>
  <c r="O664" i="3"/>
  <c r="P663" i="3"/>
  <c r="Q663" i="3" s="1"/>
  <c r="S663" i="3" s="1"/>
  <c r="V663" i="3"/>
  <c r="W662" i="3"/>
  <c r="X662" i="3" s="1"/>
  <c r="I670" i="6"/>
  <c r="N670" i="6" s="1"/>
  <c r="O670" i="6" s="1"/>
  <c r="P670" i="6" s="1"/>
  <c r="Q670" i="6" s="1"/>
  <c r="S670" i="6" s="1"/>
  <c r="H671" i="6"/>
  <c r="I665" i="3"/>
  <c r="N665" i="3" s="1"/>
  <c r="H666" i="3"/>
  <c r="I40" i="8" l="1"/>
  <c r="N40" i="8" s="1"/>
  <c r="H41" i="8"/>
  <c r="V664" i="3"/>
  <c r="W663" i="3"/>
  <c r="X663" i="3" s="1"/>
  <c r="O665" i="3"/>
  <c r="P664" i="3"/>
  <c r="Q664" i="3" s="1"/>
  <c r="S664" i="3" s="1"/>
  <c r="H672" i="6"/>
  <c r="I671" i="6"/>
  <c r="N671" i="6" s="1"/>
  <c r="O671" i="6" s="1"/>
  <c r="P671" i="6" s="1"/>
  <c r="Q671" i="6" s="1"/>
  <c r="S671" i="6" s="1"/>
  <c r="I666" i="3"/>
  <c r="N666" i="3" s="1"/>
  <c r="H667" i="3"/>
  <c r="H42" i="8" l="1"/>
  <c r="I41" i="8"/>
  <c r="N41" i="8" s="1"/>
  <c r="V665" i="3"/>
  <c r="W664" i="3"/>
  <c r="X664" i="3" s="1"/>
  <c r="O666" i="3"/>
  <c r="P665" i="3"/>
  <c r="Q665" i="3" s="1"/>
  <c r="S665" i="3" s="1"/>
  <c r="I672" i="6"/>
  <c r="N672" i="6" s="1"/>
  <c r="O672" i="6" s="1"/>
  <c r="P672" i="6" s="1"/>
  <c r="Q672" i="6" s="1"/>
  <c r="S672" i="6" s="1"/>
  <c r="H673" i="6"/>
  <c r="I667" i="3"/>
  <c r="N667" i="3" s="1"/>
  <c r="H668" i="3"/>
  <c r="I42" i="8" l="1"/>
  <c r="N42" i="8" s="1"/>
  <c r="H43" i="8"/>
  <c r="O667" i="3"/>
  <c r="P666" i="3"/>
  <c r="Q666" i="3" s="1"/>
  <c r="S666" i="3" s="1"/>
  <c r="V666" i="3"/>
  <c r="W665" i="3"/>
  <c r="X665" i="3" s="1"/>
  <c r="I673" i="6"/>
  <c r="N673" i="6" s="1"/>
  <c r="O673" i="6" s="1"/>
  <c r="P673" i="6" s="1"/>
  <c r="Q673" i="6" s="1"/>
  <c r="S673" i="6" s="1"/>
  <c r="H674" i="6"/>
  <c r="I668" i="3"/>
  <c r="N668" i="3" s="1"/>
  <c r="H669" i="3"/>
  <c r="I43" i="8" l="1"/>
  <c r="N43" i="8" s="1"/>
  <c r="H44" i="8"/>
  <c r="V667" i="3"/>
  <c r="W666" i="3"/>
  <c r="X666" i="3" s="1"/>
  <c r="O668" i="3"/>
  <c r="P667" i="3"/>
  <c r="Q667" i="3" s="1"/>
  <c r="S667" i="3" s="1"/>
  <c r="I674" i="6"/>
  <c r="N674" i="6" s="1"/>
  <c r="O674" i="6" s="1"/>
  <c r="P674" i="6" s="1"/>
  <c r="Q674" i="6" s="1"/>
  <c r="S674" i="6" s="1"/>
  <c r="H675" i="6"/>
  <c r="I669" i="3"/>
  <c r="N669" i="3" s="1"/>
  <c r="H670" i="3"/>
  <c r="I44" i="8" l="1"/>
  <c r="N44" i="8" s="1"/>
  <c r="H45" i="8"/>
  <c r="O669" i="3"/>
  <c r="P668" i="3"/>
  <c r="Q668" i="3" s="1"/>
  <c r="S668" i="3" s="1"/>
  <c r="V668" i="3"/>
  <c r="W667" i="3"/>
  <c r="X667" i="3" s="1"/>
  <c r="I675" i="6"/>
  <c r="N675" i="6" s="1"/>
  <c r="O675" i="6" s="1"/>
  <c r="P675" i="6" s="1"/>
  <c r="Q675" i="6" s="1"/>
  <c r="S675" i="6" s="1"/>
  <c r="H676" i="6"/>
  <c r="I670" i="3"/>
  <c r="N670" i="3" s="1"/>
  <c r="H671" i="3"/>
  <c r="I45" i="8" l="1"/>
  <c r="N45" i="8" s="1"/>
  <c r="H46" i="8"/>
  <c r="V669" i="3"/>
  <c r="W668" i="3"/>
  <c r="X668" i="3" s="1"/>
  <c r="O670" i="3"/>
  <c r="P669" i="3"/>
  <c r="Q669" i="3" s="1"/>
  <c r="S669" i="3" s="1"/>
  <c r="I676" i="6"/>
  <c r="N676" i="6" s="1"/>
  <c r="O676" i="6" s="1"/>
  <c r="P676" i="6" s="1"/>
  <c r="Q676" i="6" s="1"/>
  <c r="S676" i="6" s="1"/>
  <c r="H677" i="6"/>
  <c r="I671" i="3"/>
  <c r="N671" i="3" s="1"/>
  <c r="H672" i="3"/>
  <c r="I46" i="8" l="1"/>
  <c r="N46" i="8" s="1"/>
  <c r="H47" i="8"/>
  <c r="O671" i="3"/>
  <c r="P670" i="3"/>
  <c r="Q670" i="3" s="1"/>
  <c r="S670" i="3" s="1"/>
  <c r="V670" i="3"/>
  <c r="W669" i="3"/>
  <c r="X669" i="3" s="1"/>
  <c r="I677" i="6"/>
  <c r="N677" i="6" s="1"/>
  <c r="O677" i="6" s="1"/>
  <c r="P677" i="6" s="1"/>
  <c r="Q677" i="6" s="1"/>
  <c r="S677" i="6" s="1"/>
  <c r="H678" i="6"/>
  <c r="I672" i="3"/>
  <c r="N672" i="3" s="1"/>
  <c r="H673" i="3"/>
  <c r="I47" i="8" l="1"/>
  <c r="N47" i="8" s="1"/>
  <c r="H48" i="8"/>
  <c r="V671" i="3"/>
  <c r="W670" i="3"/>
  <c r="X670" i="3" s="1"/>
  <c r="O672" i="3"/>
  <c r="P671" i="3"/>
  <c r="Q671" i="3" s="1"/>
  <c r="S671" i="3" s="1"/>
  <c r="I678" i="6"/>
  <c r="N678" i="6" s="1"/>
  <c r="O678" i="6" s="1"/>
  <c r="P678" i="6" s="1"/>
  <c r="Q678" i="6" s="1"/>
  <c r="S678" i="6" s="1"/>
  <c r="H679" i="6"/>
  <c r="I673" i="3"/>
  <c r="N673" i="3" s="1"/>
  <c r="H674" i="3"/>
  <c r="I48" i="8" l="1"/>
  <c r="N48" i="8" s="1"/>
  <c r="H49" i="8"/>
  <c r="O673" i="3"/>
  <c r="P673" i="3" s="1"/>
  <c r="Q673" i="3" s="1"/>
  <c r="P672" i="3"/>
  <c r="Q672" i="3" s="1"/>
  <c r="S672" i="3" s="1"/>
  <c r="V672" i="3"/>
  <c r="W671" i="3"/>
  <c r="X671" i="3" s="1"/>
  <c r="H680" i="6"/>
  <c r="I679" i="6"/>
  <c r="N679" i="6" s="1"/>
  <c r="O679" i="6" s="1"/>
  <c r="P679" i="6" s="1"/>
  <c r="Q679" i="6" s="1"/>
  <c r="S679" i="6" s="1"/>
  <c r="I674" i="3"/>
  <c r="N674" i="3" s="1"/>
  <c r="H675" i="3"/>
  <c r="O674" i="3" l="1"/>
  <c r="I49" i="8"/>
  <c r="N49" i="8" s="1"/>
  <c r="H50" i="8"/>
  <c r="S673" i="3"/>
  <c r="P674" i="3"/>
  <c r="Q674" i="3" s="1"/>
  <c r="V673" i="3"/>
  <c r="W672" i="3"/>
  <c r="X672" i="3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I50" i="8" l="1"/>
  <c r="N50" i="8" s="1"/>
  <c r="H51" i="8"/>
  <c r="S674" i="3"/>
  <c r="P675" i="3"/>
  <c r="Q675" i="3" s="1"/>
  <c r="V674" i="3"/>
  <c r="W673" i="3"/>
  <c r="X673" i="3" s="1"/>
  <c r="I681" i="6"/>
  <c r="N681" i="6" s="1"/>
  <c r="H682" i="6"/>
  <c r="I676" i="3"/>
  <c r="N676" i="3" s="1"/>
  <c r="O676" i="3" s="1"/>
  <c r="H677" i="3"/>
  <c r="I51" i="8" l="1"/>
  <c r="N51" i="8" s="1"/>
  <c r="H52" i="8"/>
  <c r="S675" i="3"/>
  <c r="P676" i="3"/>
  <c r="Q676" i="3" s="1"/>
  <c r="V675" i="3"/>
  <c r="W674" i="3"/>
  <c r="X674" i="3" s="1"/>
  <c r="O681" i="6"/>
  <c r="P681" i="6" s="1"/>
  <c r="Q681" i="6" s="1"/>
  <c r="S681" i="6" s="1"/>
  <c r="I682" i="6"/>
  <c r="N682" i="6" s="1"/>
  <c r="H683" i="6"/>
  <c r="I677" i="3"/>
  <c r="N677" i="3" s="1"/>
  <c r="O677" i="3" s="1"/>
  <c r="H678" i="3"/>
  <c r="I52" i="8" l="1"/>
  <c r="N52" i="8" s="1"/>
  <c r="H53" i="8"/>
  <c r="S676" i="3"/>
  <c r="P677" i="3"/>
  <c r="Q677" i="3" s="1"/>
  <c r="V676" i="3"/>
  <c r="W675" i="3"/>
  <c r="X675" i="3" s="1"/>
  <c r="S682" i="6"/>
  <c r="O682" i="6"/>
  <c r="P682" i="6" s="1"/>
  <c r="Q682" i="6" s="1"/>
  <c r="I683" i="6"/>
  <c r="N683" i="6" s="1"/>
  <c r="H684" i="6"/>
  <c r="I678" i="3"/>
  <c r="N678" i="3" s="1"/>
  <c r="O678" i="3" s="1"/>
  <c r="H679" i="3"/>
  <c r="I53" i="8" l="1"/>
  <c r="N53" i="8" s="1"/>
  <c r="H54" i="8"/>
  <c r="S677" i="3"/>
  <c r="P678" i="3"/>
  <c r="Q678" i="3" s="1"/>
  <c r="V677" i="3"/>
  <c r="W676" i="3"/>
  <c r="X676" i="3" s="1"/>
  <c r="S683" i="6"/>
  <c r="O683" i="6"/>
  <c r="I684" i="6"/>
  <c r="N684" i="6" s="1"/>
  <c r="H685" i="6"/>
  <c r="I679" i="3"/>
  <c r="N679" i="3" s="1"/>
  <c r="O679" i="3" s="1"/>
  <c r="H680" i="3"/>
  <c r="S678" i="3" l="1"/>
  <c r="I54" i="8"/>
  <c r="N54" i="8" s="1"/>
  <c r="H55" i="8"/>
  <c r="P679" i="3"/>
  <c r="Q679" i="3" s="1"/>
  <c r="V678" i="3"/>
  <c r="W677" i="3"/>
  <c r="X677" i="3" s="1"/>
  <c r="O684" i="6"/>
  <c r="P684" i="6" s="1"/>
  <c r="Q684" i="6" s="1"/>
  <c r="S684" i="6" s="1"/>
  <c r="P683" i="6"/>
  <c r="Q683" i="6" s="1"/>
  <c r="I685" i="6"/>
  <c r="N685" i="6" s="1"/>
  <c r="H686" i="6"/>
  <c r="I680" i="3"/>
  <c r="N680" i="3" s="1"/>
  <c r="O680" i="3" s="1"/>
  <c r="H681" i="3"/>
  <c r="S679" i="3" l="1"/>
  <c r="H56" i="8"/>
  <c r="I55" i="8"/>
  <c r="N55" i="8" s="1"/>
  <c r="O685" i="6"/>
  <c r="P685" i="6" s="1"/>
  <c r="Q685" i="6" s="1"/>
  <c r="S685" i="6" s="1"/>
  <c r="P680" i="3"/>
  <c r="Q680" i="3" s="1"/>
  <c r="S680" i="3" s="1"/>
  <c r="V679" i="3"/>
  <c r="W678" i="3"/>
  <c r="I686" i="6"/>
  <c r="N686" i="6" s="1"/>
  <c r="H687" i="6"/>
  <c r="I681" i="3"/>
  <c r="N681" i="3" s="1"/>
  <c r="O681" i="3" s="1"/>
  <c r="P681" i="3" s="1"/>
  <c r="Q681" i="3" s="1"/>
  <c r="H682" i="3"/>
  <c r="I56" i="8" l="1"/>
  <c r="N56" i="8" s="1"/>
  <c r="H57" i="8"/>
  <c r="O686" i="6"/>
  <c r="P686" i="6" s="1"/>
  <c r="Q686" i="6" s="1"/>
  <c r="S686" i="6" s="1"/>
  <c r="X678" i="3"/>
  <c r="V680" i="3"/>
  <c r="W679" i="3"/>
  <c r="X679" i="3" s="1"/>
  <c r="S681" i="3"/>
  <c r="I687" i="6"/>
  <c r="N687" i="6" s="1"/>
  <c r="H688" i="6"/>
  <c r="I682" i="3"/>
  <c r="N682" i="3" s="1"/>
  <c r="H683" i="3"/>
  <c r="I57" i="8" l="1"/>
  <c r="N57" i="8" s="1"/>
  <c r="H58" i="8"/>
  <c r="O687" i="6"/>
  <c r="P687" i="6" s="1"/>
  <c r="Q687" i="6" s="1"/>
  <c r="S687" i="6" s="1"/>
  <c r="S682" i="3"/>
  <c r="O682" i="3"/>
  <c r="P682" i="3" s="1"/>
  <c r="Q682" i="3" s="1"/>
  <c r="V681" i="3"/>
  <c r="W680" i="3"/>
  <c r="I688" i="6"/>
  <c r="N688" i="6" s="1"/>
  <c r="H689" i="6"/>
  <c r="I683" i="3"/>
  <c r="N683" i="3" s="1"/>
  <c r="H684" i="3"/>
  <c r="O688" i="6" l="1"/>
  <c r="P688" i="6" s="1"/>
  <c r="Q688" i="6" s="1"/>
  <c r="S688" i="6" s="1"/>
  <c r="I58" i="8"/>
  <c r="N58" i="8" s="1"/>
  <c r="H59" i="8"/>
  <c r="X680" i="3"/>
  <c r="S683" i="3"/>
  <c r="O683" i="3"/>
  <c r="P683" i="3" s="1"/>
  <c r="Q683" i="3" s="1"/>
  <c r="V682" i="3"/>
  <c r="W681" i="3"/>
  <c r="X681" i="3" s="1"/>
  <c r="I689" i="6"/>
  <c r="N689" i="6" s="1"/>
  <c r="O689" i="6" s="1"/>
  <c r="P689" i="6" s="1"/>
  <c r="Q689" i="6" s="1"/>
  <c r="H690" i="6"/>
  <c r="I684" i="3"/>
  <c r="N684" i="3" s="1"/>
  <c r="H685" i="3"/>
  <c r="S689" i="6" l="1"/>
  <c r="H60" i="8"/>
  <c r="I59" i="8"/>
  <c r="N59" i="8" s="1"/>
  <c r="O684" i="3"/>
  <c r="V683" i="3"/>
  <c r="W682" i="3"/>
  <c r="I690" i="6"/>
  <c r="N690" i="6" s="1"/>
  <c r="O690" i="6" s="1"/>
  <c r="P690" i="6" s="1"/>
  <c r="Q690" i="6" s="1"/>
  <c r="S690" i="6" s="1"/>
  <c r="H691" i="6"/>
  <c r="I685" i="3"/>
  <c r="N685" i="3" s="1"/>
  <c r="H686" i="3"/>
  <c r="H61" i="8" l="1"/>
  <c r="I60" i="8"/>
  <c r="N60" i="8" s="1"/>
  <c r="X682" i="3"/>
  <c r="V684" i="3"/>
  <c r="W683" i="3"/>
  <c r="X683" i="3" s="1"/>
  <c r="O685" i="3"/>
  <c r="P684" i="3"/>
  <c r="Q684" i="3" s="1"/>
  <c r="S684" i="3" s="1"/>
  <c r="I691" i="6"/>
  <c r="N691" i="6" s="1"/>
  <c r="O691" i="6" s="1"/>
  <c r="P691" i="6" s="1"/>
  <c r="Q691" i="6" s="1"/>
  <c r="S691" i="6" s="1"/>
  <c r="H692" i="6"/>
  <c r="I686" i="3"/>
  <c r="N686" i="3" s="1"/>
  <c r="H687" i="3"/>
  <c r="H62" i="8" l="1"/>
  <c r="I61" i="8"/>
  <c r="N61" i="8" s="1"/>
  <c r="O686" i="3"/>
  <c r="P685" i="3"/>
  <c r="Q685" i="3" s="1"/>
  <c r="S685" i="3" s="1"/>
  <c r="V685" i="3"/>
  <c r="W684" i="3"/>
  <c r="I692" i="6"/>
  <c r="N692" i="6" s="1"/>
  <c r="O692" i="6" s="1"/>
  <c r="P692" i="6" s="1"/>
  <c r="Q692" i="6" s="1"/>
  <c r="S692" i="6" s="1"/>
  <c r="H693" i="6"/>
  <c r="I687" i="3"/>
  <c r="N687" i="3" s="1"/>
  <c r="H688" i="3"/>
  <c r="I62" i="8" l="1"/>
  <c r="N62" i="8" s="1"/>
  <c r="H63" i="8"/>
  <c r="V686" i="3"/>
  <c r="W685" i="3"/>
  <c r="X685" i="3" s="1"/>
  <c r="O687" i="3"/>
  <c r="P686" i="3"/>
  <c r="Q686" i="3" s="1"/>
  <c r="S686" i="3" s="1"/>
  <c r="X684" i="3"/>
  <c r="I693" i="6"/>
  <c r="N693" i="6" s="1"/>
  <c r="O693" i="6" s="1"/>
  <c r="P693" i="6" s="1"/>
  <c r="Q693" i="6" s="1"/>
  <c r="S693" i="6" s="1"/>
  <c r="H694" i="6"/>
  <c r="I688" i="3"/>
  <c r="N688" i="3" s="1"/>
  <c r="H689" i="3"/>
  <c r="I63" i="8" l="1"/>
  <c r="N63" i="8" s="1"/>
  <c r="H64" i="8"/>
  <c r="O688" i="3"/>
  <c r="P687" i="3"/>
  <c r="Q687" i="3" s="1"/>
  <c r="S687" i="3" s="1"/>
  <c r="V687" i="3"/>
  <c r="W686" i="3"/>
  <c r="I694" i="6"/>
  <c r="N694" i="6" s="1"/>
  <c r="O694" i="6" s="1"/>
  <c r="P694" i="6" s="1"/>
  <c r="Q694" i="6" s="1"/>
  <c r="S694" i="6" s="1"/>
  <c r="H695" i="6"/>
  <c r="I689" i="3"/>
  <c r="N689" i="3" s="1"/>
  <c r="H690" i="3"/>
  <c r="H65" i="8" l="1"/>
  <c r="I64" i="8"/>
  <c r="N64" i="8" s="1"/>
  <c r="X686" i="3"/>
  <c r="V688" i="3"/>
  <c r="W687" i="3"/>
  <c r="X687" i="3" s="1"/>
  <c r="O689" i="3"/>
  <c r="P688" i="3"/>
  <c r="Q688" i="3" s="1"/>
  <c r="S688" i="3" s="1"/>
  <c r="H696" i="6"/>
  <c r="I695" i="6"/>
  <c r="N695" i="6" s="1"/>
  <c r="O695" i="6" s="1"/>
  <c r="P695" i="6" s="1"/>
  <c r="Q695" i="6" s="1"/>
  <c r="S695" i="6" s="1"/>
  <c r="I690" i="3"/>
  <c r="N690" i="3" s="1"/>
  <c r="H691" i="3"/>
  <c r="H66" i="8" l="1"/>
  <c r="I65" i="8"/>
  <c r="N65" i="8" s="1"/>
  <c r="O690" i="3"/>
  <c r="P689" i="3"/>
  <c r="Q689" i="3" s="1"/>
  <c r="S689" i="3" s="1"/>
  <c r="V689" i="3"/>
  <c r="W688" i="3"/>
  <c r="I696" i="6"/>
  <c r="N696" i="6" s="1"/>
  <c r="O696" i="6" s="1"/>
  <c r="P696" i="6" s="1"/>
  <c r="Q696" i="6" s="1"/>
  <c r="S696" i="6" s="1"/>
  <c r="H697" i="6"/>
  <c r="I691" i="3"/>
  <c r="N691" i="3" s="1"/>
  <c r="H692" i="3"/>
  <c r="H67" i="8" l="1"/>
  <c r="I66" i="8"/>
  <c r="N66" i="8" s="1"/>
  <c r="X688" i="3"/>
  <c r="V690" i="3"/>
  <c r="W689" i="3"/>
  <c r="X689" i="3" s="1"/>
  <c r="O691" i="3"/>
  <c r="P690" i="3"/>
  <c r="Q690" i="3" s="1"/>
  <c r="S690" i="3" s="1"/>
  <c r="I697" i="6"/>
  <c r="N697" i="6" s="1"/>
  <c r="O697" i="6" s="1"/>
  <c r="P697" i="6" s="1"/>
  <c r="Q697" i="6" s="1"/>
  <c r="S697" i="6" s="1"/>
  <c r="H698" i="6"/>
  <c r="I692" i="3"/>
  <c r="N692" i="3" s="1"/>
  <c r="H693" i="3"/>
  <c r="I67" i="8" l="1"/>
  <c r="N67" i="8" s="1"/>
  <c r="H68" i="8"/>
  <c r="O692" i="3"/>
  <c r="P691" i="3"/>
  <c r="Q691" i="3" s="1"/>
  <c r="S691" i="3" s="1"/>
  <c r="V691" i="3"/>
  <c r="W690" i="3"/>
  <c r="I698" i="6"/>
  <c r="N698" i="6" s="1"/>
  <c r="O698" i="6" s="1"/>
  <c r="P698" i="6" s="1"/>
  <c r="Q698" i="6" s="1"/>
  <c r="S698" i="6" s="1"/>
  <c r="H699" i="6"/>
  <c r="I693" i="3"/>
  <c r="N693" i="3" s="1"/>
  <c r="H694" i="3"/>
  <c r="H69" i="8" l="1"/>
  <c r="I68" i="8"/>
  <c r="N68" i="8" s="1"/>
  <c r="X690" i="3"/>
  <c r="V692" i="3"/>
  <c r="W691" i="3"/>
  <c r="X691" i="3" s="1"/>
  <c r="O693" i="3"/>
  <c r="P692" i="3"/>
  <c r="Q692" i="3" s="1"/>
  <c r="S692" i="3" s="1"/>
  <c r="I699" i="6"/>
  <c r="N699" i="6" s="1"/>
  <c r="O699" i="6" s="1"/>
  <c r="P699" i="6" s="1"/>
  <c r="Q699" i="6" s="1"/>
  <c r="S699" i="6" s="1"/>
  <c r="H700" i="6"/>
  <c r="I694" i="3"/>
  <c r="N694" i="3" s="1"/>
  <c r="H695" i="3"/>
  <c r="H70" i="8" l="1"/>
  <c r="I69" i="8"/>
  <c r="N69" i="8" s="1"/>
  <c r="O694" i="3"/>
  <c r="P693" i="3"/>
  <c r="Q693" i="3" s="1"/>
  <c r="S693" i="3" s="1"/>
  <c r="V693" i="3"/>
  <c r="W692" i="3"/>
  <c r="I700" i="6"/>
  <c r="N700" i="6" s="1"/>
  <c r="O700" i="6" s="1"/>
  <c r="P700" i="6" s="1"/>
  <c r="Q700" i="6" s="1"/>
  <c r="S700" i="6" s="1"/>
  <c r="H701" i="6"/>
  <c r="I695" i="3"/>
  <c r="N695" i="3" s="1"/>
  <c r="H696" i="3"/>
  <c r="H71" i="8" l="1"/>
  <c r="I70" i="8"/>
  <c r="N70" i="8" s="1"/>
  <c r="X692" i="3"/>
  <c r="V694" i="3"/>
  <c r="W693" i="3"/>
  <c r="X693" i="3" s="1"/>
  <c r="O695" i="3"/>
  <c r="P694" i="3"/>
  <c r="Q694" i="3" s="1"/>
  <c r="S694" i="3" s="1"/>
  <c r="I701" i="6"/>
  <c r="N701" i="6" s="1"/>
  <c r="O701" i="6" s="1"/>
  <c r="P701" i="6" s="1"/>
  <c r="Q701" i="6" s="1"/>
  <c r="S701" i="6" s="1"/>
  <c r="H702" i="6"/>
  <c r="I696" i="3"/>
  <c r="N696" i="3" s="1"/>
  <c r="H697" i="3"/>
  <c r="I71" i="8" l="1"/>
  <c r="N71" i="8" s="1"/>
  <c r="H72" i="8"/>
  <c r="O696" i="3"/>
  <c r="P695" i="3"/>
  <c r="Q695" i="3" s="1"/>
  <c r="S695" i="3" s="1"/>
  <c r="V695" i="3"/>
  <c r="W694" i="3"/>
  <c r="I702" i="6"/>
  <c r="N702" i="6" s="1"/>
  <c r="O702" i="6" s="1"/>
  <c r="P702" i="6" s="1"/>
  <c r="Q702" i="6" s="1"/>
  <c r="S702" i="6" s="1"/>
  <c r="H703" i="6"/>
  <c r="I697" i="3"/>
  <c r="N697" i="3" s="1"/>
  <c r="H698" i="3"/>
  <c r="H73" i="8" l="1"/>
  <c r="I72" i="8"/>
  <c r="N72" i="8" s="1"/>
  <c r="X694" i="3"/>
  <c r="V696" i="3"/>
  <c r="W695" i="3"/>
  <c r="X695" i="3" s="1"/>
  <c r="O697" i="3"/>
  <c r="P697" i="3" s="1"/>
  <c r="Q697" i="3" s="1"/>
  <c r="P696" i="3"/>
  <c r="Q696" i="3" s="1"/>
  <c r="S696" i="3" s="1"/>
  <c r="I703" i="6"/>
  <c r="N703" i="6" s="1"/>
  <c r="O703" i="6" s="1"/>
  <c r="P703" i="6" s="1"/>
  <c r="Q703" i="6" s="1"/>
  <c r="S703" i="6" s="1"/>
  <c r="H704" i="6"/>
  <c r="I698" i="3"/>
  <c r="N698" i="3" s="1"/>
  <c r="H699" i="3"/>
  <c r="H74" i="8" l="1"/>
  <c r="I73" i="8"/>
  <c r="N73" i="8" s="1"/>
  <c r="S697" i="3"/>
  <c r="V697" i="3"/>
  <c r="W696" i="3"/>
  <c r="O698" i="3"/>
  <c r="I704" i="6"/>
  <c r="N704" i="6" s="1"/>
  <c r="H705" i="6"/>
  <c r="I699" i="3"/>
  <c r="N699" i="3" s="1"/>
  <c r="H700" i="3"/>
  <c r="H75" i="8" l="1"/>
  <c r="I74" i="8"/>
  <c r="N74" i="8" s="1"/>
  <c r="O699" i="3"/>
  <c r="P698" i="3"/>
  <c r="Q698" i="3" s="1"/>
  <c r="S698" i="3" s="1"/>
  <c r="X696" i="3"/>
  <c r="V698" i="3"/>
  <c r="W697" i="3"/>
  <c r="X697" i="3" s="1"/>
  <c r="S704" i="6"/>
  <c r="O704" i="6"/>
  <c r="I705" i="6"/>
  <c r="N705" i="6" s="1"/>
  <c r="H706" i="6"/>
  <c r="I700" i="3"/>
  <c r="N700" i="3" s="1"/>
  <c r="H701" i="3"/>
  <c r="I75" i="8" l="1"/>
  <c r="N75" i="8" s="1"/>
  <c r="H76" i="8"/>
  <c r="V699" i="3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6" i="6"/>
  <c r="N706" i="6" s="1"/>
  <c r="H707" i="6"/>
  <c r="I701" i="3"/>
  <c r="N701" i="3" s="1"/>
  <c r="H702" i="3"/>
  <c r="H77" i="8" l="1"/>
  <c r="I76" i="8"/>
  <c r="N76" i="8" s="1"/>
  <c r="O701" i="3"/>
  <c r="P700" i="3"/>
  <c r="Q700" i="3" s="1"/>
  <c r="S700" i="3" s="1"/>
  <c r="O706" i="6"/>
  <c r="P706" i="6" s="1"/>
  <c r="Q706" i="6" s="1"/>
  <c r="S706" i="6" s="1"/>
  <c r="V700" i="3"/>
  <c r="W699" i="3"/>
  <c r="X699" i="3" s="1"/>
  <c r="I707" i="6"/>
  <c r="N707" i="6" s="1"/>
  <c r="H708" i="6"/>
  <c r="I702" i="3"/>
  <c r="N702" i="3" s="1"/>
  <c r="H703" i="3"/>
  <c r="I77" i="8" l="1"/>
  <c r="N77" i="8" s="1"/>
  <c r="H78" i="8"/>
  <c r="O707" i="6"/>
  <c r="P707" i="6" s="1"/>
  <c r="Q707" i="6" s="1"/>
  <c r="S707" i="6" s="1"/>
  <c r="V701" i="3"/>
  <c r="W700" i="3"/>
  <c r="O702" i="3"/>
  <c r="P701" i="3"/>
  <c r="Q701" i="3" s="1"/>
  <c r="S701" i="3" s="1"/>
  <c r="I708" i="6"/>
  <c r="N708" i="6" s="1"/>
  <c r="H709" i="6"/>
  <c r="I703" i="3"/>
  <c r="N703" i="3" s="1"/>
  <c r="H704" i="3"/>
  <c r="I78" i="8" l="1"/>
  <c r="N78" i="8" s="1"/>
  <c r="H79" i="8"/>
  <c r="O708" i="6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09" i="6"/>
  <c r="N709" i="6" s="1"/>
  <c r="H710" i="6"/>
  <c r="I704" i="3"/>
  <c r="N704" i="3" s="1"/>
  <c r="H705" i="3"/>
  <c r="O709" i="6" l="1"/>
  <c r="P709" i="6" s="1"/>
  <c r="Q709" i="6" s="1"/>
  <c r="S709" i="6" s="1"/>
  <c r="I79" i="8"/>
  <c r="N79" i="8" s="1"/>
  <c r="H80" i="8"/>
  <c r="S703" i="3"/>
  <c r="V703" i="3"/>
  <c r="W702" i="3"/>
  <c r="X702" i="3" s="1"/>
  <c r="S704" i="3"/>
  <c r="O704" i="3"/>
  <c r="I710" i="6"/>
  <c r="N710" i="6" s="1"/>
  <c r="O710" i="6" s="1"/>
  <c r="P710" i="6" s="1"/>
  <c r="Q710" i="6" s="1"/>
  <c r="H711" i="6"/>
  <c r="I705" i="3"/>
  <c r="N705" i="3" s="1"/>
  <c r="H706" i="3"/>
  <c r="I80" i="8" l="1"/>
  <c r="N80" i="8" s="1"/>
  <c r="H81" i="8"/>
  <c r="S710" i="6"/>
  <c r="O705" i="3"/>
  <c r="P705" i="3" s="1"/>
  <c r="Q705" i="3" s="1"/>
  <c r="S705" i="3" s="1"/>
  <c r="P704" i="3"/>
  <c r="Q704" i="3" s="1"/>
  <c r="V704" i="3"/>
  <c r="W703" i="3"/>
  <c r="H712" i="6"/>
  <c r="I711" i="6"/>
  <c r="N711" i="6" s="1"/>
  <c r="O711" i="6" s="1"/>
  <c r="P711" i="6" s="1"/>
  <c r="Q711" i="6" s="1"/>
  <c r="I706" i="3"/>
  <c r="N706" i="3" s="1"/>
  <c r="H707" i="3"/>
  <c r="O706" i="3" l="1"/>
  <c r="S711" i="6"/>
  <c r="I81" i="8"/>
  <c r="N81" i="8" s="1"/>
  <c r="H82" i="8"/>
  <c r="P706" i="3"/>
  <c r="Q706" i="3" s="1"/>
  <c r="S706" i="3" s="1"/>
  <c r="X703" i="3"/>
  <c r="V705" i="3"/>
  <c r="W704" i="3"/>
  <c r="I712" i="6"/>
  <c r="N712" i="6" s="1"/>
  <c r="O712" i="6" s="1"/>
  <c r="P712" i="6" s="1"/>
  <c r="Q712" i="6" s="1"/>
  <c r="H713" i="6"/>
  <c r="I707" i="3"/>
  <c r="N707" i="3" s="1"/>
  <c r="O707" i="3" s="1"/>
  <c r="H708" i="3"/>
  <c r="S712" i="6" l="1"/>
  <c r="I82" i="8"/>
  <c r="N82" i="8" s="1"/>
  <c r="H83" i="8"/>
  <c r="P707" i="3"/>
  <c r="Q707" i="3" s="1"/>
  <c r="S707" i="3" s="1"/>
  <c r="V706" i="3"/>
  <c r="W705" i="3"/>
  <c r="X705" i="3" s="1"/>
  <c r="X704" i="3"/>
  <c r="I713" i="6"/>
  <c r="N713" i="6" s="1"/>
  <c r="H714" i="6"/>
  <c r="I708" i="3"/>
  <c r="N708" i="3" s="1"/>
  <c r="O708" i="3" s="1"/>
  <c r="H709" i="3"/>
  <c r="I83" i="8" l="1"/>
  <c r="N83" i="8" s="1"/>
  <c r="H84" i="8"/>
  <c r="P708" i="3"/>
  <c r="Q708" i="3" s="1"/>
  <c r="S708" i="3" s="1"/>
  <c r="V707" i="3"/>
  <c r="W706" i="3"/>
  <c r="O713" i="6"/>
  <c r="P713" i="6" s="1"/>
  <c r="Q713" i="6" s="1"/>
  <c r="S713" i="6" s="1"/>
  <c r="I714" i="6"/>
  <c r="N714" i="6" s="1"/>
  <c r="H715" i="6"/>
  <c r="I709" i="3"/>
  <c r="N709" i="3" s="1"/>
  <c r="O709" i="3" s="1"/>
  <c r="P709" i="3" s="1"/>
  <c r="Q709" i="3" s="1"/>
  <c r="H710" i="3"/>
  <c r="H85" i="8" l="1"/>
  <c r="I84" i="8"/>
  <c r="N84" i="8" s="1"/>
  <c r="X706" i="3"/>
  <c r="S709" i="3"/>
  <c r="V708" i="3"/>
  <c r="W707" i="3"/>
  <c r="X707" i="3" s="1"/>
  <c r="S714" i="6"/>
  <c r="O714" i="6"/>
  <c r="I715" i="6"/>
  <c r="N715" i="6" s="1"/>
  <c r="H716" i="6"/>
  <c r="I710" i="3"/>
  <c r="N710" i="3" s="1"/>
  <c r="O710" i="3" s="1"/>
  <c r="H711" i="3"/>
  <c r="I85" i="8" l="1"/>
  <c r="N85" i="8" s="1"/>
  <c r="H86" i="8"/>
  <c r="V709" i="3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6" i="6"/>
  <c r="N716" i="6" s="1"/>
  <c r="H717" i="6"/>
  <c r="I711" i="3"/>
  <c r="N711" i="3" s="1"/>
  <c r="O711" i="3" s="1"/>
  <c r="H712" i="3"/>
  <c r="H87" i="8" l="1"/>
  <c r="I86" i="8"/>
  <c r="N86" i="8" s="1"/>
  <c r="P711" i="3"/>
  <c r="Q711" i="3" s="1"/>
  <c r="S711" i="3" s="1"/>
  <c r="O716" i="6"/>
  <c r="P716" i="6" s="1"/>
  <c r="Q716" i="6" s="1"/>
  <c r="S716" i="6" s="1"/>
  <c r="V710" i="3"/>
  <c r="W709" i="3"/>
  <c r="I717" i="6"/>
  <c r="N717" i="6" s="1"/>
  <c r="H718" i="6"/>
  <c r="I712" i="3"/>
  <c r="N712" i="3" s="1"/>
  <c r="O712" i="3" s="1"/>
  <c r="H713" i="3"/>
  <c r="O717" i="6" l="1"/>
  <c r="P717" i="6" s="1"/>
  <c r="Q717" i="6" s="1"/>
  <c r="S717" i="6" s="1"/>
  <c r="H88" i="8"/>
  <c r="I87" i="8"/>
  <c r="N87" i="8" s="1"/>
  <c r="P712" i="3"/>
  <c r="Q712" i="3" s="1"/>
  <c r="X709" i="3"/>
  <c r="V711" i="3"/>
  <c r="W710" i="3"/>
  <c r="X710" i="3" s="1"/>
  <c r="S712" i="3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I88" i="8" l="1"/>
  <c r="N88" i="8" s="1"/>
  <c r="H89" i="8"/>
  <c r="V712" i="3"/>
  <c r="W711" i="3"/>
  <c r="S713" i="3"/>
  <c r="I719" i="6"/>
  <c r="N719" i="6" s="1"/>
  <c r="O719" i="6" s="1"/>
  <c r="P719" i="6" s="1"/>
  <c r="Q719" i="6" s="1"/>
  <c r="S719" i="6" s="1"/>
  <c r="H720" i="6"/>
  <c r="I714" i="3"/>
  <c r="N714" i="3" s="1"/>
  <c r="H715" i="3"/>
  <c r="H90" i="8" l="1"/>
  <c r="I89" i="8"/>
  <c r="N89" i="8" s="1"/>
  <c r="S714" i="3"/>
  <c r="O714" i="3"/>
  <c r="X711" i="3"/>
  <c r="V713" i="3"/>
  <c r="W712" i="3"/>
  <c r="I720" i="6"/>
  <c r="N720" i="6" s="1"/>
  <c r="H721" i="6"/>
  <c r="I715" i="3"/>
  <c r="N715" i="3" s="1"/>
  <c r="H716" i="3"/>
  <c r="H91" i="8" l="1"/>
  <c r="I90" i="8"/>
  <c r="N90" i="8" s="1"/>
  <c r="V714" i="3"/>
  <c r="W713" i="3"/>
  <c r="X713" i="3" s="1"/>
  <c r="X712" i="3"/>
  <c r="O715" i="3"/>
  <c r="P714" i="3"/>
  <c r="Q714" i="3" s="1"/>
  <c r="O720" i="6"/>
  <c r="P720" i="6" s="1"/>
  <c r="Q720" i="6" s="1"/>
  <c r="S720" i="6" s="1"/>
  <c r="I721" i="6"/>
  <c r="N721" i="6" s="1"/>
  <c r="H722" i="6"/>
  <c r="I716" i="3"/>
  <c r="N716" i="3" s="1"/>
  <c r="H717" i="3"/>
  <c r="I91" i="8" l="1"/>
  <c r="N91" i="8" s="1"/>
  <c r="H92" i="8"/>
  <c r="O716" i="3"/>
  <c r="P715" i="3"/>
  <c r="Q715" i="3" s="1"/>
  <c r="S715" i="3" s="1"/>
  <c r="V715" i="3"/>
  <c r="W714" i="3"/>
  <c r="X714" i="3" s="1"/>
  <c r="S721" i="6"/>
  <c r="O721" i="6"/>
  <c r="P721" i="6" s="1"/>
  <c r="Q721" i="6" s="1"/>
  <c r="I722" i="6"/>
  <c r="N722" i="6" s="1"/>
  <c r="H723" i="6"/>
  <c r="I717" i="3"/>
  <c r="N717" i="3" s="1"/>
  <c r="H718" i="3"/>
  <c r="I92" i="8" l="1"/>
  <c r="N92" i="8" s="1"/>
  <c r="H93" i="8"/>
  <c r="V716" i="3"/>
  <c r="W715" i="3"/>
  <c r="O717" i="3"/>
  <c r="P716" i="3"/>
  <c r="Q716" i="3" s="1"/>
  <c r="S716" i="3" s="1"/>
  <c r="S722" i="6"/>
  <c r="O722" i="6"/>
  <c r="I723" i="6"/>
  <c r="N723" i="6" s="1"/>
  <c r="H724" i="6"/>
  <c r="I718" i="3"/>
  <c r="N718" i="3" s="1"/>
  <c r="H719" i="3"/>
  <c r="I93" i="8" l="1"/>
  <c r="N93" i="8" s="1"/>
  <c r="H94" i="8"/>
  <c r="O718" i="3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4" i="6"/>
  <c r="N724" i="6" s="1"/>
  <c r="H725" i="6"/>
  <c r="I719" i="3"/>
  <c r="N719" i="3" s="1"/>
  <c r="H720" i="3"/>
  <c r="H95" i="8" l="1"/>
  <c r="I94" i="8"/>
  <c r="N94" i="8" s="1"/>
  <c r="O724" i="6"/>
  <c r="P724" i="6" s="1"/>
  <c r="Q724" i="6" s="1"/>
  <c r="S724" i="6" s="1"/>
  <c r="V718" i="3"/>
  <c r="W717" i="3"/>
  <c r="O719" i="3"/>
  <c r="P718" i="3"/>
  <c r="Q718" i="3" s="1"/>
  <c r="S718" i="3" s="1"/>
  <c r="I725" i="6"/>
  <c r="N725" i="6" s="1"/>
  <c r="H726" i="6"/>
  <c r="I720" i="3"/>
  <c r="N720" i="3" s="1"/>
  <c r="H721" i="3"/>
  <c r="O725" i="6" l="1"/>
  <c r="P725" i="6" s="1"/>
  <c r="Q725" i="6" s="1"/>
  <c r="S725" i="6" s="1"/>
  <c r="I95" i="8"/>
  <c r="N95" i="8" s="1"/>
  <c r="H96" i="8"/>
  <c r="O720" i="3"/>
  <c r="P720" i="3" s="1"/>
  <c r="Q720" i="3" s="1"/>
  <c r="P719" i="3"/>
  <c r="Q719" i="3" s="1"/>
  <c r="S719" i="3" s="1"/>
  <c r="X717" i="3"/>
  <c r="V719" i="3"/>
  <c r="W718" i="3"/>
  <c r="X718" i="3" s="1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I96" i="8"/>
  <c r="N96" i="8" s="1"/>
  <c r="H97" i="8"/>
  <c r="V720" i="3"/>
  <c r="W719" i="3"/>
  <c r="S721" i="3"/>
  <c r="O721" i="3"/>
  <c r="P721" i="3" s="1"/>
  <c r="Q721" i="3" s="1"/>
  <c r="H728" i="6"/>
  <c r="I727" i="6"/>
  <c r="N727" i="6" s="1"/>
  <c r="O727" i="6" s="1"/>
  <c r="P727" i="6" s="1"/>
  <c r="Q727" i="6" s="1"/>
  <c r="S727" i="6" s="1"/>
  <c r="I722" i="3"/>
  <c r="N722" i="3" s="1"/>
  <c r="H723" i="3"/>
  <c r="I97" i="8" l="1"/>
  <c r="N97" i="8" s="1"/>
  <c r="H98" i="8"/>
  <c r="S722" i="3"/>
  <c r="O722" i="3"/>
  <c r="X719" i="3"/>
  <c r="V721" i="3"/>
  <c r="W720" i="3"/>
  <c r="X720" i="3" s="1"/>
  <c r="I728" i="6"/>
  <c r="N728" i="6" s="1"/>
  <c r="O728" i="6" s="1"/>
  <c r="P728" i="6" s="1"/>
  <c r="Q728" i="6" s="1"/>
  <c r="S728" i="6" s="1"/>
  <c r="H729" i="6"/>
  <c r="I723" i="3"/>
  <c r="N723" i="3" s="1"/>
  <c r="H724" i="3"/>
  <c r="H99" i="8" l="1"/>
  <c r="I98" i="8"/>
  <c r="N98" i="8" s="1"/>
  <c r="V722" i="3"/>
  <c r="W721" i="3"/>
  <c r="X721" i="3" s="1"/>
  <c r="O723" i="3"/>
  <c r="P722" i="3"/>
  <c r="Q722" i="3" s="1"/>
  <c r="I729" i="6"/>
  <c r="N729" i="6" s="1"/>
  <c r="O729" i="6" s="1"/>
  <c r="P729" i="6" s="1"/>
  <c r="Q729" i="6" s="1"/>
  <c r="S729" i="6" s="1"/>
  <c r="H730" i="6"/>
  <c r="I724" i="3"/>
  <c r="N724" i="3" s="1"/>
  <c r="H725" i="3"/>
  <c r="I99" i="8" l="1"/>
  <c r="N99" i="8" s="1"/>
  <c r="H100" i="8"/>
  <c r="O724" i="3"/>
  <c r="P723" i="3"/>
  <c r="Q723" i="3" s="1"/>
  <c r="S723" i="3" s="1"/>
  <c r="V723" i="3"/>
  <c r="W722" i="3"/>
  <c r="X722" i="3" s="1"/>
  <c r="I730" i="6"/>
  <c r="N730" i="6" s="1"/>
  <c r="O730" i="6" s="1"/>
  <c r="P730" i="6" s="1"/>
  <c r="Q730" i="6" s="1"/>
  <c r="S730" i="6" s="1"/>
  <c r="H731" i="6"/>
  <c r="I725" i="3"/>
  <c r="N725" i="3" s="1"/>
  <c r="H726" i="3"/>
  <c r="I100" i="8" l="1"/>
  <c r="N100" i="8" s="1"/>
  <c r="H101" i="8"/>
  <c r="V724" i="3"/>
  <c r="W723" i="3"/>
  <c r="O725" i="3"/>
  <c r="P724" i="3"/>
  <c r="Q724" i="3" s="1"/>
  <c r="S724" i="3" s="1"/>
  <c r="I731" i="6"/>
  <c r="N731" i="6" s="1"/>
  <c r="O731" i="6" s="1"/>
  <c r="P731" i="6" s="1"/>
  <c r="Q731" i="6" s="1"/>
  <c r="S731" i="6" s="1"/>
  <c r="H732" i="6"/>
  <c r="I726" i="3"/>
  <c r="N726" i="3" s="1"/>
  <c r="H727" i="3"/>
  <c r="I101" i="8" l="1"/>
  <c r="N101" i="8" s="1"/>
  <c r="H102" i="8"/>
  <c r="O726" i="3"/>
  <c r="P725" i="3"/>
  <c r="Q725" i="3" s="1"/>
  <c r="S725" i="3" s="1"/>
  <c r="X723" i="3"/>
  <c r="V725" i="3"/>
  <c r="W724" i="3"/>
  <c r="X724" i="3" s="1"/>
  <c r="I732" i="6"/>
  <c r="N732" i="6" s="1"/>
  <c r="O732" i="6" s="1"/>
  <c r="P732" i="6" s="1"/>
  <c r="Q732" i="6" s="1"/>
  <c r="S732" i="6" s="1"/>
  <c r="H733" i="6"/>
  <c r="I727" i="3"/>
  <c r="N727" i="3" s="1"/>
  <c r="H728" i="3"/>
  <c r="I102" i="8" l="1"/>
  <c r="N102" i="8" s="1"/>
  <c r="H103" i="8"/>
  <c r="V726" i="3"/>
  <c r="W725" i="3"/>
  <c r="X725" i="3" s="1"/>
  <c r="O727" i="3"/>
  <c r="P726" i="3"/>
  <c r="Q726" i="3" s="1"/>
  <c r="S726" i="3" s="1"/>
  <c r="I733" i="6"/>
  <c r="N733" i="6" s="1"/>
  <c r="O733" i="6" s="1"/>
  <c r="P733" i="6" s="1"/>
  <c r="Q733" i="6" s="1"/>
  <c r="S733" i="6" s="1"/>
  <c r="H734" i="6"/>
  <c r="I728" i="3"/>
  <c r="N728" i="3" s="1"/>
  <c r="H729" i="3"/>
  <c r="I103" i="8" l="1"/>
  <c r="N103" i="8" s="1"/>
  <c r="H104" i="8"/>
  <c r="O728" i="3"/>
  <c r="P727" i="3"/>
  <c r="Q727" i="3" s="1"/>
  <c r="S727" i="3" s="1"/>
  <c r="V727" i="3"/>
  <c r="W726" i="3"/>
  <c r="X726" i="3" s="1"/>
  <c r="I734" i="6"/>
  <c r="N734" i="6" s="1"/>
  <c r="O734" i="6" s="1"/>
  <c r="P734" i="6" s="1"/>
  <c r="Q734" i="6" s="1"/>
  <c r="S734" i="6" s="1"/>
  <c r="H735" i="6"/>
  <c r="I729" i="3"/>
  <c r="N729" i="3" s="1"/>
  <c r="H730" i="3"/>
  <c r="I104" i="8" l="1"/>
  <c r="N104" i="8" s="1"/>
  <c r="H105" i="8"/>
  <c r="V728" i="3"/>
  <c r="W727" i="3"/>
  <c r="X727" i="3" s="1"/>
  <c r="O729" i="3"/>
  <c r="P728" i="3"/>
  <c r="Q728" i="3" s="1"/>
  <c r="S728" i="3" s="1"/>
  <c r="I735" i="6"/>
  <c r="N735" i="6" s="1"/>
  <c r="O735" i="6" s="1"/>
  <c r="P735" i="6" s="1"/>
  <c r="Q735" i="6" s="1"/>
  <c r="S735" i="6" s="1"/>
  <c r="H736" i="6"/>
  <c r="I730" i="3"/>
  <c r="N730" i="3" s="1"/>
  <c r="H731" i="3"/>
  <c r="I105" i="8" l="1"/>
  <c r="N105" i="8" s="1"/>
  <c r="H106" i="8"/>
  <c r="O730" i="3"/>
  <c r="P729" i="3"/>
  <c r="Q729" i="3" s="1"/>
  <c r="S729" i="3" s="1"/>
  <c r="V729" i="3"/>
  <c r="W728" i="3"/>
  <c r="I736" i="6"/>
  <c r="N736" i="6" s="1"/>
  <c r="O736" i="6" s="1"/>
  <c r="P736" i="6" s="1"/>
  <c r="Q736" i="6" s="1"/>
  <c r="S736" i="6" s="1"/>
  <c r="H737" i="6"/>
  <c r="I731" i="3"/>
  <c r="N731" i="3" s="1"/>
  <c r="H732" i="3"/>
  <c r="I106" i="8" l="1"/>
  <c r="N106" i="8" s="1"/>
  <c r="H107" i="8"/>
  <c r="X728" i="3"/>
  <c r="V730" i="3"/>
  <c r="W729" i="3"/>
  <c r="X729" i="3" s="1"/>
  <c r="O731" i="3"/>
  <c r="P730" i="3"/>
  <c r="Q730" i="3" s="1"/>
  <c r="S730" i="3" s="1"/>
  <c r="I737" i="6"/>
  <c r="N737" i="6" s="1"/>
  <c r="H738" i="6"/>
  <c r="I732" i="3"/>
  <c r="N732" i="3" s="1"/>
  <c r="H733" i="3"/>
  <c r="I107" i="8" l="1"/>
  <c r="N107" i="8" s="1"/>
  <c r="H108" i="8"/>
  <c r="O732" i="3"/>
  <c r="P731" i="3"/>
  <c r="Q731" i="3" s="1"/>
  <c r="S731" i="3" s="1"/>
  <c r="V731" i="3"/>
  <c r="W730" i="3"/>
  <c r="O737" i="6"/>
  <c r="P737" i="6" s="1"/>
  <c r="Q737" i="6" s="1"/>
  <c r="S737" i="6" s="1"/>
  <c r="I738" i="6"/>
  <c r="N738" i="6" s="1"/>
  <c r="H739" i="6"/>
  <c r="I733" i="3"/>
  <c r="N733" i="3" s="1"/>
  <c r="H734" i="3"/>
  <c r="I108" i="8" l="1"/>
  <c r="N108" i="8" s="1"/>
  <c r="H109" i="8"/>
  <c r="V732" i="3"/>
  <c r="W731" i="3"/>
  <c r="O733" i="3"/>
  <c r="P732" i="3"/>
  <c r="Q732" i="3" s="1"/>
  <c r="S732" i="3" s="1"/>
  <c r="X730" i="3"/>
  <c r="S738" i="6"/>
  <c r="O738" i="6"/>
  <c r="P738" i="6" s="1"/>
  <c r="Q738" i="6" s="1"/>
  <c r="I739" i="6"/>
  <c r="N739" i="6" s="1"/>
  <c r="H740" i="6"/>
  <c r="I734" i="3"/>
  <c r="N734" i="3" s="1"/>
  <c r="H735" i="3"/>
  <c r="H110" i="8" l="1"/>
  <c r="I109" i="8"/>
  <c r="N109" i="8" s="1"/>
  <c r="X731" i="3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0" i="6"/>
  <c r="N740" i="6" s="1"/>
  <c r="H741" i="6"/>
  <c r="I735" i="3"/>
  <c r="N735" i="3" s="1"/>
  <c r="H736" i="3"/>
  <c r="I110" i="8" l="1"/>
  <c r="N110" i="8" s="1"/>
  <c r="H111" i="8"/>
  <c r="V734" i="3"/>
  <c r="W733" i="3"/>
  <c r="X733" i="3" s="1"/>
  <c r="O735" i="3"/>
  <c r="P734" i="3"/>
  <c r="Q734" i="3" s="1"/>
  <c r="S734" i="3" s="1"/>
  <c r="O740" i="6"/>
  <c r="P740" i="6" s="1"/>
  <c r="Q740" i="6" s="1"/>
  <c r="S740" i="6" s="1"/>
  <c r="I741" i="6"/>
  <c r="N741" i="6" s="1"/>
  <c r="H742" i="6"/>
  <c r="I736" i="3"/>
  <c r="N736" i="3" s="1"/>
  <c r="H737" i="3"/>
  <c r="H112" i="8" l="1"/>
  <c r="I111" i="8"/>
  <c r="N111" i="8" s="1"/>
  <c r="O741" i="6"/>
  <c r="P741" i="6" s="1"/>
  <c r="Q741" i="6" s="1"/>
  <c r="S741" i="6" s="1"/>
  <c r="O736" i="3"/>
  <c r="P735" i="3"/>
  <c r="Q735" i="3" s="1"/>
  <c r="S735" i="3" s="1"/>
  <c r="V735" i="3"/>
  <c r="W734" i="3"/>
  <c r="I742" i="6"/>
  <c r="N742" i="6" s="1"/>
  <c r="H743" i="6"/>
  <c r="I737" i="3"/>
  <c r="N737" i="3" s="1"/>
  <c r="H738" i="3"/>
  <c r="I112" i="8" l="1"/>
  <c r="N112" i="8" s="1"/>
  <c r="H113" i="8"/>
  <c r="O742" i="6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H744" i="6"/>
  <c r="I743" i="6"/>
  <c r="N743" i="6" s="1"/>
  <c r="I738" i="3"/>
  <c r="N738" i="3" s="1"/>
  <c r="H739" i="3"/>
  <c r="O743" i="6" l="1"/>
  <c r="P743" i="6" s="1"/>
  <c r="Q743" i="6" s="1"/>
  <c r="S743" i="6" s="1"/>
  <c r="I113" i="8"/>
  <c r="N113" i="8" s="1"/>
  <c r="H114" i="8"/>
  <c r="S737" i="3"/>
  <c r="S738" i="3"/>
  <c r="O738" i="3"/>
  <c r="P738" i="3" s="1"/>
  <c r="Q738" i="3" s="1"/>
  <c r="V737" i="3"/>
  <c r="W736" i="3"/>
  <c r="I744" i="6"/>
  <c r="N744" i="6" s="1"/>
  <c r="O744" i="6" s="1"/>
  <c r="P744" i="6" s="1"/>
  <c r="Q744" i="6" s="1"/>
  <c r="H745" i="6"/>
  <c r="I739" i="3"/>
  <c r="N739" i="3" s="1"/>
  <c r="H740" i="3"/>
  <c r="H115" i="8" l="1"/>
  <c r="I114" i="8"/>
  <c r="N114" i="8" s="1"/>
  <c r="S744" i="6"/>
  <c r="S739" i="3"/>
  <c r="O739" i="3"/>
  <c r="P739" i="3" s="1"/>
  <c r="Q739" i="3" s="1"/>
  <c r="V738" i="3"/>
  <c r="W737" i="3"/>
  <c r="X736" i="3"/>
  <c r="I745" i="6"/>
  <c r="N745" i="6" s="1"/>
  <c r="O745" i="6" s="1"/>
  <c r="P745" i="6" s="1"/>
  <c r="Q745" i="6" s="1"/>
  <c r="H746" i="6"/>
  <c r="I740" i="3"/>
  <c r="N740" i="3" s="1"/>
  <c r="H741" i="3"/>
  <c r="S745" i="6" l="1"/>
  <c r="I115" i="8"/>
  <c r="N115" i="8" s="1"/>
  <c r="H116" i="8"/>
  <c r="O740" i="3"/>
  <c r="X737" i="3"/>
  <c r="V739" i="3"/>
  <c r="W738" i="3"/>
  <c r="X738" i="3" s="1"/>
  <c r="I746" i="6"/>
  <c r="N746" i="6" s="1"/>
  <c r="H747" i="6"/>
  <c r="I741" i="3"/>
  <c r="N741" i="3" s="1"/>
  <c r="H742" i="3"/>
  <c r="I116" i="8" l="1"/>
  <c r="N116" i="8" s="1"/>
  <c r="H117" i="8"/>
  <c r="V740" i="3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47" i="6"/>
  <c r="N747" i="6" s="1"/>
  <c r="H748" i="6"/>
  <c r="I742" i="3"/>
  <c r="N742" i="3" s="1"/>
  <c r="H743" i="3"/>
  <c r="I117" i="8" l="1"/>
  <c r="N117" i="8" s="1"/>
  <c r="H118" i="8"/>
  <c r="O742" i="3"/>
  <c r="P742" i="3" s="1"/>
  <c r="Q742" i="3" s="1"/>
  <c r="S741" i="3"/>
  <c r="V741" i="3"/>
  <c r="W740" i="3"/>
  <c r="O747" i="6"/>
  <c r="P747" i="6" s="1"/>
  <c r="Q747" i="6" s="1"/>
  <c r="S747" i="6" s="1"/>
  <c r="I748" i="6"/>
  <c r="N748" i="6" s="1"/>
  <c r="H749" i="6"/>
  <c r="I743" i="3"/>
  <c r="N743" i="3" s="1"/>
  <c r="H744" i="3"/>
  <c r="H119" i="8" l="1"/>
  <c r="I118" i="8"/>
  <c r="N118" i="8" s="1"/>
  <c r="O743" i="3"/>
  <c r="P743" i="3" s="1"/>
  <c r="Q743" i="3" s="1"/>
  <c r="S742" i="3"/>
  <c r="X740" i="3"/>
  <c r="V742" i="3"/>
  <c r="W741" i="3"/>
  <c r="X741" i="3" s="1"/>
  <c r="O748" i="6"/>
  <c r="P748" i="6" s="1"/>
  <c r="Q748" i="6" s="1"/>
  <c r="S748" i="6" s="1"/>
  <c r="I749" i="6"/>
  <c r="N749" i="6" s="1"/>
  <c r="H750" i="6"/>
  <c r="I744" i="3"/>
  <c r="N744" i="3" s="1"/>
  <c r="H745" i="3"/>
  <c r="S743" i="3" l="1"/>
  <c r="O744" i="3"/>
  <c r="H120" i="8"/>
  <c r="I119" i="8"/>
  <c r="N119" i="8" s="1"/>
  <c r="O749" i="6"/>
  <c r="P749" i="6" s="1"/>
  <c r="Q749" i="6" s="1"/>
  <c r="S749" i="6" s="1"/>
  <c r="P744" i="3"/>
  <c r="Q744" i="3" s="1"/>
  <c r="V743" i="3"/>
  <c r="W742" i="3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S744" i="3" l="1"/>
  <c r="H121" i="8"/>
  <c r="I120" i="8"/>
  <c r="N120" i="8" s="1"/>
  <c r="X742" i="3"/>
  <c r="V744" i="3"/>
  <c r="W743" i="3"/>
  <c r="X743" i="3" s="1"/>
  <c r="S745" i="3"/>
  <c r="I751" i="6"/>
  <c r="N751" i="6" s="1"/>
  <c r="O751" i="6" s="1"/>
  <c r="P751" i="6" s="1"/>
  <c r="Q751" i="6" s="1"/>
  <c r="S751" i="6" s="1"/>
  <c r="H752" i="6"/>
  <c r="I746" i="3"/>
  <c r="N746" i="3" s="1"/>
  <c r="H747" i="3"/>
  <c r="I121" i="8" l="1"/>
  <c r="N121" i="8" s="1"/>
  <c r="H122" i="8"/>
  <c r="S746" i="3"/>
  <c r="O746" i="3"/>
  <c r="V745" i="3"/>
  <c r="W744" i="3"/>
  <c r="I752" i="6"/>
  <c r="N752" i="6" s="1"/>
  <c r="O752" i="6" s="1"/>
  <c r="P752" i="6" s="1"/>
  <c r="Q752" i="6" s="1"/>
  <c r="S752" i="6" s="1"/>
  <c r="H753" i="6"/>
  <c r="I747" i="3"/>
  <c r="N747" i="3" s="1"/>
  <c r="H748" i="3"/>
  <c r="I122" i="8" l="1"/>
  <c r="N122" i="8" s="1"/>
  <c r="H123" i="8"/>
  <c r="X744" i="3"/>
  <c r="V746" i="3"/>
  <c r="W745" i="3"/>
  <c r="X745" i="3" s="1"/>
  <c r="O747" i="3"/>
  <c r="P746" i="3"/>
  <c r="Q746" i="3" s="1"/>
  <c r="I753" i="6"/>
  <c r="N753" i="6" s="1"/>
  <c r="O753" i="6" s="1"/>
  <c r="P753" i="6" s="1"/>
  <c r="Q753" i="6" s="1"/>
  <c r="S753" i="6" s="1"/>
  <c r="H754" i="6"/>
  <c r="I748" i="3"/>
  <c r="N748" i="3" s="1"/>
  <c r="H749" i="3"/>
  <c r="H124" i="8" l="1"/>
  <c r="I123" i="8"/>
  <c r="N123" i="8" s="1"/>
  <c r="O748" i="3"/>
  <c r="P747" i="3"/>
  <c r="Q747" i="3" s="1"/>
  <c r="S747" i="3" s="1"/>
  <c r="V747" i="3"/>
  <c r="W746" i="3"/>
  <c r="I754" i="6"/>
  <c r="N754" i="6" s="1"/>
  <c r="O754" i="6" s="1"/>
  <c r="P754" i="6" s="1"/>
  <c r="Q754" i="6" s="1"/>
  <c r="S754" i="6" s="1"/>
  <c r="H755" i="6"/>
  <c r="I749" i="3"/>
  <c r="N749" i="3" s="1"/>
  <c r="H750" i="3"/>
  <c r="I124" i="8" l="1"/>
  <c r="N124" i="8" s="1"/>
  <c r="H125" i="8"/>
  <c r="X746" i="3"/>
  <c r="V748" i="3"/>
  <c r="W747" i="3"/>
  <c r="X747" i="3" s="1"/>
  <c r="O749" i="3"/>
  <c r="P748" i="3"/>
  <c r="Q748" i="3" s="1"/>
  <c r="S748" i="3" s="1"/>
  <c r="I755" i="6"/>
  <c r="N755" i="6" s="1"/>
  <c r="O755" i="6" s="1"/>
  <c r="P755" i="6" s="1"/>
  <c r="Q755" i="6" s="1"/>
  <c r="S755" i="6" s="1"/>
  <c r="H756" i="6"/>
  <c r="I750" i="3"/>
  <c r="N750" i="3" s="1"/>
  <c r="H751" i="3"/>
  <c r="I125" i="8" l="1"/>
  <c r="N125" i="8" s="1"/>
  <c r="H126" i="8"/>
  <c r="O750" i="3"/>
  <c r="P749" i="3"/>
  <c r="Q749" i="3" s="1"/>
  <c r="S749" i="3" s="1"/>
  <c r="V749" i="3"/>
  <c r="W748" i="3"/>
  <c r="I756" i="6"/>
  <c r="N756" i="6" s="1"/>
  <c r="O756" i="6" s="1"/>
  <c r="P756" i="6" s="1"/>
  <c r="Q756" i="6" s="1"/>
  <c r="S756" i="6" s="1"/>
  <c r="H757" i="6"/>
  <c r="I751" i="3"/>
  <c r="N751" i="3" s="1"/>
  <c r="H752" i="3"/>
  <c r="I126" i="8" l="1"/>
  <c r="N126" i="8" s="1"/>
  <c r="H127" i="8"/>
  <c r="X748" i="3"/>
  <c r="V750" i="3"/>
  <c r="W749" i="3"/>
  <c r="X749" i="3" s="1"/>
  <c r="O751" i="3"/>
  <c r="P750" i="3"/>
  <c r="Q750" i="3" s="1"/>
  <c r="S750" i="3" s="1"/>
  <c r="I757" i="6"/>
  <c r="N757" i="6" s="1"/>
  <c r="O757" i="6" s="1"/>
  <c r="P757" i="6" s="1"/>
  <c r="Q757" i="6" s="1"/>
  <c r="S757" i="6" s="1"/>
  <c r="H758" i="6"/>
  <c r="I752" i="3"/>
  <c r="N752" i="3" s="1"/>
  <c r="H753" i="3"/>
  <c r="I127" i="8" l="1"/>
  <c r="N127" i="8" s="1"/>
  <c r="H128" i="8"/>
  <c r="O752" i="3"/>
  <c r="P751" i="3"/>
  <c r="Q751" i="3" s="1"/>
  <c r="S751" i="3" s="1"/>
  <c r="V751" i="3"/>
  <c r="W750" i="3"/>
  <c r="X750" i="3" s="1"/>
  <c r="I758" i="6"/>
  <c r="N758" i="6" s="1"/>
  <c r="O758" i="6" s="1"/>
  <c r="P758" i="6" s="1"/>
  <c r="Q758" i="6" s="1"/>
  <c r="S758" i="6" s="1"/>
  <c r="H759" i="6"/>
  <c r="I753" i="3"/>
  <c r="N753" i="3" s="1"/>
  <c r="H754" i="3"/>
  <c r="I128" i="8" l="1"/>
  <c r="N128" i="8" s="1"/>
  <c r="H129" i="8"/>
  <c r="V752" i="3"/>
  <c r="W751" i="3"/>
  <c r="O753" i="3"/>
  <c r="P752" i="3"/>
  <c r="Q752" i="3" s="1"/>
  <c r="S752" i="3" s="1"/>
  <c r="I759" i="6"/>
  <c r="N759" i="6" s="1"/>
  <c r="O759" i="6" s="1"/>
  <c r="P759" i="6" s="1"/>
  <c r="Q759" i="6" s="1"/>
  <c r="S759" i="6" s="1"/>
  <c r="H760" i="6"/>
  <c r="I754" i="3"/>
  <c r="N754" i="3" s="1"/>
  <c r="H755" i="3"/>
  <c r="I129" i="8" l="1"/>
  <c r="N129" i="8" s="1"/>
  <c r="H130" i="8"/>
  <c r="O754" i="3"/>
  <c r="P753" i="3"/>
  <c r="Q753" i="3" s="1"/>
  <c r="S753" i="3" s="1"/>
  <c r="X751" i="3"/>
  <c r="V753" i="3"/>
  <c r="W752" i="3"/>
  <c r="X752" i="3" s="1"/>
  <c r="I760" i="6"/>
  <c r="N760" i="6" s="1"/>
  <c r="O760" i="6" s="1"/>
  <c r="P760" i="6" s="1"/>
  <c r="Q760" i="6" s="1"/>
  <c r="S760" i="6" s="1"/>
  <c r="H761" i="6"/>
  <c r="I755" i="3"/>
  <c r="N755" i="3" s="1"/>
  <c r="H756" i="3"/>
  <c r="I130" i="8" l="1"/>
  <c r="N130" i="8" s="1"/>
  <c r="H131" i="8"/>
  <c r="V754" i="3"/>
  <c r="W753" i="3"/>
  <c r="O755" i="3"/>
  <c r="P754" i="3"/>
  <c r="Q754" i="3" s="1"/>
  <c r="S754" i="3" s="1"/>
  <c r="I761" i="6"/>
  <c r="N761" i="6" s="1"/>
  <c r="O761" i="6" s="1"/>
  <c r="P761" i="6" s="1"/>
  <c r="Q761" i="6" s="1"/>
  <c r="S761" i="6" s="1"/>
  <c r="H762" i="6"/>
  <c r="I756" i="3"/>
  <c r="N756" i="3" s="1"/>
  <c r="H757" i="3"/>
  <c r="I131" i="8" l="1"/>
  <c r="N131" i="8" s="1"/>
  <c r="H132" i="8"/>
  <c r="O756" i="3"/>
  <c r="P755" i="3"/>
  <c r="Q755" i="3" s="1"/>
  <c r="S755" i="3" s="1"/>
  <c r="X753" i="3"/>
  <c r="V755" i="3"/>
  <c r="W754" i="3"/>
  <c r="I762" i="6"/>
  <c r="N762" i="6" s="1"/>
  <c r="O762" i="6" s="1"/>
  <c r="P762" i="6" s="1"/>
  <c r="Q762" i="6" s="1"/>
  <c r="S762" i="6" s="1"/>
  <c r="H763" i="6"/>
  <c r="I757" i="3"/>
  <c r="N757" i="3" s="1"/>
  <c r="H758" i="3"/>
  <c r="I132" i="8" l="1"/>
  <c r="N132" i="8" s="1"/>
  <c r="H133" i="8"/>
  <c r="X754" i="3"/>
  <c r="V756" i="3"/>
  <c r="W755" i="3"/>
  <c r="X755" i="3" s="1"/>
  <c r="O757" i="3"/>
  <c r="P756" i="3"/>
  <c r="Q756" i="3" s="1"/>
  <c r="S756" i="3" s="1"/>
  <c r="I763" i="6"/>
  <c r="N763" i="6" s="1"/>
  <c r="O763" i="6" s="1"/>
  <c r="P763" i="6" s="1"/>
  <c r="Q763" i="6" s="1"/>
  <c r="S763" i="6" s="1"/>
  <c r="H764" i="6"/>
  <c r="I758" i="3"/>
  <c r="N758" i="3" s="1"/>
  <c r="H759" i="3"/>
  <c r="H134" i="8" l="1"/>
  <c r="I133" i="8"/>
  <c r="N133" i="8" s="1"/>
  <c r="O758" i="3"/>
  <c r="P757" i="3"/>
  <c r="Q757" i="3" s="1"/>
  <c r="S757" i="3" s="1"/>
  <c r="V757" i="3"/>
  <c r="W756" i="3"/>
  <c r="X756" i="3" s="1"/>
  <c r="I764" i="6"/>
  <c r="N764" i="6" s="1"/>
  <c r="O764" i="6" s="1"/>
  <c r="P764" i="6" s="1"/>
  <c r="Q764" i="6" s="1"/>
  <c r="S764" i="6" s="1"/>
  <c r="H765" i="6"/>
  <c r="I759" i="3"/>
  <c r="N759" i="3" s="1"/>
  <c r="H760" i="3"/>
  <c r="H135" i="8" l="1"/>
  <c r="I134" i="8"/>
  <c r="N134" i="8" s="1"/>
  <c r="V758" i="3"/>
  <c r="W757" i="3"/>
  <c r="X757" i="3" s="1"/>
  <c r="O759" i="3"/>
  <c r="P758" i="3"/>
  <c r="Q758" i="3" s="1"/>
  <c r="S758" i="3" s="1"/>
  <c r="I765" i="6"/>
  <c r="N765" i="6" s="1"/>
  <c r="O765" i="6" s="1"/>
  <c r="P765" i="6" s="1"/>
  <c r="Q765" i="6" s="1"/>
  <c r="S765" i="6" s="1"/>
  <c r="H766" i="6"/>
  <c r="I760" i="3"/>
  <c r="N760" i="3" s="1"/>
  <c r="H761" i="3"/>
  <c r="H136" i="8" l="1"/>
  <c r="I135" i="8"/>
  <c r="N135" i="8" s="1"/>
  <c r="O760" i="3"/>
  <c r="P759" i="3"/>
  <c r="Q759" i="3" s="1"/>
  <c r="S759" i="3" s="1"/>
  <c r="V759" i="3"/>
  <c r="W758" i="3"/>
  <c r="X758" i="3" s="1"/>
  <c r="I766" i="6"/>
  <c r="N766" i="6" s="1"/>
  <c r="O766" i="6" s="1"/>
  <c r="P766" i="6" s="1"/>
  <c r="Q766" i="6" s="1"/>
  <c r="S766" i="6" s="1"/>
  <c r="H767" i="6"/>
  <c r="I761" i="3"/>
  <c r="N761" i="3" s="1"/>
  <c r="H762" i="3"/>
  <c r="I136" i="8" l="1"/>
  <c r="N136" i="8" s="1"/>
  <c r="H137" i="8"/>
  <c r="V760" i="3"/>
  <c r="W759" i="3"/>
  <c r="X759" i="3" s="1"/>
  <c r="O761" i="3"/>
  <c r="P761" i="3" s="1"/>
  <c r="Q761" i="3" s="1"/>
  <c r="P760" i="3"/>
  <c r="Q760" i="3" s="1"/>
  <c r="S760" i="3" s="1"/>
  <c r="I767" i="6"/>
  <c r="N767" i="6" s="1"/>
  <c r="O767" i="6" s="1"/>
  <c r="P767" i="6" s="1"/>
  <c r="Q767" i="6" s="1"/>
  <c r="S767" i="6" s="1"/>
  <c r="H768" i="6"/>
  <c r="I762" i="3"/>
  <c r="N762" i="3" s="1"/>
  <c r="H763" i="3"/>
  <c r="H138" i="8" l="1"/>
  <c r="I137" i="8"/>
  <c r="N137" i="8" s="1"/>
  <c r="O762" i="3"/>
  <c r="P762" i="3" s="1"/>
  <c r="Q762" i="3" s="1"/>
  <c r="S761" i="3"/>
  <c r="V761" i="3"/>
  <c r="W760" i="3"/>
  <c r="I768" i="6"/>
  <c r="N768" i="6" s="1"/>
  <c r="O768" i="6" s="1"/>
  <c r="P768" i="6" s="1"/>
  <c r="Q768" i="6" s="1"/>
  <c r="S768" i="6" s="1"/>
  <c r="H769" i="6"/>
  <c r="I763" i="3"/>
  <c r="N763" i="3" s="1"/>
  <c r="H764" i="3"/>
  <c r="O763" i="3" l="1"/>
  <c r="I138" i="8"/>
  <c r="N138" i="8" s="1"/>
  <c r="H139" i="8"/>
  <c r="S762" i="3"/>
  <c r="P763" i="3"/>
  <c r="Q763" i="3" s="1"/>
  <c r="X760" i="3"/>
  <c r="V762" i="3"/>
  <c r="W761" i="3"/>
  <c r="X761" i="3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S763" i="3" l="1"/>
  <c r="I139" i="8"/>
  <c r="N139" i="8" s="1"/>
  <c r="H140" i="8"/>
  <c r="P764" i="3"/>
  <c r="Q764" i="3" s="1"/>
  <c r="V763" i="3"/>
  <c r="W762" i="3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S764" i="3" l="1"/>
  <c r="I140" i="8"/>
  <c r="N140" i="8" s="1"/>
  <c r="H141" i="8"/>
  <c r="P765" i="3"/>
  <c r="Q765" i="3" s="1"/>
  <c r="X762" i="3"/>
  <c r="V764" i="3"/>
  <c r="W763" i="3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S765" i="3" l="1"/>
  <c r="H142" i="8"/>
  <c r="I141" i="8"/>
  <c r="N141" i="8" s="1"/>
  <c r="P766" i="3"/>
  <c r="Q766" i="3" s="1"/>
  <c r="S766" i="3" s="1"/>
  <c r="V765" i="3"/>
  <c r="W764" i="3"/>
  <c r="X764" i="3" s="1"/>
  <c r="X763" i="3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I142" i="8" l="1"/>
  <c r="N142" i="8" s="1"/>
  <c r="H143" i="8"/>
  <c r="P767" i="3"/>
  <c r="Q767" i="3" s="1"/>
  <c r="S767" i="3" s="1"/>
  <c r="V766" i="3"/>
  <c r="W765" i="3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I143" i="8" l="1"/>
  <c r="N143" i="8" s="1"/>
  <c r="H144" i="8"/>
  <c r="P768" i="3"/>
  <c r="Q768" i="3" s="1"/>
  <c r="X765" i="3"/>
  <c r="V767" i="3"/>
  <c r="W766" i="3"/>
  <c r="X766" i="3" s="1"/>
  <c r="S768" i="3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H145" i="8" l="1"/>
  <c r="I144" i="8"/>
  <c r="N144" i="8" s="1"/>
  <c r="P769" i="3"/>
  <c r="Q769" i="3" s="1"/>
  <c r="S769" i="3" s="1"/>
  <c r="V768" i="3"/>
  <c r="W767" i="3"/>
  <c r="X767" i="3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I145" i="8" l="1"/>
  <c r="N145" i="8" s="1"/>
  <c r="H146" i="8"/>
  <c r="P770" i="3"/>
  <c r="Q770" i="3" s="1"/>
  <c r="S770" i="3" s="1"/>
  <c r="V769" i="3"/>
  <c r="W768" i="3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H147" i="8" l="1"/>
  <c r="I146" i="8"/>
  <c r="N146" i="8" s="1"/>
  <c r="P771" i="3"/>
  <c r="Q771" i="3" s="1"/>
  <c r="S771" i="3" s="1"/>
  <c r="X768" i="3"/>
  <c r="V770" i="3"/>
  <c r="W769" i="3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H148" i="8" l="1"/>
  <c r="I147" i="8"/>
  <c r="N147" i="8" s="1"/>
  <c r="P772" i="3"/>
  <c r="Q772" i="3" s="1"/>
  <c r="S772" i="3" s="1"/>
  <c r="X769" i="3"/>
  <c r="V771" i="3"/>
  <c r="W770" i="3"/>
  <c r="X770" i="3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I148" i="8" l="1"/>
  <c r="N148" i="8" s="1"/>
  <c r="H149" i="8"/>
  <c r="P773" i="3"/>
  <c r="Q773" i="3" s="1"/>
  <c r="S773" i="3" s="1"/>
  <c r="V772" i="3"/>
  <c r="W771" i="3"/>
  <c r="X771" i="3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I149" i="8" l="1"/>
  <c r="N149" i="8" s="1"/>
  <c r="H150" i="8"/>
  <c r="P774" i="3"/>
  <c r="Q774" i="3" s="1"/>
  <c r="S774" i="3" s="1"/>
  <c r="V773" i="3"/>
  <c r="W772" i="3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I150" i="8" l="1"/>
  <c r="N150" i="8" s="1"/>
  <c r="H151" i="8"/>
  <c r="P775" i="3"/>
  <c r="Q775" i="3" s="1"/>
  <c r="S775" i="3" s="1"/>
  <c r="X772" i="3"/>
  <c r="V774" i="3"/>
  <c r="W773" i="3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H152" i="8" l="1"/>
  <c r="I151" i="8"/>
  <c r="N151" i="8" s="1"/>
  <c r="P776" i="3"/>
  <c r="Q776" i="3" s="1"/>
  <c r="S776" i="3" s="1"/>
  <c r="V775" i="3"/>
  <c r="W774" i="3"/>
  <c r="X774" i="3" s="1"/>
  <c r="X773" i="3"/>
  <c r="I782" i="6"/>
  <c r="N782" i="6" s="1"/>
  <c r="H783" i="6"/>
  <c r="I777" i="3"/>
  <c r="N777" i="3" s="1"/>
  <c r="O777" i="3" s="1"/>
  <c r="H778" i="3"/>
  <c r="I152" i="8" l="1"/>
  <c r="N152" i="8" s="1"/>
  <c r="H153" i="8"/>
  <c r="P777" i="3"/>
  <c r="Q777" i="3" s="1"/>
  <c r="S777" i="3" s="1"/>
  <c r="V776" i="3"/>
  <c r="W775" i="3"/>
  <c r="X775" i="3" s="1"/>
  <c r="O782" i="6"/>
  <c r="P782" i="6" s="1"/>
  <c r="Q782" i="6" s="1"/>
  <c r="S782" i="6" s="1"/>
  <c r="I783" i="6"/>
  <c r="N783" i="6" s="1"/>
  <c r="H784" i="6"/>
  <c r="I778" i="3"/>
  <c r="N778" i="3" s="1"/>
  <c r="O778" i="3" s="1"/>
  <c r="H779" i="3"/>
  <c r="I153" i="8" l="1"/>
  <c r="N153" i="8" s="1"/>
  <c r="H154" i="8"/>
  <c r="P778" i="3"/>
  <c r="Q778" i="3" s="1"/>
  <c r="S778" i="3" s="1"/>
  <c r="V777" i="3"/>
  <c r="W776" i="3"/>
  <c r="X776" i="3" s="1"/>
  <c r="S783" i="6"/>
  <c r="O783" i="6"/>
  <c r="P783" i="6" s="1"/>
  <c r="Q783" i="6" s="1"/>
  <c r="I784" i="6"/>
  <c r="N784" i="6" s="1"/>
  <c r="H785" i="6"/>
  <c r="I779" i="3"/>
  <c r="N779" i="3" s="1"/>
  <c r="O779" i="3" s="1"/>
  <c r="H780" i="3"/>
  <c r="H155" i="8" l="1"/>
  <c r="I154" i="8"/>
  <c r="N154" i="8" s="1"/>
  <c r="P779" i="3"/>
  <c r="Q779" i="3" s="1"/>
  <c r="S779" i="3" s="1"/>
  <c r="V778" i="3"/>
  <c r="W777" i="3"/>
  <c r="X777" i="3" s="1"/>
  <c r="O784" i="6"/>
  <c r="P784" i="6" s="1"/>
  <c r="Q784" i="6" s="1"/>
  <c r="S784" i="6" s="1"/>
  <c r="I785" i="6"/>
  <c r="N785" i="6" s="1"/>
  <c r="H786" i="6"/>
  <c r="I780" i="3"/>
  <c r="N780" i="3" s="1"/>
  <c r="O780" i="3" s="1"/>
  <c r="H781" i="3"/>
  <c r="I155" i="8" l="1"/>
  <c r="N155" i="8" s="1"/>
  <c r="H156" i="8"/>
  <c r="P780" i="3"/>
  <c r="Q780" i="3" s="1"/>
  <c r="S780" i="3" s="1"/>
  <c r="V779" i="3"/>
  <c r="W778" i="3"/>
  <c r="O785" i="6"/>
  <c r="P785" i="6" s="1"/>
  <c r="Q785" i="6" s="1"/>
  <c r="S785" i="6" s="1"/>
  <c r="I786" i="6"/>
  <c r="N786" i="6" s="1"/>
  <c r="H787" i="6"/>
  <c r="I781" i="3"/>
  <c r="N781" i="3" s="1"/>
  <c r="O781" i="3" s="1"/>
  <c r="H782" i="3"/>
  <c r="H157" i="8" l="1"/>
  <c r="I156" i="8"/>
  <c r="N156" i="8" s="1"/>
  <c r="O786" i="6"/>
  <c r="P786" i="6" s="1"/>
  <c r="Q786" i="6" s="1"/>
  <c r="S786" i="6" s="1"/>
  <c r="P781" i="3"/>
  <c r="Q781" i="3" s="1"/>
  <c r="S781" i="3" s="1"/>
  <c r="X778" i="3"/>
  <c r="V780" i="3"/>
  <c r="W779" i="3"/>
  <c r="I787" i="6"/>
  <c r="N787" i="6" s="1"/>
  <c r="H788" i="6"/>
  <c r="I782" i="3"/>
  <c r="N782" i="3" s="1"/>
  <c r="O782" i="3" s="1"/>
  <c r="P782" i="3" s="1"/>
  <c r="Q782" i="3" s="1"/>
  <c r="H783" i="3"/>
  <c r="I157" i="8" l="1"/>
  <c r="N157" i="8" s="1"/>
  <c r="H158" i="8"/>
  <c r="O787" i="6"/>
  <c r="P787" i="6" s="1"/>
  <c r="Q787" i="6" s="1"/>
  <c r="S787" i="6" s="1"/>
  <c r="S782" i="3"/>
  <c r="V781" i="3"/>
  <c r="W780" i="3"/>
  <c r="X780" i="3" s="1"/>
  <c r="X779" i="3"/>
  <c r="I788" i="6"/>
  <c r="N788" i="6" s="1"/>
  <c r="H789" i="6"/>
  <c r="I783" i="3"/>
  <c r="N783" i="3" s="1"/>
  <c r="H784" i="3"/>
  <c r="I158" i="8" l="1"/>
  <c r="N158" i="8" s="1"/>
  <c r="H159" i="8"/>
  <c r="O788" i="6"/>
  <c r="P788" i="6" s="1"/>
  <c r="Q788" i="6" s="1"/>
  <c r="S788" i="6" s="1"/>
  <c r="S783" i="3"/>
  <c r="O783" i="3"/>
  <c r="P783" i="3" s="1"/>
  <c r="Q783" i="3" s="1"/>
  <c r="V782" i="3"/>
  <c r="W781" i="3"/>
  <c r="X781" i="3" s="1"/>
  <c r="I789" i="6"/>
  <c r="N789" i="6" s="1"/>
  <c r="H790" i="6"/>
  <c r="I784" i="3"/>
  <c r="N784" i="3" s="1"/>
  <c r="H785" i="3"/>
  <c r="O789" i="6" l="1"/>
  <c r="P789" i="6" s="1"/>
  <c r="Q789" i="6" s="1"/>
  <c r="S789" i="6" s="1"/>
  <c r="I159" i="8"/>
  <c r="N159" i="8" s="1"/>
  <c r="H160" i="8"/>
  <c r="O784" i="3"/>
  <c r="V783" i="3"/>
  <c r="W782" i="3"/>
  <c r="I790" i="6"/>
  <c r="N790" i="6" s="1"/>
  <c r="O790" i="6" s="1"/>
  <c r="P790" i="6" s="1"/>
  <c r="Q790" i="6" s="1"/>
  <c r="S790" i="6" s="1"/>
  <c r="H791" i="6"/>
  <c r="I785" i="3"/>
  <c r="N785" i="3" s="1"/>
  <c r="H786" i="3"/>
  <c r="I160" i="8" l="1"/>
  <c r="N160" i="8" s="1"/>
  <c r="H161" i="8"/>
  <c r="X782" i="3"/>
  <c r="V784" i="3"/>
  <c r="W783" i="3"/>
  <c r="X783" i="3" s="1"/>
  <c r="O785" i="3"/>
  <c r="P785" i="3" s="1"/>
  <c r="Q785" i="3" s="1"/>
  <c r="P784" i="3"/>
  <c r="Q784" i="3" s="1"/>
  <c r="S784" i="3" s="1"/>
  <c r="I791" i="6"/>
  <c r="N791" i="6" s="1"/>
  <c r="O791" i="6" s="1"/>
  <c r="P791" i="6" s="1"/>
  <c r="Q791" i="6" s="1"/>
  <c r="S791" i="6" s="1"/>
  <c r="H792" i="6"/>
  <c r="I786" i="3"/>
  <c r="N786" i="3" s="1"/>
  <c r="H787" i="3"/>
  <c r="O786" i="3" l="1"/>
  <c r="H162" i="8"/>
  <c r="I161" i="8"/>
  <c r="N161" i="8" s="1"/>
  <c r="S785" i="3"/>
  <c r="P786" i="3"/>
  <c r="Q786" i="3" s="1"/>
  <c r="V785" i="3"/>
  <c r="W784" i="3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I162" i="8" l="1"/>
  <c r="N162" i="8" s="1"/>
  <c r="H163" i="8"/>
  <c r="P787" i="3"/>
  <c r="Q787" i="3" s="1"/>
  <c r="X784" i="3"/>
  <c r="V786" i="3"/>
  <c r="W785" i="3"/>
  <c r="X785" i="3" s="1"/>
  <c r="S786" i="3"/>
  <c r="S787" i="3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H164" i="8" l="1"/>
  <c r="I163" i="8"/>
  <c r="N163" i="8" s="1"/>
  <c r="P788" i="3"/>
  <c r="Q788" i="3" s="1"/>
  <c r="S788" i="3" s="1"/>
  <c r="V787" i="3"/>
  <c r="W786" i="3"/>
  <c r="X786" i="3" s="1"/>
  <c r="I794" i="6"/>
  <c r="N794" i="6" s="1"/>
  <c r="H795" i="6"/>
  <c r="I789" i="3"/>
  <c r="N789" i="3" s="1"/>
  <c r="O789" i="3" s="1"/>
  <c r="H790" i="3"/>
  <c r="I164" i="8" l="1"/>
  <c r="N164" i="8" s="1"/>
  <c r="H165" i="8"/>
  <c r="P789" i="3"/>
  <c r="Q789" i="3" s="1"/>
  <c r="S789" i="3" s="1"/>
  <c r="V788" i="3"/>
  <c r="W787" i="3"/>
  <c r="X787" i="3" s="1"/>
  <c r="S794" i="6"/>
  <c r="O794" i="6"/>
  <c r="P794" i="6" s="1"/>
  <c r="Q794" i="6" s="1"/>
  <c r="I795" i="6"/>
  <c r="N795" i="6" s="1"/>
  <c r="H796" i="6"/>
  <c r="I790" i="3"/>
  <c r="N790" i="3" s="1"/>
  <c r="O790" i="3" s="1"/>
  <c r="H791" i="3"/>
  <c r="H166" i="8" l="1"/>
  <c r="I165" i="8"/>
  <c r="N165" i="8" s="1"/>
  <c r="P790" i="3"/>
  <c r="Q790" i="3" s="1"/>
  <c r="S790" i="3" s="1"/>
  <c r="V789" i="3"/>
  <c r="W788" i="3"/>
  <c r="O795" i="6"/>
  <c r="P795" i="6" s="1"/>
  <c r="Q795" i="6" s="1"/>
  <c r="S795" i="6" s="1"/>
  <c r="I796" i="6"/>
  <c r="N796" i="6" s="1"/>
  <c r="H797" i="6"/>
  <c r="I791" i="3"/>
  <c r="N791" i="3" s="1"/>
  <c r="O791" i="3" s="1"/>
  <c r="H792" i="3"/>
  <c r="H167" i="8" l="1"/>
  <c r="I166" i="8"/>
  <c r="N166" i="8" s="1"/>
  <c r="O796" i="6"/>
  <c r="P796" i="6" s="1"/>
  <c r="Q796" i="6" s="1"/>
  <c r="S796" i="6" s="1"/>
  <c r="P791" i="3"/>
  <c r="Q791" i="3" s="1"/>
  <c r="S791" i="3" s="1"/>
  <c r="X788" i="3"/>
  <c r="V790" i="3"/>
  <c r="W789" i="3"/>
  <c r="X789" i="3" s="1"/>
  <c r="I797" i="6"/>
  <c r="N797" i="6" s="1"/>
  <c r="H798" i="6"/>
  <c r="I792" i="3"/>
  <c r="N792" i="3" s="1"/>
  <c r="O792" i="3" s="1"/>
  <c r="H793" i="3"/>
  <c r="I167" i="8" l="1"/>
  <c r="N167" i="8" s="1"/>
  <c r="H168" i="8"/>
  <c r="O797" i="6"/>
  <c r="P797" i="6" s="1"/>
  <c r="Q797" i="6" s="1"/>
  <c r="S797" i="6" s="1"/>
  <c r="P792" i="3"/>
  <c r="Q792" i="3" s="1"/>
  <c r="S792" i="3" s="1"/>
  <c r="V791" i="3"/>
  <c r="W790" i="3"/>
  <c r="I798" i="6"/>
  <c r="N798" i="6" s="1"/>
  <c r="H799" i="6"/>
  <c r="I793" i="3"/>
  <c r="N793" i="3" s="1"/>
  <c r="O793" i="3" s="1"/>
  <c r="P793" i="3" s="1"/>
  <c r="Q793" i="3" s="1"/>
  <c r="H794" i="3"/>
  <c r="I168" i="8" l="1"/>
  <c r="N168" i="8" s="1"/>
  <c r="H169" i="8"/>
  <c r="O798" i="6"/>
  <c r="P798" i="6" s="1"/>
  <c r="Q798" i="6" s="1"/>
  <c r="S798" i="6" s="1"/>
  <c r="X790" i="3"/>
  <c r="V792" i="3"/>
  <c r="W791" i="3"/>
  <c r="X791" i="3" s="1"/>
  <c r="S793" i="3"/>
  <c r="I799" i="6"/>
  <c r="N799" i="6" s="1"/>
  <c r="H800" i="6"/>
  <c r="I794" i="3"/>
  <c r="N794" i="3" s="1"/>
  <c r="H795" i="3"/>
  <c r="O799" i="6" l="1"/>
  <c r="P799" i="6" s="1"/>
  <c r="Q799" i="6" s="1"/>
  <c r="S799" i="6" s="1"/>
  <c r="I169" i="8"/>
  <c r="N169" i="8" s="1"/>
  <c r="H170" i="8"/>
  <c r="S794" i="3"/>
  <c r="O794" i="3"/>
  <c r="V793" i="3"/>
  <c r="W792" i="3"/>
  <c r="I800" i="6"/>
  <c r="N800" i="6" s="1"/>
  <c r="O800" i="6" s="1"/>
  <c r="P800" i="6" s="1"/>
  <c r="Q800" i="6" s="1"/>
  <c r="S800" i="6" s="1"/>
  <c r="H801" i="6"/>
  <c r="I795" i="3"/>
  <c r="N795" i="3" s="1"/>
  <c r="H796" i="3"/>
  <c r="I170" i="8" l="1"/>
  <c r="N170" i="8" s="1"/>
  <c r="H171" i="8"/>
  <c r="V794" i="3"/>
  <c r="W793" i="3"/>
  <c r="X793" i="3" s="1"/>
  <c r="O795" i="3"/>
  <c r="P794" i="3"/>
  <c r="Q794" i="3" s="1"/>
  <c r="X792" i="3"/>
  <c r="I801" i="6"/>
  <c r="N801" i="6" s="1"/>
  <c r="H802" i="6"/>
  <c r="I796" i="3"/>
  <c r="N796" i="3" s="1"/>
  <c r="H797" i="3"/>
  <c r="H172" i="8" l="1"/>
  <c r="I171" i="8"/>
  <c r="N171" i="8" s="1"/>
  <c r="O796" i="3"/>
  <c r="P795" i="3"/>
  <c r="Q795" i="3" s="1"/>
  <c r="S795" i="3" s="1"/>
  <c r="V795" i="3"/>
  <c r="W794" i="3"/>
  <c r="S801" i="6"/>
  <c r="O801" i="6"/>
  <c r="P801" i="6" s="1"/>
  <c r="Q801" i="6" s="1"/>
  <c r="I802" i="6"/>
  <c r="N802" i="6" s="1"/>
  <c r="H803" i="6"/>
  <c r="I797" i="3"/>
  <c r="N797" i="3" s="1"/>
  <c r="H798" i="3"/>
  <c r="H173" i="8" l="1"/>
  <c r="I172" i="8"/>
  <c r="N172" i="8" s="1"/>
  <c r="X794" i="3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3" i="6"/>
  <c r="N803" i="6" s="1"/>
  <c r="H804" i="6"/>
  <c r="I798" i="3"/>
  <c r="N798" i="3" s="1"/>
  <c r="H799" i="3"/>
  <c r="H174" i="8" l="1"/>
  <c r="I173" i="8"/>
  <c r="N173" i="8" s="1"/>
  <c r="O798" i="3"/>
  <c r="P798" i="3" s="1"/>
  <c r="Q798" i="3" s="1"/>
  <c r="S797" i="3"/>
  <c r="V797" i="3"/>
  <c r="W796" i="3"/>
  <c r="S803" i="6"/>
  <c r="O803" i="6"/>
  <c r="P803" i="6" s="1"/>
  <c r="Q803" i="6" s="1"/>
  <c r="I804" i="6"/>
  <c r="N804" i="6" s="1"/>
  <c r="H805" i="6"/>
  <c r="I799" i="3"/>
  <c r="N799" i="3" s="1"/>
  <c r="H800" i="3"/>
  <c r="O799" i="3" l="1"/>
  <c r="H175" i="8"/>
  <c r="I174" i="8"/>
  <c r="N174" i="8" s="1"/>
  <c r="S798" i="3"/>
  <c r="P799" i="3"/>
  <c r="Q799" i="3" s="1"/>
  <c r="X796" i="3"/>
  <c r="V798" i="3"/>
  <c r="W797" i="3"/>
  <c r="O804" i="6"/>
  <c r="P804" i="6" s="1"/>
  <c r="Q804" i="6" s="1"/>
  <c r="S804" i="6" s="1"/>
  <c r="I805" i="6"/>
  <c r="N805" i="6" s="1"/>
  <c r="H806" i="6"/>
  <c r="I800" i="3"/>
  <c r="N800" i="3" s="1"/>
  <c r="O800" i="3" s="1"/>
  <c r="P800" i="3" s="1"/>
  <c r="Q800" i="3" s="1"/>
  <c r="H801" i="3"/>
  <c r="S799" i="3" l="1"/>
  <c r="I175" i="8"/>
  <c r="N175" i="8" s="1"/>
  <c r="H176" i="8"/>
  <c r="O805" i="6"/>
  <c r="P805" i="6" s="1"/>
  <c r="Q805" i="6" s="1"/>
  <c r="S805" i="6" s="1"/>
  <c r="X797" i="3"/>
  <c r="V799" i="3"/>
  <c r="W798" i="3"/>
  <c r="X798" i="3" s="1"/>
  <c r="S800" i="3"/>
  <c r="I806" i="6"/>
  <c r="N806" i="6" s="1"/>
  <c r="H807" i="6"/>
  <c r="I801" i="3"/>
  <c r="N801" i="3" s="1"/>
  <c r="H802" i="3"/>
  <c r="O806" i="6" l="1"/>
  <c r="P806" i="6" s="1"/>
  <c r="Q806" i="6" s="1"/>
  <c r="H177" i="8"/>
  <c r="I176" i="8"/>
  <c r="N176" i="8" s="1"/>
  <c r="S801" i="3"/>
  <c r="O801" i="3"/>
  <c r="P801" i="3" s="1"/>
  <c r="Q801" i="3" s="1"/>
  <c r="S806" i="6"/>
  <c r="V800" i="3"/>
  <c r="W799" i="3"/>
  <c r="X799" i="3" s="1"/>
  <c r="I807" i="6"/>
  <c r="N807" i="6" s="1"/>
  <c r="O807" i="6" s="1"/>
  <c r="P807" i="6" s="1"/>
  <c r="Q807" i="6" s="1"/>
  <c r="H808" i="6"/>
  <c r="I802" i="3"/>
  <c r="N802" i="3" s="1"/>
  <c r="H803" i="3"/>
  <c r="I177" i="8" l="1"/>
  <c r="N177" i="8" s="1"/>
  <c r="H178" i="8"/>
  <c r="S807" i="6"/>
  <c r="O802" i="3"/>
  <c r="P802" i="3" s="1"/>
  <c r="Q802" i="3" s="1"/>
  <c r="S802" i="3" s="1"/>
  <c r="V801" i="3"/>
  <c r="W800" i="3"/>
  <c r="X800" i="3" s="1"/>
  <c r="I808" i="6"/>
  <c r="N808" i="6" s="1"/>
  <c r="O808" i="6" s="1"/>
  <c r="P808" i="6" s="1"/>
  <c r="Q808" i="6" s="1"/>
  <c r="S808" i="6" s="1"/>
  <c r="H809" i="6"/>
  <c r="I803" i="3"/>
  <c r="N803" i="3" s="1"/>
  <c r="H804" i="3"/>
  <c r="H179" i="8" l="1"/>
  <c r="I178" i="8"/>
  <c r="N178" i="8" s="1"/>
  <c r="S803" i="3"/>
  <c r="O803" i="3"/>
  <c r="P803" i="3" s="1"/>
  <c r="Q803" i="3" s="1"/>
  <c r="V802" i="3"/>
  <c r="W801" i="3"/>
  <c r="X801" i="3" s="1"/>
  <c r="I809" i="6"/>
  <c r="N809" i="6" s="1"/>
  <c r="O809" i="6" s="1"/>
  <c r="P809" i="6" s="1"/>
  <c r="Q809" i="6" s="1"/>
  <c r="S809" i="6" s="1"/>
  <c r="H810" i="6"/>
  <c r="I804" i="3"/>
  <c r="N804" i="3" s="1"/>
  <c r="H805" i="3"/>
  <c r="I179" i="8" l="1"/>
  <c r="N179" i="8" s="1"/>
  <c r="H180" i="8"/>
  <c r="O804" i="3"/>
  <c r="V803" i="3"/>
  <c r="W802" i="3"/>
  <c r="I810" i="6"/>
  <c r="N810" i="6" s="1"/>
  <c r="O810" i="6" s="1"/>
  <c r="P810" i="6" s="1"/>
  <c r="Q810" i="6" s="1"/>
  <c r="S810" i="6" s="1"/>
  <c r="H811" i="6"/>
  <c r="I805" i="3"/>
  <c r="N805" i="3" s="1"/>
  <c r="H806" i="3"/>
  <c r="I180" i="8" l="1"/>
  <c r="N180" i="8" s="1"/>
  <c r="H181" i="8"/>
  <c r="X802" i="3"/>
  <c r="V804" i="3"/>
  <c r="W803" i="3"/>
  <c r="X803" i="3" s="1"/>
  <c r="O805" i="3"/>
  <c r="P805" i="3" s="1"/>
  <c r="Q805" i="3" s="1"/>
  <c r="P804" i="3"/>
  <c r="Q804" i="3" s="1"/>
  <c r="S804" i="3" s="1"/>
  <c r="I811" i="6"/>
  <c r="N811" i="6" s="1"/>
  <c r="O811" i="6" s="1"/>
  <c r="P811" i="6" s="1"/>
  <c r="Q811" i="6" s="1"/>
  <c r="S811" i="6" s="1"/>
  <c r="H812" i="6"/>
  <c r="I806" i="3"/>
  <c r="N806" i="3" s="1"/>
  <c r="H807" i="3"/>
  <c r="O806" i="3" l="1"/>
  <c r="P806" i="3" s="1"/>
  <c r="Q806" i="3" s="1"/>
  <c r="I181" i="8"/>
  <c r="N181" i="8" s="1"/>
  <c r="H182" i="8"/>
  <c r="S805" i="3"/>
  <c r="V805" i="3"/>
  <c r="W804" i="3"/>
  <c r="I812" i="6"/>
  <c r="N812" i="6" s="1"/>
  <c r="O812" i="6" s="1"/>
  <c r="P812" i="6" s="1"/>
  <c r="Q812" i="6" s="1"/>
  <c r="S812" i="6" s="1"/>
  <c r="H813" i="6"/>
  <c r="I807" i="3"/>
  <c r="N807" i="3" s="1"/>
  <c r="H808" i="3"/>
  <c r="O807" i="3" l="1"/>
  <c r="S806" i="3"/>
  <c r="I182" i="8"/>
  <c r="N182" i="8" s="1"/>
  <c r="H183" i="8"/>
  <c r="P807" i="3"/>
  <c r="Q807" i="3" s="1"/>
  <c r="X804" i="3"/>
  <c r="V806" i="3"/>
  <c r="W805" i="3"/>
  <c r="X805" i="3" s="1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S807" i="3" l="1"/>
  <c r="H184" i="8"/>
  <c r="I183" i="8"/>
  <c r="N183" i="8" s="1"/>
  <c r="P808" i="3"/>
  <c r="Q808" i="3" s="1"/>
  <c r="S808" i="3" s="1"/>
  <c r="V807" i="3"/>
  <c r="W806" i="3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I184" i="8" l="1"/>
  <c r="N184" i="8" s="1"/>
  <c r="H185" i="8"/>
  <c r="P809" i="3"/>
  <c r="Q809" i="3" s="1"/>
  <c r="S809" i="3" s="1"/>
  <c r="X806" i="3"/>
  <c r="V808" i="3"/>
  <c r="W807" i="3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H186" i="8" l="1"/>
  <c r="I185" i="8"/>
  <c r="N185" i="8" s="1"/>
  <c r="P810" i="3"/>
  <c r="Q810" i="3" s="1"/>
  <c r="V809" i="3"/>
  <c r="W808" i="3"/>
  <c r="X808" i="3" s="1"/>
  <c r="X807" i="3"/>
  <c r="S810" i="3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I186" i="8" l="1"/>
  <c r="N186" i="8" s="1"/>
  <c r="H187" i="8"/>
  <c r="P811" i="3"/>
  <c r="Q811" i="3" s="1"/>
  <c r="S811" i="3" s="1"/>
  <c r="V810" i="3"/>
  <c r="W809" i="3"/>
  <c r="X809" i="3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I187" i="8" l="1"/>
  <c r="N187" i="8" s="1"/>
  <c r="H188" i="8"/>
  <c r="P812" i="3"/>
  <c r="Q812" i="3" s="1"/>
  <c r="S812" i="3" s="1"/>
  <c r="V811" i="3"/>
  <c r="W810" i="3"/>
  <c r="X810" i="3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I188" i="8" l="1"/>
  <c r="N188" i="8" s="1"/>
  <c r="H189" i="8"/>
  <c r="P813" i="3"/>
  <c r="Q813" i="3" s="1"/>
  <c r="S813" i="3" s="1"/>
  <c r="V812" i="3"/>
  <c r="W811" i="3"/>
  <c r="X811" i="3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H190" i="8" l="1"/>
  <c r="I189" i="8"/>
  <c r="N189" i="8" s="1"/>
  <c r="P814" i="3"/>
  <c r="Q814" i="3" s="1"/>
  <c r="S814" i="3" s="1"/>
  <c r="V813" i="3"/>
  <c r="W812" i="3"/>
  <c r="X812" i="3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H191" i="8" l="1"/>
  <c r="I190" i="8"/>
  <c r="N190" i="8" s="1"/>
  <c r="P815" i="3"/>
  <c r="Q815" i="3" s="1"/>
  <c r="S815" i="3" s="1"/>
  <c r="V814" i="3"/>
  <c r="W813" i="3"/>
  <c r="X813" i="3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H192" i="8" l="1"/>
  <c r="I191" i="8"/>
  <c r="N191" i="8" s="1"/>
  <c r="P816" i="3"/>
  <c r="Q816" i="3" s="1"/>
  <c r="S816" i="3" s="1"/>
  <c r="V815" i="3"/>
  <c r="W814" i="3"/>
  <c r="X814" i="3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H193" i="8" l="1"/>
  <c r="I192" i="8"/>
  <c r="N192" i="8" s="1"/>
  <c r="P817" i="3"/>
  <c r="Q817" i="3" s="1"/>
  <c r="S817" i="3" s="1"/>
  <c r="V816" i="3"/>
  <c r="W815" i="3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I193" i="8" l="1"/>
  <c r="N193" i="8" s="1"/>
  <c r="H194" i="8"/>
  <c r="X815" i="3"/>
  <c r="V817" i="3"/>
  <c r="W816" i="3"/>
  <c r="X816" i="3" s="1"/>
  <c r="P818" i="3"/>
  <c r="Q818" i="3" s="1"/>
  <c r="S818" i="3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I194" i="8" l="1"/>
  <c r="N194" i="8" s="1"/>
  <c r="H195" i="8"/>
  <c r="P819" i="3"/>
  <c r="Q819" i="3" s="1"/>
  <c r="S819" i="3" s="1"/>
  <c r="V818" i="3"/>
  <c r="W817" i="3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I195" i="8" l="1"/>
  <c r="N195" i="8" s="1"/>
  <c r="H196" i="8"/>
  <c r="P820" i="3"/>
  <c r="Q820" i="3" s="1"/>
  <c r="S820" i="3" s="1"/>
  <c r="X817" i="3"/>
  <c r="V819" i="3"/>
  <c r="W818" i="3"/>
  <c r="X818" i="3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I196" i="8" l="1"/>
  <c r="N196" i="8" s="1"/>
  <c r="H197" i="8"/>
  <c r="V820" i="3"/>
  <c r="W819" i="3"/>
  <c r="X819" i="3" s="1"/>
  <c r="S821" i="3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H198" i="8" l="1"/>
  <c r="I197" i="8"/>
  <c r="N197" i="8" s="1"/>
  <c r="P822" i="3"/>
  <c r="Q822" i="3" s="1"/>
  <c r="S822" i="3" s="1"/>
  <c r="V821" i="3"/>
  <c r="W820" i="3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H199" i="8" l="1"/>
  <c r="I198" i="8"/>
  <c r="N198" i="8" s="1"/>
  <c r="P823" i="3"/>
  <c r="Q823" i="3" s="1"/>
  <c r="S823" i="3" s="1"/>
  <c r="X820" i="3"/>
  <c r="V822" i="3"/>
  <c r="W821" i="3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I199" i="8" l="1"/>
  <c r="N199" i="8" s="1"/>
  <c r="H200" i="8"/>
  <c r="P824" i="3"/>
  <c r="Q824" i="3" s="1"/>
  <c r="S824" i="3" s="1"/>
  <c r="V823" i="3"/>
  <c r="W822" i="3"/>
  <c r="X822" i="3" s="1"/>
  <c r="X821" i="3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I200" i="8" l="1"/>
  <c r="N200" i="8" s="1"/>
  <c r="H201" i="8"/>
  <c r="P825" i="3"/>
  <c r="Q825" i="3" s="1"/>
  <c r="S825" i="3" s="1"/>
  <c r="V824" i="3"/>
  <c r="W823" i="3"/>
  <c r="X823" i="3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I201" i="8" l="1"/>
  <c r="N201" i="8" s="1"/>
  <c r="H202" i="8"/>
  <c r="P826" i="3"/>
  <c r="Q826" i="3" s="1"/>
  <c r="S826" i="3" s="1"/>
  <c r="V825" i="3"/>
  <c r="W824" i="3"/>
  <c r="X824" i="3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I202" i="8" l="1"/>
  <c r="N202" i="8" s="1"/>
  <c r="H203" i="8"/>
  <c r="P827" i="3"/>
  <c r="Q827" i="3" s="1"/>
  <c r="S827" i="3" s="1"/>
  <c r="V826" i="3"/>
  <c r="W825" i="3"/>
  <c r="X825" i="3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I203" i="8" l="1"/>
  <c r="N203" i="8" s="1"/>
  <c r="H204" i="8"/>
  <c r="P828" i="3"/>
  <c r="Q828" i="3" s="1"/>
  <c r="S828" i="3" s="1"/>
  <c r="V827" i="3"/>
  <c r="W826" i="3"/>
  <c r="X826" i="3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I204" i="8" l="1"/>
  <c r="N204" i="8" s="1"/>
  <c r="H205" i="8"/>
  <c r="P829" i="3"/>
  <c r="Q829" i="3" s="1"/>
  <c r="S829" i="3" s="1"/>
  <c r="V828" i="3"/>
  <c r="W827" i="3"/>
  <c r="X827" i="3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I205" i="8" l="1"/>
  <c r="N205" i="8" s="1"/>
  <c r="H206" i="8"/>
  <c r="P830" i="3"/>
  <c r="Q830" i="3" s="1"/>
  <c r="S830" i="3" s="1"/>
  <c r="V829" i="3"/>
  <c r="W828" i="3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H207" i="8" l="1"/>
  <c r="I206" i="8"/>
  <c r="N206" i="8" s="1"/>
  <c r="P831" i="3"/>
  <c r="Q831" i="3" s="1"/>
  <c r="S831" i="3" s="1"/>
  <c r="X828" i="3"/>
  <c r="V830" i="3"/>
  <c r="W829" i="3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I207" i="8" l="1"/>
  <c r="N207" i="8" s="1"/>
  <c r="H208" i="8"/>
  <c r="P832" i="3"/>
  <c r="Q832" i="3" s="1"/>
  <c r="V831" i="3"/>
  <c r="W830" i="3"/>
  <c r="X830" i="3" s="1"/>
  <c r="X829" i="3"/>
  <c r="S832" i="3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I208" i="8" l="1"/>
  <c r="N208" i="8" s="1"/>
  <c r="H209" i="8"/>
  <c r="P833" i="3"/>
  <c r="Q833" i="3" s="1"/>
  <c r="S833" i="3" s="1"/>
  <c r="V832" i="3"/>
  <c r="W831" i="3"/>
  <c r="X831" i="3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I209" i="8" l="1"/>
  <c r="N209" i="8" s="1"/>
  <c r="H210" i="8"/>
  <c r="P834" i="3"/>
  <c r="Q834" i="3" s="1"/>
  <c r="S834" i="3" s="1"/>
  <c r="V833" i="3"/>
  <c r="W832" i="3"/>
  <c r="X832" i="3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I210" i="8" l="1"/>
  <c r="N210" i="8" s="1"/>
  <c r="H211" i="8"/>
  <c r="P835" i="3"/>
  <c r="Q835" i="3" s="1"/>
  <c r="S835" i="3" s="1"/>
  <c r="V834" i="3"/>
  <c r="W833" i="3"/>
  <c r="X833" i="3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I211" i="8" l="1"/>
  <c r="N211" i="8" s="1"/>
  <c r="H212" i="8"/>
  <c r="P836" i="3"/>
  <c r="Q836" i="3" s="1"/>
  <c r="S836" i="3" s="1"/>
  <c r="V835" i="3"/>
  <c r="W834" i="3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I212" i="8" l="1"/>
  <c r="N212" i="8" s="1"/>
  <c r="H213" i="8"/>
  <c r="P837" i="3"/>
  <c r="Q837" i="3" s="1"/>
  <c r="S837" i="3" s="1"/>
  <c r="X834" i="3"/>
  <c r="V836" i="3"/>
  <c r="W835" i="3"/>
  <c r="X835" i="3" s="1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I213" i="8" l="1"/>
  <c r="N213" i="8" s="1"/>
  <c r="H214" i="8"/>
  <c r="P838" i="3"/>
  <c r="Q838" i="3" s="1"/>
  <c r="S838" i="3" s="1"/>
  <c r="V837" i="3"/>
  <c r="W836" i="3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I214" i="8" l="1"/>
  <c r="N214" i="8" s="1"/>
  <c r="H215" i="8"/>
  <c r="P839" i="3"/>
  <c r="Q839" i="3" s="1"/>
  <c r="S839" i="3" s="1"/>
  <c r="X836" i="3"/>
  <c r="V838" i="3"/>
  <c r="W837" i="3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I215" i="8" l="1"/>
  <c r="N215" i="8" s="1"/>
  <c r="H216" i="8"/>
  <c r="P840" i="3"/>
  <c r="Q840" i="3" s="1"/>
  <c r="V839" i="3"/>
  <c r="W838" i="3"/>
  <c r="X838" i="3" s="1"/>
  <c r="X837" i="3"/>
  <c r="S840" i="3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H217" i="8" l="1"/>
  <c r="I216" i="8"/>
  <c r="N216" i="8" s="1"/>
  <c r="P841" i="3"/>
  <c r="Q841" i="3" s="1"/>
  <c r="S841" i="3" s="1"/>
  <c r="V840" i="3"/>
  <c r="W839" i="3"/>
  <c r="X839" i="3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I217" i="8" l="1"/>
  <c r="N217" i="8" s="1"/>
  <c r="H218" i="8"/>
  <c r="P842" i="3"/>
  <c r="Q842" i="3" s="1"/>
  <c r="S842" i="3" s="1"/>
  <c r="V841" i="3"/>
  <c r="W840" i="3"/>
  <c r="I848" i="6"/>
  <c r="N848" i="6" s="1"/>
  <c r="H849" i="6"/>
  <c r="I843" i="3"/>
  <c r="N843" i="3" s="1"/>
  <c r="O843" i="3" s="1"/>
  <c r="H844" i="3"/>
  <c r="H219" i="8" l="1"/>
  <c r="I218" i="8"/>
  <c r="N218" i="8" s="1"/>
  <c r="P843" i="3"/>
  <c r="Q843" i="3" s="1"/>
  <c r="S843" i="3" s="1"/>
  <c r="X840" i="3"/>
  <c r="V842" i="3"/>
  <c r="W841" i="3"/>
  <c r="O848" i="6"/>
  <c r="P848" i="6" s="1"/>
  <c r="Q848" i="6" s="1"/>
  <c r="S848" i="6" s="1"/>
  <c r="I849" i="6"/>
  <c r="N849" i="6" s="1"/>
  <c r="H850" i="6"/>
  <c r="I844" i="3"/>
  <c r="N844" i="3" s="1"/>
  <c r="O844" i="3" s="1"/>
  <c r="H845" i="3"/>
  <c r="I219" i="8" l="1"/>
  <c r="N219" i="8" s="1"/>
  <c r="H220" i="8"/>
  <c r="P844" i="3"/>
  <c r="Q844" i="3" s="1"/>
  <c r="V843" i="3"/>
  <c r="W842" i="3"/>
  <c r="X842" i="3" s="1"/>
  <c r="X841" i="3"/>
  <c r="S844" i="3"/>
  <c r="S849" i="6"/>
  <c r="O849" i="6"/>
  <c r="I850" i="6"/>
  <c r="N850" i="6" s="1"/>
  <c r="H851" i="6"/>
  <c r="I845" i="3"/>
  <c r="N845" i="3" s="1"/>
  <c r="O845" i="3" s="1"/>
  <c r="H846" i="3"/>
  <c r="I220" i="8" l="1"/>
  <c r="N220" i="8" s="1"/>
  <c r="H221" i="8"/>
  <c r="P845" i="3"/>
  <c r="Q845" i="3" s="1"/>
  <c r="S845" i="3" s="1"/>
  <c r="V844" i="3"/>
  <c r="W843" i="3"/>
  <c r="O850" i="6"/>
  <c r="P850" i="6" s="1"/>
  <c r="Q850" i="6" s="1"/>
  <c r="S850" i="6" s="1"/>
  <c r="P849" i="6"/>
  <c r="Q849" i="6" s="1"/>
  <c r="I851" i="6"/>
  <c r="N851" i="6" s="1"/>
  <c r="H852" i="6"/>
  <c r="I846" i="3"/>
  <c r="N846" i="3" s="1"/>
  <c r="O846" i="3" s="1"/>
  <c r="H847" i="3"/>
  <c r="I221" i="8" l="1"/>
  <c r="N221" i="8" s="1"/>
  <c r="H222" i="8"/>
  <c r="P846" i="3"/>
  <c r="Q846" i="3" s="1"/>
  <c r="O851" i="6"/>
  <c r="P851" i="6" s="1"/>
  <c r="Q851" i="6" s="1"/>
  <c r="S851" i="6" s="1"/>
  <c r="V845" i="3"/>
  <c r="W844" i="3"/>
  <c r="X844" i="3" s="1"/>
  <c r="S846" i="3"/>
  <c r="X843" i="3"/>
  <c r="I852" i="6"/>
  <c r="N852" i="6" s="1"/>
  <c r="H853" i="6"/>
  <c r="I847" i="3"/>
  <c r="N847" i="3" s="1"/>
  <c r="O847" i="3" s="1"/>
  <c r="H848" i="3"/>
  <c r="I222" i="8" l="1"/>
  <c r="N222" i="8" s="1"/>
  <c r="H223" i="8"/>
  <c r="O852" i="6"/>
  <c r="P852" i="6" s="1"/>
  <c r="Q852" i="6" s="1"/>
  <c r="S852" i="6" s="1"/>
  <c r="P847" i="3"/>
  <c r="Q847" i="3" s="1"/>
  <c r="S847" i="3" s="1"/>
  <c r="V846" i="3"/>
  <c r="W845" i="3"/>
  <c r="X845" i="3" s="1"/>
  <c r="I853" i="6"/>
  <c r="N853" i="6" s="1"/>
  <c r="O853" i="6" s="1"/>
  <c r="P853" i="6" s="1"/>
  <c r="Q853" i="6" s="1"/>
  <c r="H854" i="6"/>
  <c r="I848" i="3"/>
  <c r="N848" i="3" s="1"/>
  <c r="O848" i="3" s="1"/>
  <c r="P848" i="3" s="1"/>
  <c r="Q848" i="3" s="1"/>
  <c r="H849" i="3"/>
  <c r="H224" i="8" l="1"/>
  <c r="I223" i="8"/>
  <c r="N223" i="8" s="1"/>
  <c r="S853" i="6"/>
  <c r="V847" i="3"/>
  <c r="W846" i="3"/>
  <c r="S848" i="3"/>
  <c r="I854" i="6"/>
  <c r="N854" i="6" s="1"/>
  <c r="O854" i="6" s="1"/>
  <c r="P854" i="6" s="1"/>
  <c r="Q854" i="6" s="1"/>
  <c r="S854" i="6" s="1"/>
  <c r="H855" i="6"/>
  <c r="I849" i="3"/>
  <c r="N849" i="3" s="1"/>
  <c r="H850" i="3"/>
  <c r="I224" i="8" l="1"/>
  <c r="N224" i="8" s="1"/>
  <c r="H225" i="8"/>
  <c r="S849" i="3"/>
  <c r="O849" i="3"/>
  <c r="P849" i="3" s="1"/>
  <c r="Q849" i="3" s="1"/>
  <c r="X846" i="3"/>
  <c r="V848" i="3"/>
  <c r="W847" i="3"/>
  <c r="I855" i="6"/>
  <c r="N855" i="6" s="1"/>
  <c r="O855" i="6" s="1"/>
  <c r="P855" i="6" s="1"/>
  <c r="Q855" i="6" s="1"/>
  <c r="S855" i="6" s="1"/>
  <c r="H856" i="6"/>
  <c r="I850" i="3"/>
  <c r="N850" i="3" s="1"/>
  <c r="H851" i="3"/>
  <c r="I225" i="8" l="1"/>
  <c r="N225" i="8" s="1"/>
  <c r="H226" i="8"/>
  <c r="V849" i="3"/>
  <c r="W848" i="3"/>
  <c r="X848" i="3" s="1"/>
  <c r="X847" i="3"/>
  <c r="O850" i="3"/>
  <c r="I856" i="6"/>
  <c r="N856" i="6" s="1"/>
  <c r="O856" i="6" s="1"/>
  <c r="P856" i="6" s="1"/>
  <c r="Q856" i="6" s="1"/>
  <c r="S856" i="6" s="1"/>
  <c r="H857" i="6"/>
  <c r="I851" i="3"/>
  <c r="N851" i="3" s="1"/>
  <c r="H852" i="3"/>
  <c r="H227" i="8" l="1"/>
  <c r="I226" i="8"/>
  <c r="N226" i="8" s="1"/>
  <c r="O851" i="3"/>
  <c r="P850" i="3"/>
  <c r="Q850" i="3" s="1"/>
  <c r="S850" i="3" s="1"/>
  <c r="V850" i="3"/>
  <c r="W849" i="3"/>
  <c r="X849" i="3" s="1"/>
  <c r="I857" i="6"/>
  <c r="N857" i="6" s="1"/>
  <c r="O857" i="6" s="1"/>
  <c r="P857" i="6" s="1"/>
  <c r="Q857" i="6" s="1"/>
  <c r="S857" i="6" s="1"/>
  <c r="H858" i="6"/>
  <c r="I852" i="3"/>
  <c r="N852" i="3" s="1"/>
  <c r="H853" i="3"/>
  <c r="I227" i="8" l="1"/>
  <c r="N227" i="8" s="1"/>
  <c r="H228" i="8"/>
  <c r="V851" i="3"/>
  <c r="W850" i="3"/>
  <c r="O852" i="3"/>
  <c r="P851" i="3"/>
  <c r="Q851" i="3" s="1"/>
  <c r="S851" i="3" s="1"/>
  <c r="I858" i="6"/>
  <c r="N858" i="6" s="1"/>
  <c r="O858" i="6" s="1"/>
  <c r="P858" i="6" s="1"/>
  <c r="Q858" i="6" s="1"/>
  <c r="S858" i="6" s="1"/>
  <c r="H859" i="6"/>
  <c r="I853" i="3"/>
  <c r="N853" i="3" s="1"/>
  <c r="H854" i="3"/>
  <c r="I228" i="8" l="1"/>
  <c r="N228" i="8" s="1"/>
  <c r="H229" i="8"/>
  <c r="O853" i="3"/>
  <c r="P852" i="3"/>
  <c r="Q852" i="3" s="1"/>
  <c r="S852" i="3" s="1"/>
  <c r="X850" i="3"/>
  <c r="V852" i="3"/>
  <c r="W851" i="3"/>
  <c r="X851" i="3" s="1"/>
  <c r="I859" i="6"/>
  <c r="N859" i="6" s="1"/>
  <c r="O859" i="6" s="1"/>
  <c r="P859" i="6" s="1"/>
  <c r="Q859" i="6" s="1"/>
  <c r="S859" i="6" s="1"/>
  <c r="H860" i="6"/>
  <c r="I854" i="3"/>
  <c r="N854" i="3" s="1"/>
  <c r="H855" i="3"/>
  <c r="I229" i="8" l="1"/>
  <c r="N229" i="8" s="1"/>
  <c r="H230" i="8"/>
  <c r="V853" i="3"/>
  <c r="W852" i="3"/>
  <c r="O854" i="3"/>
  <c r="P853" i="3"/>
  <c r="Q853" i="3" s="1"/>
  <c r="S853" i="3" s="1"/>
  <c r="I860" i="6"/>
  <c r="N860" i="6" s="1"/>
  <c r="O860" i="6" s="1"/>
  <c r="P860" i="6" s="1"/>
  <c r="Q860" i="6" s="1"/>
  <c r="S860" i="6" s="1"/>
  <c r="H861" i="6"/>
  <c r="I855" i="3"/>
  <c r="N855" i="3" s="1"/>
  <c r="H856" i="3"/>
  <c r="H231" i="8" l="1"/>
  <c r="I230" i="8"/>
  <c r="N230" i="8" s="1"/>
  <c r="O855" i="3"/>
  <c r="P854" i="3"/>
  <c r="Q854" i="3" s="1"/>
  <c r="S854" i="3" s="1"/>
  <c r="X852" i="3"/>
  <c r="V854" i="3"/>
  <c r="W853" i="3"/>
  <c r="X853" i="3" s="1"/>
  <c r="I861" i="6"/>
  <c r="N861" i="6" s="1"/>
  <c r="O861" i="6" s="1"/>
  <c r="P861" i="6" s="1"/>
  <c r="Q861" i="6" s="1"/>
  <c r="S861" i="6" s="1"/>
  <c r="H862" i="6"/>
  <c r="I856" i="3"/>
  <c r="N856" i="3" s="1"/>
  <c r="H857" i="3"/>
  <c r="I231" i="8" l="1"/>
  <c r="N231" i="8" s="1"/>
  <c r="H232" i="8"/>
  <c r="V855" i="3"/>
  <c r="W854" i="3"/>
  <c r="O856" i="3"/>
  <c r="P855" i="3"/>
  <c r="Q855" i="3" s="1"/>
  <c r="S855" i="3" s="1"/>
  <c r="I862" i="6"/>
  <c r="N862" i="6" s="1"/>
  <c r="O862" i="6" s="1"/>
  <c r="P862" i="6" s="1"/>
  <c r="Q862" i="6" s="1"/>
  <c r="S862" i="6" s="1"/>
  <c r="H863" i="6"/>
  <c r="I857" i="3"/>
  <c r="N857" i="3" s="1"/>
  <c r="H858" i="3"/>
  <c r="I232" i="8" l="1"/>
  <c r="N232" i="8" s="1"/>
  <c r="H233" i="8"/>
  <c r="O857" i="3"/>
  <c r="P856" i="3"/>
  <c r="Q856" i="3" s="1"/>
  <c r="S856" i="3" s="1"/>
  <c r="X854" i="3"/>
  <c r="V856" i="3"/>
  <c r="W855" i="3"/>
  <c r="X855" i="3" s="1"/>
  <c r="I863" i="6"/>
  <c r="N863" i="6" s="1"/>
  <c r="O863" i="6" s="1"/>
  <c r="P863" i="6" s="1"/>
  <c r="Q863" i="6" s="1"/>
  <c r="S863" i="6" s="1"/>
  <c r="H864" i="6"/>
  <c r="I858" i="3"/>
  <c r="N858" i="3" s="1"/>
  <c r="H859" i="3"/>
  <c r="H234" i="8" l="1"/>
  <c r="I233" i="8"/>
  <c r="N233" i="8" s="1"/>
  <c r="V857" i="3"/>
  <c r="W856" i="3"/>
  <c r="O858" i="3"/>
  <c r="P857" i="3"/>
  <c r="Q857" i="3" s="1"/>
  <c r="S857" i="3" s="1"/>
  <c r="I864" i="6"/>
  <c r="N864" i="6" s="1"/>
  <c r="O864" i="6" s="1"/>
  <c r="P864" i="6" s="1"/>
  <c r="Q864" i="6" s="1"/>
  <c r="S864" i="6" s="1"/>
  <c r="H865" i="6"/>
  <c r="I859" i="3"/>
  <c r="N859" i="3" s="1"/>
  <c r="H860" i="3"/>
  <c r="I234" i="8" l="1"/>
  <c r="N234" i="8" s="1"/>
  <c r="H235" i="8"/>
  <c r="O859" i="3"/>
  <c r="P858" i="3"/>
  <c r="Q858" i="3" s="1"/>
  <c r="S858" i="3" s="1"/>
  <c r="X856" i="3"/>
  <c r="V858" i="3"/>
  <c r="W857" i="3"/>
  <c r="H866" i="6"/>
  <c r="I865" i="6"/>
  <c r="N865" i="6" s="1"/>
  <c r="O865" i="6" s="1"/>
  <c r="P865" i="6" s="1"/>
  <c r="Q865" i="6" s="1"/>
  <c r="S865" i="6" s="1"/>
  <c r="I860" i="3"/>
  <c r="N860" i="3" s="1"/>
  <c r="H861" i="3"/>
  <c r="I235" i="8" l="1"/>
  <c r="N235" i="8" s="1"/>
  <c r="H236" i="8"/>
  <c r="V859" i="3"/>
  <c r="W858" i="3"/>
  <c r="X858" i="3" s="1"/>
  <c r="X857" i="3"/>
  <c r="O860" i="3"/>
  <c r="P859" i="3"/>
  <c r="Q859" i="3" s="1"/>
  <c r="S859" i="3" s="1"/>
  <c r="I866" i="6"/>
  <c r="N866" i="6" s="1"/>
  <c r="O866" i="6" s="1"/>
  <c r="P866" i="6" s="1"/>
  <c r="Q866" i="6" s="1"/>
  <c r="S866" i="6" s="1"/>
  <c r="H867" i="6"/>
  <c r="I861" i="3"/>
  <c r="N861" i="3" s="1"/>
  <c r="H862" i="3"/>
  <c r="I236" i="8" l="1"/>
  <c r="N236" i="8" s="1"/>
  <c r="H237" i="8"/>
  <c r="O861" i="3"/>
  <c r="P860" i="3"/>
  <c r="Q860" i="3" s="1"/>
  <c r="S860" i="3" s="1"/>
  <c r="V860" i="3"/>
  <c r="W859" i="3"/>
  <c r="X859" i="3" s="1"/>
  <c r="I867" i="6"/>
  <c r="N867" i="6" s="1"/>
  <c r="O867" i="6" s="1"/>
  <c r="P867" i="6" s="1"/>
  <c r="Q867" i="6" s="1"/>
  <c r="S867" i="6" s="1"/>
  <c r="H868" i="6"/>
  <c r="I862" i="3"/>
  <c r="N862" i="3" s="1"/>
  <c r="H863" i="3"/>
  <c r="I237" i="8" l="1"/>
  <c r="N237" i="8" s="1"/>
  <c r="H238" i="8"/>
  <c r="V861" i="3"/>
  <c r="W860" i="3"/>
  <c r="O862" i="3"/>
  <c r="P861" i="3"/>
  <c r="Q861" i="3" s="1"/>
  <c r="S861" i="3" s="1"/>
  <c r="I868" i="6"/>
  <c r="N868" i="6" s="1"/>
  <c r="O868" i="6" s="1"/>
  <c r="P868" i="6" s="1"/>
  <c r="Q868" i="6" s="1"/>
  <c r="S868" i="6" s="1"/>
  <c r="H869" i="6"/>
  <c r="I863" i="3"/>
  <c r="N863" i="3" s="1"/>
  <c r="H864" i="3"/>
  <c r="I238" i="8" l="1"/>
  <c r="N238" i="8" s="1"/>
  <c r="H239" i="8"/>
  <c r="X860" i="3"/>
  <c r="O863" i="3"/>
  <c r="P862" i="3"/>
  <c r="Q862" i="3" s="1"/>
  <c r="S862" i="3" s="1"/>
  <c r="V862" i="3"/>
  <c r="W861" i="3"/>
  <c r="X861" i="3" s="1"/>
  <c r="I869" i="6"/>
  <c r="N869" i="6" s="1"/>
  <c r="O869" i="6" s="1"/>
  <c r="P869" i="6" s="1"/>
  <c r="Q869" i="6" s="1"/>
  <c r="S869" i="6" s="1"/>
  <c r="H870" i="6"/>
  <c r="I864" i="3"/>
  <c r="N864" i="3" s="1"/>
  <c r="H865" i="3"/>
  <c r="H240" i="8" l="1"/>
  <c r="I239" i="8"/>
  <c r="N239" i="8" s="1"/>
  <c r="V863" i="3"/>
  <c r="W862" i="3"/>
  <c r="X862" i="3" s="1"/>
  <c r="O864" i="3"/>
  <c r="P863" i="3"/>
  <c r="Q863" i="3" s="1"/>
  <c r="S863" i="3" s="1"/>
  <c r="I870" i="6"/>
  <c r="N870" i="6" s="1"/>
  <c r="O870" i="6" s="1"/>
  <c r="P870" i="6" s="1"/>
  <c r="Q870" i="6" s="1"/>
  <c r="S870" i="6" s="1"/>
  <c r="H871" i="6"/>
  <c r="I865" i="3"/>
  <c r="N865" i="3" s="1"/>
  <c r="H866" i="3"/>
  <c r="I240" i="8" l="1"/>
  <c r="N240" i="8" s="1"/>
  <c r="H241" i="8"/>
  <c r="O865" i="3"/>
  <c r="P865" i="3" s="1"/>
  <c r="Q865" i="3" s="1"/>
  <c r="P864" i="3"/>
  <c r="Q864" i="3" s="1"/>
  <c r="S864" i="3" s="1"/>
  <c r="V864" i="3"/>
  <c r="W863" i="3"/>
  <c r="X863" i="3" s="1"/>
  <c r="I871" i="6"/>
  <c r="N871" i="6" s="1"/>
  <c r="O871" i="6" s="1"/>
  <c r="P871" i="6" s="1"/>
  <c r="Q871" i="6" s="1"/>
  <c r="S871" i="6" s="1"/>
  <c r="H872" i="6"/>
  <c r="I866" i="3"/>
  <c r="N866" i="3" s="1"/>
  <c r="H867" i="3"/>
  <c r="I241" i="8" l="1"/>
  <c r="N241" i="8" s="1"/>
  <c r="H242" i="8"/>
  <c r="O866" i="3"/>
  <c r="P866" i="3" s="1"/>
  <c r="Q866" i="3" s="1"/>
  <c r="S865" i="3"/>
  <c r="V865" i="3"/>
  <c r="W864" i="3"/>
  <c r="X864" i="3" s="1"/>
  <c r="I872" i="6"/>
  <c r="N872" i="6" s="1"/>
  <c r="O872" i="6" s="1"/>
  <c r="P872" i="6" s="1"/>
  <c r="Q872" i="6" s="1"/>
  <c r="S872" i="6" s="1"/>
  <c r="H873" i="6"/>
  <c r="I867" i="3"/>
  <c r="N867" i="3" s="1"/>
  <c r="H868" i="3"/>
  <c r="S866" i="3" l="1"/>
  <c r="I242" i="8"/>
  <c r="N242" i="8" s="1"/>
  <c r="H243" i="8"/>
  <c r="O867" i="3"/>
  <c r="P867" i="3" s="1"/>
  <c r="Q867" i="3" s="1"/>
  <c r="S867" i="3" s="1"/>
  <c r="V866" i="3"/>
  <c r="W865" i="3"/>
  <c r="H874" i="6"/>
  <c r="I873" i="6"/>
  <c r="N873" i="6" s="1"/>
  <c r="O873" i="6" s="1"/>
  <c r="P873" i="6" s="1"/>
  <c r="Q873" i="6" s="1"/>
  <c r="S873" i="6" s="1"/>
  <c r="I868" i="3"/>
  <c r="N868" i="3" s="1"/>
  <c r="H869" i="3"/>
  <c r="O868" i="3" l="1"/>
  <c r="P868" i="3" s="1"/>
  <c r="Q868" i="3" s="1"/>
  <c r="S868" i="3" s="1"/>
  <c r="I243" i="8"/>
  <c r="N243" i="8" s="1"/>
  <c r="H244" i="8"/>
  <c r="X865" i="3"/>
  <c r="V867" i="3"/>
  <c r="W866" i="3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I244" i="8" l="1"/>
  <c r="N244" i="8" s="1"/>
  <c r="H245" i="8"/>
  <c r="P869" i="3"/>
  <c r="Q869" i="3" s="1"/>
  <c r="S869" i="3" s="1"/>
  <c r="V868" i="3"/>
  <c r="W867" i="3"/>
  <c r="X867" i="3" s="1"/>
  <c r="X866" i="3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I245" i="8" l="1"/>
  <c r="N245" i="8" s="1"/>
  <c r="H246" i="8"/>
  <c r="P870" i="3"/>
  <c r="Q870" i="3" s="1"/>
  <c r="S870" i="3" s="1"/>
  <c r="V869" i="3"/>
  <c r="W868" i="3"/>
  <c r="X868" i="3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I246" i="8" l="1"/>
  <c r="N246" i="8" s="1"/>
  <c r="H247" i="8"/>
  <c r="P871" i="3"/>
  <c r="Q871" i="3" s="1"/>
  <c r="S871" i="3" s="1"/>
  <c r="V870" i="3"/>
  <c r="W869" i="3"/>
  <c r="X869" i="3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H248" i="8" l="1"/>
  <c r="I247" i="8"/>
  <c r="N247" i="8" s="1"/>
  <c r="P872" i="3"/>
  <c r="Q872" i="3" s="1"/>
  <c r="S872" i="3" s="1"/>
  <c r="V871" i="3"/>
  <c r="W870" i="3"/>
  <c r="X870" i="3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H249" i="8" l="1"/>
  <c r="I248" i="8"/>
  <c r="N248" i="8" s="1"/>
  <c r="P873" i="3"/>
  <c r="Q873" i="3" s="1"/>
  <c r="S873" i="3" s="1"/>
  <c r="V872" i="3"/>
  <c r="W871" i="3"/>
  <c r="X871" i="3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H250" i="8" l="1"/>
  <c r="I249" i="8"/>
  <c r="N249" i="8" s="1"/>
  <c r="P874" i="3"/>
  <c r="Q874" i="3" s="1"/>
  <c r="S874" i="3" s="1"/>
  <c r="V873" i="3"/>
  <c r="W872" i="3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H251" i="8" l="1"/>
  <c r="I250" i="8"/>
  <c r="N250" i="8" s="1"/>
  <c r="P875" i="3"/>
  <c r="Q875" i="3" s="1"/>
  <c r="S875" i="3" s="1"/>
  <c r="V874" i="3"/>
  <c r="W873" i="3"/>
  <c r="X873" i="3" s="1"/>
  <c r="X872" i="3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I251" i="8" l="1"/>
  <c r="N251" i="8" s="1"/>
  <c r="H252" i="8"/>
  <c r="P876" i="3"/>
  <c r="Q876" i="3" s="1"/>
  <c r="S876" i="3" s="1"/>
  <c r="V875" i="3"/>
  <c r="W874" i="3"/>
  <c r="X874" i="3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I252" i="8" l="1"/>
  <c r="N252" i="8" s="1"/>
  <c r="H253" i="8"/>
  <c r="P877" i="3"/>
  <c r="Q877" i="3" s="1"/>
  <c r="S877" i="3" s="1"/>
  <c r="V876" i="3"/>
  <c r="W875" i="3"/>
  <c r="X875" i="3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I253" i="8" l="1"/>
  <c r="N253" i="8" s="1"/>
  <c r="H254" i="8"/>
  <c r="P878" i="3"/>
  <c r="Q878" i="3" s="1"/>
  <c r="S878" i="3" s="1"/>
  <c r="V877" i="3"/>
  <c r="W876" i="3"/>
  <c r="X876" i="3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I254" i="8" l="1"/>
  <c r="N254" i="8" s="1"/>
  <c r="H255" i="8"/>
  <c r="P879" i="3"/>
  <c r="Q879" i="3" s="1"/>
  <c r="S879" i="3" s="1"/>
  <c r="V878" i="3"/>
  <c r="W877" i="3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I255" i="8" l="1"/>
  <c r="N255" i="8" s="1"/>
  <c r="H256" i="8"/>
  <c r="P880" i="3"/>
  <c r="Q880" i="3" s="1"/>
  <c r="S880" i="3" s="1"/>
  <c r="X877" i="3"/>
  <c r="V879" i="3"/>
  <c r="W878" i="3"/>
  <c r="X878" i="3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I256" i="8" l="1"/>
  <c r="N256" i="8" s="1"/>
  <c r="H257" i="8"/>
  <c r="P881" i="3"/>
  <c r="Q881" i="3" s="1"/>
  <c r="S881" i="3" s="1"/>
  <c r="V880" i="3"/>
  <c r="W879" i="3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H258" i="8" l="1"/>
  <c r="I257" i="8"/>
  <c r="N257" i="8" s="1"/>
  <c r="P882" i="3"/>
  <c r="Q882" i="3" s="1"/>
  <c r="S882" i="3" s="1"/>
  <c r="X879" i="3"/>
  <c r="V881" i="3"/>
  <c r="W880" i="3"/>
  <c r="X880" i="3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H259" i="8" l="1"/>
  <c r="I258" i="8"/>
  <c r="N258" i="8" s="1"/>
  <c r="P883" i="3"/>
  <c r="Q883" i="3" s="1"/>
  <c r="S883" i="3" s="1"/>
  <c r="V882" i="3"/>
  <c r="W881" i="3"/>
  <c r="X881" i="3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H260" i="8" l="1"/>
  <c r="I259" i="8"/>
  <c r="N259" i="8" s="1"/>
  <c r="P884" i="3"/>
  <c r="Q884" i="3" s="1"/>
  <c r="S884" i="3" s="1"/>
  <c r="V883" i="3"/>
  <c r="W882" i="3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I260" i="8" l="1"/>
  <c r="N260" i="8" s="1"/>
  <c r="H261" i="8"/>
  <c r="P885" i="3"/>
  <c r="Q885" i="3" s="1"/>
  <c r="S885" i="3" s="1"/>
  <c r="X882" i="3"/>
  <c r="V884" i="3"/>
  <c r="W883" i="3"/>
  <c r="X883" i="3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H262" i="8" l="1"/>
  <c r="I261" i="8"/>
  <c r="N261" i="8" s="1"/>
  <c r="P886" i="3"/>
  <c r="Q886" i="3" s="1"/>
  <c r="S886" i="3" s="1"/>
  <c r="V885" i="3"/>
  <c r="W884" i="3"/>
  <c r="I892" i="6"/>
  <c r="N892" i="6" s="1"/>
  <c r="H893" i="6"/>
  <c r="I887" i="3"/>
  <c r="N887" i="3" s="1"/>
  <c r="O887" i="3" s="1"/>
  <c r="H888" i="3"/>
  <c r="I262" i="8" l="1"/>
  <c r="N262" i="8" s="1"/>
  <c r="H263" i="8"/>
  <c r="P887" i="3"/>
  <c r="Q887" i="3" s="1"/>
  <c r="S887" i="3" s="1"/>
  <c r="X884" i="3"/>
  <c r="V886" i="3"/>
  <c r="W885" i="3"/>
  <c r="X885" i="3" s="1"/>
  <c r="O892" i="6"/>
  <c r="P892" i="6" s="1"/>
  <c r="Q892" i="6" s="1"/>
  <c r="S892" i="6" s="1"/>
  <c r="I893" i="6"/>
  <c r="N893" i="6" s="1"/>
  <c r="H894" i="6"/>
  <c r="I888" i="3"/>
  <c r="N888" i="3" s="1"/>
  <c r="O888" i="3" s="1"/>
  <c r="H889" i="3"/>
  <c r="I263" i="8" l="1"/>
  <c r="N263" i="8" s="1"/>
  <c r="H264" i="8"/>
  <c r="P888" i="3"/>
  <c r="Q888" i="3" s="1"/>
  <c r="S888" i="3" s="1"/>
  <c r="V887" i="3"/>
  <c r="W886" i="3"/>
  <c r="S893" i="6"/>
  <c r="O893" i="6"/>
  <c r="I894" i="6"/>
  <c r="N894" i="6" s="1"/>
  <c r="H895" i="6"/>
  <c r="I889" i="3"/>
  <c r="N889" i="3" s="1"/>
  <c r="O889" i="3" s="1"/>
  <c r="H890" i="3"/>
  <c r="H265" i="8" l="1"/>
  <c r="I264" i="8"/>
  <c r="N264" i="8" s="1"/>
  <c r="P889" i="3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5" i="6"/>
  <c r="N895" i="6" s="1"/>
  <c r="H896" i="6"/>
  <c r="I890" i="3"/>
  <c r="N890" i="3" s="1"/>
  <c r="O890" i="3" s="1"/>
  <c r="H891" i="3"/>
  <c r="I265" i="8" l="1"/>
  <c r="N265" i="8" s="1"/>
  <c r="H266" i="8"/>
  <c r="O895" i="6"/>
  <c r="P895" i="6" s="1"/>
  <c r="Q895" i="6" s="1"/>
  <c r="S895" i="6" s="1"/>
  <c r="P890" i="3"/>
  <c r="Q890" i="3" s="1"/>
  <c r="S890" i="3" s="1"/>
  <c r="V889" i="3"/>
  <c r="W888" i="3"/>
  <c r="I896" i="6"/>
  <c r="N896" i="6" s="1"/>
  <c r="H897" i="6"/>
  <c r="I891" i="3"/>
  <c r="N891" i="3" s="1"/>
  <c r="O891" i="3" s="1"/>
  <c r="H892" i="3"/>
  <c r="H267" i="8" l="1"/>
  <c r="I266" i="8"/>
  <c r="N266" i="8" s="1"/>
  <c r="O896" i="6"/>
  <c r="P896" i="6" s="1"/>
  <c r="Q896" i="6" s="1"/>
  <c r="S896" i="6" s="1"/>
  <c r="P891" i="3"/>
  <c r="Q891" i="3" s="1"/>
  <c r="S891" i="3" s="1"/>
  <c r="X888" i="3"/>
  <c r="V890" i="3"/>
  <c r="W889" i="3"/>
  <c r="X889" i="3" s="1"/>
  <c r="H898" i="6"/>
  <c r="I897" i="6"/>
  <c r="N897" i="6" s="1"/>
  <c r="I892" i="3"/>
  <c r="N892" i="3" s="1"/>
  <c r="O892" i="3" s="1"/>
  <c r="P892" i="3" s="1"/>
  <c r="Q892" i="3" s="1"/>
  <c r="H893" i="3"/>
  <c r="O897" i="6" l="1"/>
  <c r="P897" i="6" s="1"/>
  <c r="Q897" i="6" s="1"/>
  <c r="S897" i="6" s="1"/>
  <c r="I267" i="8"/>
  <c r="N267" i="8" s="1"/>
  <c r="H268" i="8"/>
  <c r="V891" i="3"/>
  <c r="W890" i="3"/>
  <c r="X890" i="3" s="1"/>
  <c r="S892" i="3"/>
  <c r="I898" i="6"/>
  <c r="N898" i="6" s="1"/>
  <c r="H899" i="6"/>
  <c r="I893" i="3"/>
  <c r="N893" i="3" s="1"/>
  <c r="H894" i="3"/>
  <c r="O898" i="6" l="1"/>
  <c r="P898" i="6" s="1"/>
  <c r="Q898" i="6" s="1"/>
  <c r="S898" i="6"/>
  <c r="I268" i="8"/>
  <c r="N268" i="8" s="1"/>
  <c r="H269" i="8"/>
  <c r="S893" i="3"/>
  <c r="O893" i="3"/>
  <c r="P893" i="3" s="1"/>
  <c r="Q893" i="3" s="1"/>
  <c r="V892" i="3"/>
  <c r="W891" i="3"/>
  <c r="X891" i="3" s="1"/>
  <c r="I899" i="6"/>
  <c r="N899" i="6" s="1"/>
  <c r="O899" i="6" s="1"/>
  <c r="P899" i="6" s="1"/>
  <c r="Q899" i="6" s="1"/>
  <c r="H900" i="6"/>
  <c r="I894" i="3"/>
  <c r="N894" i="3" s="1"/>
  <c r="H895" i="3"/>
  <c r="S899" i="6" l="1"/>
  <c r="H270" i="8"/>
  <c r="I269" i="8"/>
  <c r="N269" i="8" s="1"/>
  <c r="V893" i="3"/>
  <c r="W892" i="3"/>
  <c r="X892" i="3" s="1"/>
  <c r="O894" i="3"/>
  <c r="I900" i="6"/>
  <c r="N900" i="6" s="1"/>
  <c r="O900" i="6" s="1"/>
  <c r="P900" i="6" s="1"/>
  <c r="Q900" i="6" s="1"/>
  <c r="S900" i="6" s="1"/>
  <c r="H901" i="6"/>
  <c r="I895" i="3"/>
  <c r="N895" i="3" s="1"/>
  <c r="H896" i="3"/>
  <c r="I270" i="8" l="1"/>
  <c r="N270" i="8" s="1"/>
  <c r="H271" i="8"/>
  <c r="O895" i="3"/>
  <c r="P894" i="3"/>
  <c r="Q894" i="3" s="1"/>
  <c r="S894" i="3" s="1"/>
  <c r="V894" i="3"/>
  <c r="W893" i="3"/>
  <c r="I901" i="6"/>
  <c r="N901" i="6" s="1"/>
  <c r="O901" i="6" s="1"/>
  <c r="P901" i="6" s="1"/>
  <c r="Q901" i="6" s="1"/>
  <c r="S901" i="6" s="1"/>
  <c r="H902" i="6"/>
  <c r="I896" i="3"/>
  <c r="N896" i="3" s="1"/>
  <c r="H897" i="3"/>
  <c r="H272" i="8" l="1"/>
  <c r="I271" i="8"/>
  <c r="N271" i="8" s="1"/>
  <c r="X893" i="3"/>
  <c r="V895" i="3"/>
  <c r="W894" i="3"/>
  <c r="X894" i="3" s="1"/>
  <c r="O896" i="3"/>
  <c r="P895" i="3"/>
  <c r="Q895" i="3" s="1"/>
  <c r="S895" i="3" s="1"/>
  <c r="I902" i="6"/>
  <c r="N902" i="6" s="1"/>
  <c r="O902" i="6" s="1"/>
  <c r="P902" i="6" s="1"/>
  <c r="Q902" i="6" s="1"/>
  <c r="S902" i="6" s="1"/>
  <c r="H903" i="6"/>
  <c r="I897" i="3"/>
  <c r="N897" i="3" s="1"/>
  <c r="H898" i="3"/>
  <c r="I272" i="8" l="1"/>
  <c r="N272" i="8" s="1"/>
  <c r="H273" i="8"/>
  <c r="O897" i="3"/>
  <c r="P896" i="3"/>
  <c r="Q896" i="3" s="1"/>
  <c r="S896" i="3" s="1"/>
  <c r="V896" i="3"/>
  <c r="W895" i="3"/>
  <c r="X895" i="3" s="1"/>
  <c r="I903" i="6"/>
  <c r="N903" i="6" s="1"/>
  <c r="O903" i="6" s="1"/>
  <c r="P903" i="6" s="1"/>
  <c r="Q903" i="6" s="1"/>
  <c r="S903" i="6" s="1"/>
  <c r="H904" i="6"/>
  <c r="I898" i="3"/>
  <c r="N898" i="3" s="1"/>
  <c r="H899" i="3"/>
  <c r="H274" i="8" l="1"/>
  <c r="I273" i="8"/>
  <c r="N273" i="8" s="1"/>
  <c r="V897" i="3"/>
  <c r="W896" i="3"/>
  <c r="X896" i="3" s="1"/>
  <c r="O898" i="3"/>
  <c r="P897" i="3"/>
  <c r="Q897" i="3" s="1"/>
  <c r="S897" i="3" s="1"/>
  <c r="I904" i="6"/>
  <c r="N904" i="6" s="1"/>
  <c r="O904" i="6" s="1"/>
  <c r="P904" i="6" s="1"/>
  <c r="Q904" i="6" s="1"/>
  <c r="S904" i="6" s="1"/>
  <c r="H905" i="6"/>
  <c r="I899" i="3"/>
  <c r="N899" i="3" s="1"/>
  <c r="H900" i="3"/>
  <c r="I274" i="8" l="1"/>
  <c r="N274" i="8" s="1"/>
  <c r="H275" i="8"/>
  <c r="O899" i="3"/>
  <c r="P898" i="3"/>
  <c r="Q898" i="3" s="1"/>
  <c r="S898" i="3" s="1"/>
  <c r="V898" i="3"/>
  <c r="W897" i="3"/>
  <c r="X897" i="3" s="1"/>
  <c r="H906" i="6"/>
  <c r="I905" i="6"/>
  <c r="N905" i="6" s="1"/>
  <c r="I900" i="3"/>
  <c r="N900" i="3" s="1"/>
  <c r="H901" i="3"/>
  <c r="H276" i="8" l="1"/>
  <c r="I275" i="8"/>
  <c r="N275" i="8" s="1"/>
  <c r="V899" i="3"/>
  <c r="W898" i="3"/>
  <c r="X898" i="3" s="1"/>
  <c r="O900" i="3"/>
  <c r="P899" i="3"/>
  <c r="Q899" i="3" s="1"/>
  <c r="S899" i="3" s="1"/>
  <c r="S905" i="6"/>
  <c r="O905" i="6"/>
  <c r="I906" i="6"/>
  <c r="N906" i="6" s="1"/>
  <c r="H907" i="6"/>
  <c r="I901" i="3"/>
  <c r="N901" i="3" s="1"/>
  <c r="H902" i="3"/>
  <c r="I276" i="8" l="1"/>
  <c r="N276" i="8" s="1"/>
  <c r="H277" i="8"/>
  <c r="V900" i="3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07" i="6"/>
  <c r="N907" i="6" s="1"/>
  <c r="H908" i="6"/>
  <c r="I902" i="3"/>
  <c r="N902" i="3" s="1"/>
  <c r="H903" i="3"/>
  <c r="I277" i="8" l="1"/>
  <c r="N277" i="8" s="1"/>
  <c r="H278" i="8"/>
  <c r="O907" i="6"/>
  <c r="P907" i="6" s="1"/>
  <c r="Q907" i="6" s="1"/>
  <c r="S907" i="6" s="1"/>
  <c r="O902" i="3"/>
  <c r="P901" i="3"/>
  <c r="Q901" i="3" s="1"/>
  <c r="S901" i="3" s="1"/>
  <c r="V901" i="3"/>
  <c r="W900" i="3"/>
  <c r="X900" i="3" s="1"/>
  <c r="I908" i="6"/>
  <c r="N908" i="6" s="1"/>
  <c r="H909" i="6"/>
  <c r="I903" i="3"/>
  <c r="N903" i="3" s="1"/>
  <c r="H904" i="3"/>
  <c r="I278" i="8" l="1"/>
  <c r="N278" i="8" s="1"/>
  <c r="H279" i="8"/>
  <c r="O908" i="6"/>
  <c r="P908" i="6" s="1"/>
  <c r="Q908" i="6" s="1"/>
  <c r="S908" i="6" s="1"/>
  <c r="V902" i="3"/>
  <c r="W901" i="3"/>
  <c r="X901" i="3" s="1"/>
  <c r="O903" i="3"/>
  <c r="P902" i="3"/>
  <c r="Q902" i="3" s="1"/>
  <c r="S902" i="3" s="1"/>
  <c r="I909" i="6"/>
  <c r="N909" i="6" s="1"/>
  <c r="H910" i="6"/>
  <c r="I904" i="3"/>
  <c r="N904" i="3" s="1"/>
  <c r="H905" i="3"/>
  <c r="O909" i="6" l="1"/>
  <c r="P909" i="6" s="1"/>
  <c r="Q909" i="6" s="1"/>
  <c r="S909" i="6" s="1"/>
  <c r="H280" i="8"/>
  <c r="I279" i="8"/>
  <c r="N279" i="8" s="1"/>
  <c r="O904" i="3"/>
  <c r="P904" i="3" s="1"/>
  <c r="Q904" i="3" s="1"/>
  <c r="P903" i="3"/>
  <c r="Q903" i="3" s="1"/>
  <c r="S903" i="3" s="1"/>
  <c r="V903" i="3"/>
  <c r="W902" i="3"/>
  <c r="X902" i="3" s="1"/>
  <c r="I910" i="6"/>
  <c r="N910" i="6" s="1"/>
  <c r="O910" i="6" s="1"/>
  <c r="P910" i="6" s="1"/>
  <c r="Q910" i="6" s="1"/>
  <c r="S910" i="6" s="1"/>
  <c r="H911" i="6"/>
  <c r="I905" i="3"/>
  <c r="N905" i="3" s="1"/>
  <c r="H906" i="3"/>
  <c r="I280" i="8" l="1"/>
  <c r="N280" i="8" s="1"/>
  <c r="H281" i="8"/>
  <c r="S904" i="3"/>
  <c r="S905" i="3"/>
  <c r="O905" i="3"/>
  <c r="P905" i="3" s="1"/>
  <c r="Q905" i="3" s="1"/>
  <c r="V904" i="3"/>
  <c r="W903" i="3"/>
  <c r="X903" i="3" s="1"/>
  <c r="I911" i="6"/>
  <c r="N911" i="6" s="1"/>
  <c r="O911" i="6" s="1"/>
  <c r="P911" i="6" s="1"/>
  <c r="Q911" i="6" s="1"/>
  <c r="S911" i="6" s="1"/>
  <c r="H912" i="6"/>
  <c r="I906" i="3"/>
  <c r="N906" i="3" s="1"/>
  <c r="H907" i="3"/>
  <c r="H282" i="8" l="1"/>
  <c r="I281" i="8"/>
  <c r="N281" i="8" s="1"/>
  <c r="O906" i="3"/>
  <c r="V905" i="3"/>
  <c r="W904" i="3"/>
  <c r="X904" i="3" s="1"/>
  <c r="I912" i="6"/>
  <c r="N912" i="6" s="1"/>
  <c r="O912" i="6" s="1"/>
  <c r="P912" i="6" s="1"/>
  <c r="Q912" i="6" s="1"/>
  <c r="S912" i="6" s="1"/>
  <c r="H913" i="6"/>
  <c r="I907" i="3"/>
  <c r="N907" i="3" s="1"/>
  <c r="H908" i="3"/>
  <c r="I282" i="8" l="1"/>
  <c r="N282" i="8" s="1"/>
  <c r="H283" i="8"/>
  <c r="V906" i="3"/>
  <c r="W905" i="3"/>
  <c r="O907" i="3"/>
  <c r="P906" i="3"/>
  <c r="Q906" i="3" s="1"/>
  <c r="S906" i="3" s="1"/>
  <c r="H914" i="6"/>
  <c r="I913" i="6"/>
  <c r="N913" i="6" s="1"/>
  <c r="O913" i="6" s="1"/>
  <c r="P913" i="6" s="1"/>
  <c r="Q913" i="6" s="1"/>
  <c r="S913" i="6" s="1"/>
  <c r="I908" i="3"/>
  <c r="N908" i="3" s="1"/>
  <c r="H909" i="3"/>
  <c r="I283" i="8" l="1"/>
  <c r="N283" i="8" s="1"/>
  <c r="H284" i="8"/>
  <c r="O908" i="3"/>
  <c r="P907" i="3"/>
  <c r="Q907" i="3" s="1"/>
  <c r="S907" i="3" s="1"/>
  <c r="X905" i="3"/>
  <c r="V907" i="3"/>
  <c r="W906" i="3"/>
  <c r="X906" i="3" s="1"/>
  <c r="I914" i="6"/>
  <c r="N914" i="6" s="1"/>
  <c r="O914" i="6" s="1"/>
  <c r="P914" i="6" s="1"/>
  <c r="Q914" i="6" s="1"/>
  <c r="S914" i="6" s="1"/>
  <c r="H915" i="6"/>
  <c r="I909" i="3"/>
  <c r="N909" i="3" s="1"/>
  <c r="H910" i="3"/>
  <c r="I284" i="8" l="1"/>
  <c r="N284" i="8" s="1"/>
  <c r="H285" i="8"/>
  <c r="V908" i="3"/>
  <c r="W907" i="3"/>
  <c r="X907" i="3" s="1"/>
  <c r="O909" i="3"/>
  <c r="P908" i="3"/>
  <c r="Q908" i="3" s="1"/>
  <c r="S908" i="3" s="1"/>
  <c r="I915" i="6"/>
  <c r="N915" i="6" s="1"/>
  <c r="O915" i="6" s="1"/>
  <c r="P915" i="6" s="1"/>
  <c r="Q915" i="6" s="1"/>
  <c r="S915" i="6" s="1"/>
  <c r="H916" i="6"/>
  <c r="I910" i="3"/>
  <c r="N910" i="3" s="1"/>
  <c r="H911" i="3"/>
  <c r="I285" i="8" l="1"/>
  <c r="N285" i="8" s="1"/>
  <c r="H286" i="8"/>
  <c r="O910" i="3"/>
  <c r="P909" i="3"/>
  <c r="Q909" i="3" s="1"/>
  <c r="S909" i="3" s="1"/>
  <c r="V909" i="3"/>
  <c r="W908" i="3"/>
  <c r="X908" i="3" s="1"/>
  <c r="I916" i="6"/>
  <c r="N916" i="6" s="1"/>
  <c r="O916" i="6" s="1"/>
  <c r="P916" i="6" s="1"/>
  <c r="Q916" i="6" s="1"/>
  <c r="S916" i="6" s="1"/>
  <c r="H917" i="6"/>
  <c r="I911" i="3"/>
  <c r="N911" i="3" s="1"/>
  <c r="H912" i="3"/>
  <c r="I286" i="8" l="1"/>
  <c r="N286" i="8" s="1"/>
  <c r="H287" i="8"/>
  <c r="V910" i="3"/>
  <c r="W909" i="3"/>
  <c r="O911" i="3"/>
  <c r="P910" i="3"/>
  <c r="Q910" i="3" s="1"/>
  <c r="S910" i="3" s="1"/>
  <c r="I917" i="6"/>
  <c r="N917" i="6" s="1"/>
  <c r="O917" i="6" s="1"/>
  <c r="P917" i="6" s="1"/>
  <c r="Q917" i="6" s="1"/>
  <c r="S917" i="6" s="1"/>
  <c r="H918" i="6"/>
  <c r="I912" i="3"/>
  <c r="N912" i="3" s="1"/>
  <c r="H913" i="3"/>
  <c r="I287" i="8" l="1"/>
  <c r="N287" i="8" s="1"/>
  <c r="H288" i="8"/>
  <c r="O912" i="3"/>
  <c r="P911" i="3"/>
  <c r="Q911" i="3" s="1"/>
  <c r="S911" i="3" s="1"/>
  <c r="X909" i="3"/>
  <c r="V911" i="3"/>
  <c r="W910" i="3"/>
  <c r="X910" i="3" s="1"/>
  <c r="I918" i="6"/>
  <c r="N918" i="6" s="1"/>
  <c r="O918" i="6" s="1"/>
  <c r="P918" i="6" s="1"/>
  <c r="Q918" i="6" s="1"/>
  <c r="S918" i="6" s="1"/>
  <c r="H919" i="6"/>
  <c r="I913" i="3"/>
  <c r="N913" i="3" s="1"/>
  <c r="H914" i="3"/>
  <c r="I288" i="8" l="1"/>
  <c r="N288" i="8" s="1"/>
  <c r="H289" i="8"/>
  <c r="V912" i="3"/>
  <c r="W911" i="3"/>
  <c r="X911" i="3" s="1"/>
  <c r="O913" i="3"/>
  <c r="P912" i="3"/>
  <c r="Q912" i="3" s="1"/>
  <c r="S912" i="3" s="1"/>
  <c r="I919" i="6"/>
  <c r="N919" i="6" s="1"/>
  <c r="O919" i="6" s="1"/>
  <c r="P919" i="6" s="1"/>
  <c r="Q919" i="6" s="1"/>
  <c r="S919" i="6" s="1"/>
  <c r="H920" i="6"/>
  <c r="I914" i="3"/>
  <c r="N914" i="3" s="1"/>
  <c r="H915" i="3"/>
  <c r="I289" i="8" l="1"/>
  <c r="N289" i="8" s="1"/>
  <c r="H290" i="8"/>
  <c r="O914" i="3"/>
  <c r="P913" i="3"/>
  <c r="Q913" i="3" s="1"/>
  <c r="S913" i="3" s="1"/>
  <c r="V913" i="3"/>
  <c r="W912" i="3"/>
  <c r="X912" i="3" s="1"/>
  <c r="I920" i="6"/>
  <c r="N920" i="6" s="1"/>
  <c r="O920" i="6" s="1"/>
  <c r="P920" i="6" s="1"/>
  <c r="Q920" i="6" s="1"/>
  <c r="S920" i="6" s="1"/>
  <c r="H921" i="6"/>
  <c r="I915" i="3"/>
  <c r="N915" i="3" s="1"/>
  <c r="H916" i="3"/>
  <c r="I290" i="8" l="1"/>
  <c r="N290" i="8" s="1"/>
  <c r="H291" i="8"/>
  <c r="V914" i="3"/>
  <c r="W913" i="3"/>
  <c r="O915" i="3"/>
  <c r="P914" i="3"/>
  <c r="Q914" i="3" s="1"/>
  <c r="S914" i="3" s="1"/>
  <c r="H922" i="6"/>
  <c r="I921" i="6"/>
  <c r="N921" i="6" s="1"/>
  <c r="O921" i="6" s="1"/>
  <c r="P921" i="6" s="1"/>
  <c r="Q921" i="6" s="1"/>
  <c r="S921" i="6" s="1"/>
  <c r="I916" i="3"/>
  <c r="N916" i="3" s="1"/>
  <c r="H917" i="3"/>
  <c r="I291" i="8" l="1"/>
  <c r="N291" i="8" s="1"/>
  <c r="H292" i="8"/>
  <c r="O916" i="3"/>
  <c r="P915" i="3"/>
  <c r="Q915" i="3" s="1"/>
  <c r="S915" i="3" s="1"/>
  <c r="X913" i="3"/>
  <c r="V915" i="3"/>
  <c r="W914" i="3"/>
  <c r="X914" i="3" s="1"/>
  <c r="I922" i="6"/>
  <c r="N922" i="6" s="1"/>
  <c r="O922" i="6" s="1"/>
  <c r="P922" i="6" s="1"/>
  <c r="Q922" i="6" s="1"/>
  <c r="S922" i="6" s="1"/>
  <c r="H923" i="6"/>
  <c r="I917" i="3"/>
  <c r="N917" i="3" s="1"/>
  <c r="H918" i="3"/>
  <c r="I292" i="8" l="1"/>
  <c r="N292" i="8" s="1"/>
  <c r="H293" i="8"/>
  <c r="V916" i="3"/>
  <c r="W915" i="3"/>
  <c r="X915" i="3" s="1"/>
  <c r="O917" i="3"/>
  <c r="P916" i="3"/>
  <c r="Q916" i="3" s="1"/>
  <c r="S916" i="3" s="1"/>
  <c r="I923" i="6"/>
  <c r="N923" i="6" s="1"/>
  <c r="O923" i="6" s="1"/>
  <c r="P923" i="6" s="1"/>
  <c r="Q923" i="6" s="1"/>
  <c r="S923" i="6" s="1"/>
  <c r="H924" i="6"/>
  <c r="I918" i="3"/>
  <c r="N918" i="3" s="1"/>
  <c r="H919" i="3"/>
  <c r="I293" i="8" l="1"/>
  <c r="N293" i="8" s="1"/>
  <c r="H294" i="8"/>
  <c r="O918" i="3"/>
  <c r="P917" i="3"/>
  <c r="Q917" i="3" s="1"/>
  <c r="S917" i="3" s="1"/>
  <c r="V917" i="3"/>
  <c r="W916" i="3"/>
  <c r="X916" i="3" s="1"/>
  <c r="I924" i="6"/>
  <c r="N924" i="6" s="1"/>
  <c r="O924" i="6" s="1"/>
  <c r="P924" i="6" s="1"/>
  <c r="Q924" i="6" s="1"/>
  <c r="S924" i="6" s="1"/>
  <c r="H925" i="6"/>
  <c r="I919" i="3"/>
  <c r="N919" i="3" s="1"/>
  <c r="H920" i="3"/>
  <c r="I294" i="8" l="1"/>
  <c r="N294" i="8" s="1"/>
  <c r="H295" i="8"/>
  <c r="V918" i="3"/>
  <c r="W917" i="3"/>
  <c r="X917" i="3" s="1"/>
  <c r="O919" i="3"/>
  <c r="P918" i="3"/>
  <c r="Q918" i="3" s="1"/>
  <c r="S918" i="3" s="1"/>
  <c r="I925" i="6"/>
  <c r="N925" i="6" s="1"/>
  <c r="O925" i="6" s="1"/>
  <c r="P925" i="6" s="1"/>
  <c r="Q925" i="6" s="1"/>
  <c r="S925" i="6" s="1"/>
  <c r="H926" i="6"/>
  <c r="I920" i="3"/>
  <c r="N920" i="3" s="1"/>
  <c r="H921" i="3"/>
  <c r="I295" i="8" l="1"/>
  <c r="N295" i="8" s="1"/>
  <c r="H296" i="8"/>
  <c r="O920" i="3"/>
  <c r="P919" i="3"/>
  <c r="Q919" i="3" s="1"/>
  <c r="S919" i="3" s="1"/>
  <c r="V919" i="3"/>
  <c r="W918" i="3"/>
  <c r="X918" i="3" s="1"/>
  <c r="I926" i="6"/>
  <c r="N926" i="6" s="1"/>
  <c r="O926" i="6" s="1"/>
  <c r="P926" i="6" s="1"/>
  <c r="Q926" i="6" s="1"/>
  <c r="S926" i="6" s="1"/>
  <c r="H927" i="6"/>
  <c r="I921" i="3"/>
  <c r="N921" i="3" s="1"/>
  <c r="H922" i="3"/>
  <c r="I296" i="8" l="1"/>
  <c r="N296" i="8" s="1"/>
  <c r="H297" i="8"/>
  <c r="V920" i="3"/>
  <c r="W919" i="3"/>
  <c r="O921" i="3"/>
  <c r="P920" i="3"/>
  <c r="Q920" i="3" s="1"/>
  <c r="S920" i="3" s="1"/>
  <c r="I927" i="6"/>
  <c r="N927" i="6" s="1"/>
  <c r="O927" i="6" s="1"/>
  <c r="P927" i="6" s="1"/>
  <c r="Q927" i="6" s="1"/>
  <c r="S927" i="6" s="1"/>
  <c r="H928" i="6"/>
  <c r="I922" i="3"/>
  <c r="N922" i="3" s="1"/>
  <c r="H923" i="3"/>
  <c r="I297" i="8" l="1"/>
  <c r="N297" i="8" s="1"/>
  <c r="H298" i="8"/>
  <c r="O922" i="3"/>
  <c r="P921" i="3"/>
  <c r="Q921" i="3" s="1"/>
  <c r="S921" i="3" s="1"/>
  <c r="X919" i="3"/>
  <c r="V921" i="3"/>
  <c r="W920" i="3"/>
  <c r="X920" i="3" s="1"/>
  <c r="I928" i="6"/>
  <c r="N928" i="6" s="1"/>
  <c r="O928" i="6" s="1"/>
  <c r="P928" i="6" s="1"/>
  <c r="Q928" i="6" s="1"/>
  <c r="S928" i="6" s="1"/>
  <c r="H929" i="6"/>
  <c r="I923" i="3"/>
  <c r="N923" i="3" s="1"/>
  <c r="H924" i="3"/>
  <c r="I298" i="8" l="1"/>
  <c r="N298" i="8" s="1"/>
  <c r="H299" i="8"/>
  <c r="V922" i="3"/>
  <c r="W921" i="3"/>
  <c r="X921" i="3" s="1"/>
  <c r="O923" i="3"/>
  <c r="P922" i="3"/>
  <c r="Q922" i="3" s="1"/>
  <c r="S922" i="3" s="1"/>
  <c r="H930" i="6"/>
  <c r="I929" i="6"/>
  <c r="N929" i="6" s="1"/>
  <c r="O929" i="6" s="1"/>
  <c r="P929" i="6" s="1"/>
  <c r="Q929" i="6" s="1"/>
  <c r="S929" i="6" s="1"/>
  <c r="I924" i="3"/>
  <c r="N924" i="3" s="1"/>
  <c r="H925" i="3"/>
  <c r="I299" i="8" l="1"/>
  <c r="N299" i="8" s="1"/>
  <c r="H300" i="8"/>
  <c r="O924" i="3"/>
  <c r="P923" i="3"/>
  <c r="Q923" i="3" s="1"/>
  <c r="S923" i="3" s="1"/>
  <c r="V923" i="3"/>
  <c r="W922" i="3"/>
  <c r="I930" i="6"/>
  <c r="N930" i="6" s="1"/>
  <c r="O930" i="6" s="1"/>
  <c r="P930" i="6" s="1"/>
  <c r="Q930" i="6" s="1"/>
  <c r="S930" i="6" s="1"/>
  <c r="H931" i="6"/>
  <c r="I925" i="3"/>
  <c r="N925" i="3" s="1"/>
  <c r="H926" i="3"/>
  <c r="I300" i="8" l="1"/>
  <c r="N300" i="8" s="1"/>
  <c r="H301" i="8"/>
  <c r="X922" i="3"/>
  <c r="V924" i="3"/>
  <c r="W923" i="3"/>
  <c r="X923" i="3" s="1"/>
  <c r="O925" i="3"/>
  <c r="P924" i="3"/>
  <c r="Q924" i="3" s="1"/>
  <c r="S924" i="3" s="1"/>
  <c r="I931" i="6"/>
  <c r="N931" i="6" s="1"/>
  <c r="O931" i="6" s="1"/>
  <c r="P931" i="6" s="1"/>
  <c r="Q931" i="6" s="1"/>
  <c r="S931" i="6" s="1"/>
  <c r="H932" i="6"/>
  <c r="I926" i="3"/>
  <c r="N926" i="3" s="1"/>
  <c r="H927" i="3"/>
  <c r="I301" i="8" l="1"/>
  <c r="N301" i="8" s="1"/>
  <c r="H302" i="8"/>
  <c r="O926" i="3"/>
  <c r="P925" i="3"/>
  <c r="Q925" i="3" s="1"/>
  <c r="S925" i="3" s="1"/>
  <c r="V925" i="3"/>
  <c r="W924" i="3"/>
  <c r="X924" i="3" s="1"/>
  <c r="I932" i="6"/>
  <c r="N932" i="6" s="1"/>
  <c r="O932" i="6" s="1"/>
  <c r="P932" i="6" s="1"/>
  <c r="Q932" i="6" s="1"/>
  <c r="S932" i="6" s="1"/>
  <c r="H933" i="6"/>
  <c r="I927" i="3"/>
  <c r="N927" i="3" s="1"/>
  <c r="H928" i="3"/>
  <c r="I302" i="8" l="1"/>
  <c r="N302" i="8" s="1"/>
  <c r="H303" i="8"/>
  <c r="V926" i="3"/>
  <c r="W925" i="3"/>
  <c r="X925" i="3" s="1"/>
  <c r="O927" i="3"/>
  <c r="P926" i="3"/>
  <c r="Q926" i="3" s="1"/>
  <c r="S926" i="3" s="1"/>
  <c r="I933" i="6"/>
  <c r="N933" i="6" s="1"/>
  <c r="O933" i="6" s="1"/>
  <c r="P933" i="6" s="1"/>
  <c r="Q933" i="6" s="1"/>
  <c r="S933" i="6" s="1"/>
  <c r="H934" i="6"/>
  <c r="I928" i="3"/>
  <c r="N928" i="3" s="1"/>
  <c r="H929" i="3"/>
  <c r="I303" i="8" l="1"/>
  <c r="N303" i="8" s="1"/>
  <c r="H304" i="8"/>
  <c r="O928" i="3"/>
  <c r="P927" i="3"/>
  <c r="Q927" i="3" s="1"/>
  <c r="S927" i="3" s="1"/>
  <c r="V927" i="3"/>
  <c r="W926" i="3"/>
  <c r="X926" i="3" s="1"/>
  <c r="I934" i="6"/>
  <c r="N934" i="6" s="1"/>
  <c r="O934" i="6" s="1"/>
  <c r="P934" i="6" s="1"/>
  <c r="Q934" i="6" s="1"/>
  <c r="S934" i="6" s="1"/>
  <c r="H935" i="6"/>
  <c r="I929" i="3"/>
  <c r="N929" i="3" s="1"/>
  <c r="H930" i="3"/>
  <c r="I304" i="8" l="1"/>
  <c r="N304" i="8" s="1"/>
  <c r="H305" i="8"/>
  <c r="V928" i="3"/>
  <c r="W927" i="3"/>
  <c r="X927" i="3" s="1"/>
  <c r="O929" i="3"/>
  <c r="P928" i="3"/>
  <c r="Q928" i="3" s="1"/>
  <c r="S928" i="3" s="1"/>
  <c r="I935" i="6"/>
  <c r="N935" i="6" s="1"/>
  <c r="O935" i="6" s="1"/>
  <c r="P935" i="6" s="1"/>
  <c r="Q935" i="6" s="1"/>
  <c r="S935" i="6" s="1"/>
  <c r="H936" i="6"/>
  <c r="I930" i="3"/>
  <c r="N930" i="3" s="1"/>
  <c r="H931" i="3"/>
  <c r="I305" i="8" l="1"/>
  <c r="N305" i="8" s="1"/>
  <c r="H306" i="8"/>
  <c r="O930" i="3"/>
  <c r="P929" i="3"/>
  <c r="Q929" i="3" s="1"/>
  <c r="S929" i="3" s="1"/>
  <c r="V929" i="3"/>
  <c r="W928" i="3"/>
  <c r="X928" i="3" s="1"/>
  <c r="I936" i="6"/>
  <c r="N936" i="6" s="1"/>
  <c r="O936" i="6" s="1"/>
  <c r="P936" i="6" s="1"/>
  <c r="Q936" i="6" s="1"/>
  <c r="S936" i="6" s="1"/>
  <c r="H937" i="6"/>
  <c r="I931" i="3"/>
  <c r="N931" i="3" s="1"/>
  <c r="H932" i="3"/>
  <c r="I306" i="8" l="1"/>
  <c r="N306" i="8" s="1"/>
  <c r="H307" i="8"/>
  <c r="O931" i="3"/>
  <c r="P930" i="3"/>
  <c r="Q930" i="3" s="1"/>
  <c r="S930" i="3" s="1"/>
  <c r="V930" i="3"/>
  <c r="W929" i="3"/>
  <c r="H938" i="6"/>
  <c r="I937" i="6"/>
  <c r="N937" i="6" s="1"/>
  <c r="O937" i="6" s="1"/>
  <c r="P937" i="6" s="1"/>
  <c r="Q937" i="6" s="1"/>
  <c r="S937" i="6" s="1"/>
  <c r="I932" i="3"/>
  <c r="N932" i="3" s="1"/>
  <c r="H933" i="3"/>
  <c r="I307" i="8" l="1"/>
  <c r="N307" i="8" s="1"/>
  <c r="H308" i="8"/>
  <c r="X929" i="3"/>
  <c r="V931" i="3"/>
  <c r="W930" i="3"/>
  <c r="X930" i="3" s="1"/>
  <c r="O932" i="3"/>
  <c r="P931" i="3"/>
  <c r="Q931" i="3" s="1"/>
  <c r="S931" i="3" s="1"/>
  <c r="I938" i="6"/>
  <c r="N938" i="6" s="1"/>
  <c r="O938" i="6" s="1"/>
  <c r="P938" i="6" s="1"/>
  <c r="Q938" i="6" s="1"/>
  <c r="S938" i="6" s="1"/>
  <c r="H939" i="6"/>
  <c r="I933" i="3"/>
  <c r="N933" i="3" s="1"/>
  <c r="H934" i="3"/>
  <c r="I308" i="8" l="1"/>
  <c r="N308" i="8" s="1"/>
  <c r="H309" i="8"/>
  <c r="O933" i="3"/>
  <c r="P932" i="3"/>
  <c r="Q932" i="3" s="1"/>
  <c r="S932" i="3" s="1"/>
  <c r="V932" i="3"/>
  <c r="W931" i="3"/>
  <c r="I939" i="6"/>
  <c r="N939" i="6" s="1"/>
  <c r="O939" i="6" s="1"/>
  <c r="P939" i="6" s="1"/>
  <c r="Q939" i="6" s="1"/>
  <c r="S939" i="6" s="1"/>
  <c r="H940" i="6"/>
  <c r="I934" i="3"/>
  <c r="N934" i="3" s="1"/>
  <c r="H935" i="3"/>
  <c r="I309" i="8" l="1"/>
  <c r="N309" i="8" s="1"/>
  <c r="H310" i="8"/>
  <c r="X931" i="3"/>
  <c r="V933" i="3"/>
  <c r="W932" i="3"/>
  <c r="X932" i="3" s="1"/>
  <c r="O934" i="3"/>
  <c r="P933" i="3"/>
  <c r="Q933" i="3" s="1"/>
  <c r="S933" i="3" s="1"/>
  <c r="I940" i="6"/>
  <c r="N940" i="6" s="1"/>
  <c r="O940" i="6" s="1"/>
  <c r="P940" i="6" s="1"/>
  <c r="Q940" i="6" s="1"/>
  <c r="S940" i="6" s="1"/>
  <c r="H941" i="6"/>
  <c r="I935" i="3"/>
  <c r="N935" i="3" s="1"/>
  <c r="H936" i="3"/>
  <c r="I310" i="8" l="1"/>
  <c r="N310" i="8" s="1"/>
  <c r="H311" i="8"/>
  <c r="O935" i="3"/>
  <c r="P934" i="3"/>
  <c r="Q934" i="3" s="1"/>
  <c r="S934" i="3" s="1"/>
  <c r="V934" i="3"/>
  <c r="W933" i="3"/>
  <c r="X933" i="3" s="1"/>
  <c r="I941" i="6"/>
  <c r="N941" i="6" s="1"/>
  <c r="O941" i="6" s="1"/>
  <c r="P941" i="6" s="1"/>
  <c r="Q941" i="6" s="1"/>
  <c r="S941" i="6" s="1"/>
  <c r="H942" i="6"/>
  <c r="I936" i="3"/>
  <c r="N936" i="3" s="1"/>
  <c r="H937" i="3"/>
  <c r="I311" i="8" l="1"/>
  <c r="N311" i="8" s="1"/>
  <c r="H312" i="8"/>
  <c r="O936" i="3"/>
  <c r="P935" i="3"/>
  <c r="Q935" i="3" s="1"/>
  <c r="S935" i="3" s="1"/>
  <c r="V935" i="3"/>
  <c r="W934" i="3"/>
  <c r="X934" i="3" s="1"/>
  <c r="I942" i="6"/>
  <c r="N942" i="6" s="1"/>
  <c r="O942" i="6" s="1"/>
  <c r="P942" i="6" s="1"/>
  <c r="Q942" i="6" s="1"/>
  <c r="S942" i="6" s="1"/>
  <c r="H943" i="6"/>
  <c r="I937" i="3"/>
  <c r="N937" i="3" s="1"/>
  <c r="H938" i="3"/>
  <c r="I312" i="8" l="1"/>
  <c r="N312" i="8" s="1"/>
  <c r="H313" i="8"/>
  <c r="V936" i="3"/>
  <c r="W935" i="3"/>
  <c r="X935" i="3" s="1"/>
  <c r="O937" i="3"/>
  <c r="P936" i="3"/>
  <c r="Q936" i="3" s="1"/>
  <c r="S936" i="3" s="1"/>
  <c r="I943" i="6"/>
  <c r="N943" i="6" s="1"/>
  <c r="O943" i="6" s="1"/>
  <c r="P943" i="6" s="1"/>
  <c r="Q943" i="6" s="1"/>
  <c r="S943" i="6" s="1"/>
  <c r="H944" i="6"/>
  <c r="I938" i="3"/>
  <c r="N938" i="3" s="1"/>
  <c r="H939" i="3"/>
  <c r="I313" i="8" l="1"/>
  <c r="N313" i="8" s="1"/>
  <c r="H314" i="8"/>
  <c r="O938" i="3"/>
  <c r="P937" i="3"/>
  <c r="Q937" i="3" s="1"/>
  <c r="S937" i="3" s="1"/>
  <c r="V937" i="3"/>
  <c r="W936" i="3"/>
  <c r="X936" i="3" s="1"/>
  <c r="I944" i="6"/>
  <c r="N944" i="6" s="1"/>
  <c r="O944" i="6" s="1"/>
  <c r="P944" i="6" s="1"/>
  <c r="Q944" i="6" s="1"/>
  <c r="S944" i="6" s="1"/>
  <c r="H945" i="6"/>
  <c r="I939" i="3"/>
  <c r="N939" i="3" s="1"/>
  <c r="H940" i="3"/>
  <c r="I314" i="8" l="1"/>
  <c r="N314" i="8" s="1"/>
  <c r="H315" i="8"/>
  <c r="V938" i="3"/>
  <c r="W937" i="3"/>
  <c r="X937" i="3" s="1"/>
  <c r="O939" i="3"/>
  <c r="P938" i="3"/>
  <c r="Q938" i="3" s="1"/>
  <c r="S938" i="3" s="1"/>
  <c r="H946" i="6"/>
  <c r="I945" i="6"/>
  <c r="N945" i="6" s="1"/>
  <c r="O945" i="6" s="1"/>
  <c r="P945" i="6" s="1"/>
  <c r="Q945" i="6" s="1"/>
  <c r="S945" i="6" s="1"/>
  <c r="I940" i="3"/>
  <c r="N940" i="3" s="1"/>
  <c r="H941" i="3"/>
  <c r="I315" i="8" l="1"/>
  <c r="N315" i="8" s="1"/>
  <c r="H316" i="8"/>
  <c r="O940" i="3"/>
  <c r="P939" i="3"/>
  <c r="Q939" i="3" s="1"/>
  <c r="S939" i="3" s="1"/>
  <c r="V939" i="3"/>
  <c r="W938" i="3"/>
  <c r="X938" i="3" s="1"/>
  <c r="I946" i="6"/>
  <c r="N946" i="6" s="1"/>
  <c r="O946" i="6" s="1"/>
  <c r="P946" i="6" s="1"/>
  <c r="Q946" i="6" s="1"/>
  <c r="S946" i="6" s="1"/>
  <c r="H947" i="6"/>
  <c r="I941" i="3"/>
  <c r="N941" i="3" s="1"/>
  <c r="H942" i="3"/>
  <c r="I316" i="8" l="1"/>
  <c r="N316" i="8" s="1"/>
  <c r="H317" i="8"/>
  <c r="V940" i="3"/>
  <c r="W939" i="3"/>
  <c r="X939" i="3" s="1"/>
  <c r="O941" i="3"/>
  <c r="P940" i="3"/>
  <c r="Q940" i="3" s="1"/>
  <c r="S940" i="3" s="1"/>
  <c r="I947" i="6"/>
  <c r="N947" i="6" s="1"/>
  <c r="O947" i="6" s="1"/>
  <c r="P947" i="6" s="1"/>
  <c r="Q947" i="6" s="1"/>
  <c r="S947" i="6" s="1"/>
  <c r="H948" i="6"/>
  <c r="I942" i="3"/>
  <c r="N942" i="3" s="1"/>
  <c r="H943" i="3"/>
  <c r="I317" i="8" l="1"/>
  <c r="N317" i="8" s="1"/>
  <c r="H318" i="8"/>
  <c r="O942" i="3"/>
  <c r="P941" i="3"/>
  <c r="Q941" i="3" s="1"/>
  <c r="S941" i="3" s="1"/>
  <c r="V941" i="3"/>
  <c r="W940" i="3"/>
  <c r="X940" i="3" s="1"/>
  <c r="I948" i="6"/>
  <c r="N948" i="6" s="1"/>
  <c r="O948" i="6" s="1"/>
  <c r="P948" i="6" s="1"/>
  <c r="Q948" i="6" s="1"/>
  <c r="S948" i="6" s="1"/>
  <c r="H949" i="6"/>
  <c r="I943" i="3"/>
  <c r="N943" i="3" s="1"/>
  <c r="H944" i="3"/>
  <c r="I318" i="8" l="1"/>
  <c r="N318" i="8" s="1"/>
  <c r="H319" i="8"/>
  <c r="V942" i="3"/>
  <c r="W941" i="3"/>
  <c r="X941" i="3" s="1"/>
  <c r="O943" i="3"/>
  <c r="P942" i="3"/>
  <c r="Q942" i="3" s="1"/>
  <c r="S942" i="3" s="1"/>
  <c r="I949" i="6"/>
  <c r="N949" i="6" s="1"/>
  <c r="O949" i="6" s="1"/>
  <c r="P949" i="6" s="1"/>
  <c r="Q949" i="6" s="1"/>
  <c r="S949" i="6" s="1"/>
  <c r="H950" i="6"/>
  <c r="I944" i="3"/>
  <c r="N944" i="3" s="1"/>
  <c r="H945" i="3"/>
  <c r="H320" i="8" l="1"/>
  <c r="I319" i="8"/>
  <c r="N319" i="8" s="1"/>
  <c r="O944" i="3"/>
  <c r="P943" i="3"/>
  <c r="Q943" i="3" s="1"/>
  <c r="S943" i="3" s="1"/>
  <c r="V943" i="3"/>
  <c r="W942" i="3"/>
  <c r="I950" i="6"/>
  <c r="N950" i="6" s="1"/>
  <c r="O950" i="6" s="1"/>
  <c r="P950" i="6" s="1"/>
  <c r="Q950" i="6" s="1"/>
  <c r="S950" i="6" s="1"/>
  <c r="H951" i="6"/>
  <c r="I945" i="3"/>
  <c r="N945" i="3" s="1"/>
  <c r="H946" i="3"/>
  <c r="I320" i="8" l="1"/>
  <c r="N320" i="8" s="1"/>
  <c r="H321" i="8"/>
  <c r="V944" i="3"/>
  <c r="W943" i="3"/>
  <c r="X943" i="3" s="1"/>
  <c r="O945" i="3"/>
  <c r="P944" i="3"/>
  <c r="Q944" i="3" s="1"/>
  <c r="S944" i="3" s="1"/>
  <c r="X942" i="3"/>
  <c r="I951" i="6"/>
  <c r="N951" i="6" s="1"/>
  <c r="O951" i="6" s="1"/>
  <c r="P951" i="6" s="1"/>
  <c r="Q951" i="6" s="1"/>
  <c r="S951" i="6" s="1"/>
  <c r="H952" i="6"/>
  <c r="I946" i="3"/>
  <c r="N946" i="3" s="1"/>
  <c r="H947" i="3"/>
  <c r="I321" i="8" l="1"/>
  <c r="N321" i="8" s="1"/>
  <c r="H322" i="8"/>
  <c r="O946" i="3"/>
  <c r="P945" i="3"/>
  <c r="Q945" i="3" s="1"/>
  <c r="S945" i="3" s="1"/>
  <c r="V945" i="3"/>
  <c r="W944" i="3"/>
  <c r="X944" i="3" s="1"/>
  <c r="I952" i="6"/>
  <c r="N952" i="6" s="1"/>
  <c r="O952" i="6" s="1"/>
  <c r="P952" i="6" s="1"/>
  <c r="Q952" i="6" s="1"/>
  <c r="S952" i="6" s="1"/>
  <c r="H953" i="6"/>
  <c r="I947" i="3"/>
  <c r="N947" i="3" s="1"/>
  <c r="H948" i="3"/>
  <c r="I322" i="8" l="1"/>
  <c r="N322" i="8" s="1"/>
  <c r="H323" i="8"/>
  <c r="V946" i="3"/>
  <c r="W945" i="3"/>
  <c r="O947" i="3"/>
  <c r="P946" i="3"/>
  <c r="Q946" i="3" s="1"/>
  <c r="S946" i="3" s="1"/>
  <c r="H954" i="6"/>
  <c r="I953" i="6"/>
  <c r="N953" i="6" s="1"/>
  <c r="I948" i="3"/>
  <c r="N948" i="3" s="1"/>
  <c r="H949" i="3"/>
  <c r="H324" i="8" l="1"/>
  <c r="I323" i="8"/>
  <c r="N323" i="8" s="1"/>
  <c r="O948" i="3"/>
  <c r="P947" i="3"/>
  <c r="Q947" i="3" s="1"/>
  <c r="S947" i="3" s="1"/>
  <c r="X945" i="3"/>
  <c r="V947" i="3"/>
  <c r="W946" i="3"/>
  <c r="X946" i="3" s="1"/>
  <c r="S953" i="6"/>
  <c r="O953" i="6"/>
  <c r="I954" i="6"/>
  <c r="N954" i="6" s="1"/>
  <c r="H955" i="6"/>
  <c r="I949" i="3"/>
  <c r="N949" i="3" s="1"/>
  <c r="H950" i="3"/>
  <c r="H325" i="8" l="1"/>
  <c r="I324" i="8"/>
  <c r="N324" i="8" s="1"/>
  <c r="V948" i="3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5" i="6"/>
  <c r="N955" i="6" s="1"/>
  <c r="H956" i="6"/>
  <c r="I950" i="3"/>
  <c r="N950" i="3" s="1"/>
  <c r="H951" i="3"/>
  <c r="I325" i="8" l="1"/>
  <c r="N325" i="8" s="1"/>
  <c r="H326" i="8"/>
  <c r="O955" i="6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6" i="6"/>
  <c r="N956" i="6" s="1"/>
  <c r="H957" i="6"/>
  <c r="I951" i="3"/>
  <c r="N951" i="3" s="1"/>
  <c r="H952" i="3"/>
  <c r="O956" i="6" l="1"/>
  <c r="P956" i="6" s="1"/>
  <c r="Q956" i="6" s="1"/>
  <c r="S956" i="6" s="1"/>
  <c r="I326" i="8"/>
  <c r="N326" i="8" s="1"/>
  <c r="H327" i="8"/>
  <c r="V950" i="3"/>
  <c r="W949" i="3"/>
  <c r="O951" i="3"/>
  <c r="P950" i="3"/>
  <c r="Q950" i="3" s="1"/>
  <c r="S950" i="3" s="1"/>
  <c r="I957" i="6"/>
  <c r="N957" i="6" s="1"/>
  <c r="O957" i="6" s="1"/>
  <c r="P957" i="6" s="1"/>
  <c r="Q957" i="6" s="1"/>
  <c r="H958" i="6"/>
  <c r="I952" i="3"/>
  <c r="N952" i="3" s="1"/>
  <c r="H953" i="3"/>
  <c r="S957" i="6" l="1"/>
  <c r="I327" i="8"/>
  <c r="N327" i="8" s="1"/>
  <c r="H328" i="8"/>
  <c r="O952" i="3"/>
  <c r="P952" i="3" s="1"/>
  <c r="Q952" i="3" s="1"/>
  <c r="P951" i="3"/>
  <c r="Q951" i="3" s="1"/>
  <c r="S951" i="3" s="1"/>
  <c r="X949" i="3"/>
  <c r="V951" i="3"/>
  <c r="W950" i="3"/>
  <c r="I958" i="6"/>
  <c r="N958" i="6" s="1"/>
  <c r="O958" i="6" s="1"/>
  <c r="P958" i="6" s="1"/>
  <c r="Q958" i="6" s="1"/>
  <c r="S958" i="6" s="1"/>
  <c r="H959" i="6"/>
  <c r="I953" i="3"/>
  <c r="N953" i="3" s="1"/>
  <c r="H954" i="3"/>
  <c r="H329" i="8" l="1"/>
  <c r="I328" i="8"/>
  <c r="N328" i="8" s="1"/>
  <c r="S952" i="3"/>
  <c r="V952" i="3"/>
  <c r="W951" i="3"/>
  <c r="X951" i="3" s="1"/>
  <c r="X950" i="3"/>
  <c r="S953" i="3"/>
  <c r="O953" i="3"/>
  <c r="I959" i="6"/>
  <c r="N959" i="6" s="1"/>
  <c r="O959" i="6" s="1"/>
  <c r="P959" i="6" s="1"/>
  <c r="Q959" i="6" s="1"/>
  <c r="S959" i="6" s="1"/>
  <c r="H960" i="6"/>
  <c r="I954" i="3"/>
  <c r="N954" i="3" s="1"/>
  <c r="H955" i="3"/>
  <c r="I329" i="8" l="1"/>
  <c r="N329" i="8" s="1"/>
  <c r="H330" i="8"/>
  <c r="O954" i="3"/>
  <c r="P953" i="3"/>
  <c r="Q953" i="3" s="1"/>
  <c r="V953" i="3"/>
  <c r="W952" i="3"/>
  <c r="I960" i="6"/>
  <c r="N960" i="6" s="1"/>
  <c r="O960" i="6" s="1"/>
  <c r="P960" i="6" s="1"/>
  <c r="Q960" i="6" s="1"/>
  <c r="S960" i="6" s="1"/>
  <c r="H961" i="6"/>
  <c r="I955" i="3"/>
  <c r="N955" i="3" s="1"/>
  <c r="H956" i="3"/>
  <c r="I330" i="8" l="1"/>
  <c r="N330" i="8" s="1"/>
  <c r="H331" i="8"/>
  <c r="X952" i="3"/>
  <c r="V954" i="3"/>
  <c r="W953" i="3"/>
  <c r="X953" i="3" s="1"/>
  <c r="O955" i="3"/>
  <c r="P954" i="3"/>
  <c r="Q954" i="3" s="1"/>
  <c r="S954" i="3" s="1"/>
  <c r="H962" i="6"/>
  <c r="I961" i="6"/>
  <c r="N961" i="6" s="1"/>
  <c r="O961" i="6" s="1"/>
  <c r="P961" i="6" s="1"/>
  <c r="Q961" i="6" s="1"/>
  <c r="S961" i="6" s="1"/>
  <c r="I956" i="3"/>
  <c r="N956" i="3" s="1"/>
  <c r="H957" i="3"/>
  <c r="H332" i="8" l="1"/>
  <c r="I331" i="8"/>
  <c r="N331" i="8" s="1"/>
  <c r="O956" i="3"/>
  <c r="P955" i="3"/>
  <c r="Q955" i="3" s="1"/>
  <c r="S955" i="3" s="1"/>
  <c r="V955" i="3"/>
  <c r="W954" i="3"/>
  <c r="I962" i="6"/>
  <c r="N962" i="6" s="1"/>
  <c r="O962" i="6" s="1"/>
  <c r="P962" i="6" s="1"/>
  <c r="Q962" i="6" s="1"/>
  <c r="S962" i="6" s="1"/>
  <c r="H963" i="6"/>
  <c r="I957" i="3"/>
  <c r="N957" i="3" s="1"/>
  <c r="H958" i="3"/>
  <c r="H333" i="8" l="1"/>
  <c r="I332" i="8"/>
  <c r="N332" i="8" s="1"/>
  <c r="X954" i="3"/>
  <c r="V956" i="3"/>
  <c r="W955" i="3"/>
  <c r="X955" i="3" s="1"/>
  <c r="O957" i="3"/>
  <c r="P956" i="3"/>
  <c r="Q956" i="3" s="1"/>
  <c r="S956" i="3" s="1"/>
  <c r="I963" i="6"/>
  <c r="N963" i="6" s="1"/>
  <c r="O963" i="6" s="1"/>
  <c r="P963" i="6" s="1"/>
  <c r="Q963" i="6" s="1"/>
  <c r="S963" i="6" s="1"/>
  <c r="H964" i="6"/>
  <c r="I958" i="3"/>
  <c r="N958" i="3" s="1"/>
  <c r="H959" i="3"/>
  <c r="I333" i="8" l="1"/>
  <c r="N333" i="8" s="1"/>
  <c r="H334" i="8"/>
  <c r="V957" i="3"/>
  <c r="W956" i="3"/>
  <c r="X956" i="3" s="1"/>
  <c r="O958" i="3"/>
  <c r="P957" i="3"/>
  <c r="Q957" i="3" s="1"/>
  <c r="S957" i="3" s="1"/>
  <c r="I964" i="6"/>
  <c r="N964" i="6" s="1"/>
  <c r="O964" i="6" s="1"/>
  <c r="P964" i="6" s="1"/>
  <c r="Q964" i="6" s="1"/>
  <c r="S964" i="6" s="1"/>
  <c r="H965" i="6"/>
  <c r="I959" i="3"/>
  <c r="N959" i="3" s="1"/>
  <c r="H960" i="3"/>
  <c r="I334" i="8" l="1"/>
  <c r="N334" i="8" s="1"/>
  <c r="H335" i="8"/>
  <c r="O959" i="3"/>
  <c r="P958" i="3"/>
  <c r="Q958" i="3" s="1"/>
  <c r="S958" i="3" s="1"/>
  <c r="V958" i="3"/>
  <c r="W957" i="3"/>
  <c r="I965" i="6"/>
  <c r="N965" i="6" s="1"/>
  <c r="O965" i="6" s="1"/>
  <c r="P965" i="6" s="1"/>
  <c r="Q965" i="6" s="1"/>
  <c r="S965" i="6" s="1"/>
  <c r="H966" i="6"/>
  <c r="I960" i="3"/>
  <c r="N960" i="3" s="1"/>
  <c r="H961" i="3"/>
  <c r="H336" i="8" l="1"/>
  <c r="I335" i="8"/>
  <c r="N335" i="8" s="1"/>
  <c r="X957" i="3"/>
  <c r="V959" i="3"/>
  <c r="W958" i="3"/>
  <c r="X958" i="3" s="1"/>
  <c r="O960" i="3"/>
  <c r="P959" i="3"/>
  <c r="Q959" i="3" s="1"/>
  <c r="S959" i="3" s="1"/>
  <c r="I966" i="6"/>
  <c r="N966" i="6" s="1"/>
  <c r="O966" i="6" s="1"/>
  <c r="P966" i="6" s="1"/>
  <c r="Q966" i="6" s="1"/>
  <c r="S966" i="6" s="1"/>
  <c r="H967" i="6"/>
  <c r="I961" i="3"/>
  <c r="N961" i="3" s="1"/>
  <c r="H962" i="3"/>
  <c r="I336" i="8" l="1"/>
  <c r="N336" i="8" s="1"/>
  <c r="H337" i="8"/>
  <c r="O961" i="3"/>
  <c r="P960" i="3"/>
  <c r="Q960" i="3" s="1"/>
  <c r="S960" i="3" s="1"/>
  <c r="V960" i="3"/>
  <c r="W959" i="3"/>
  <c r="I967" i="6"/>
  <c r="N967" i="6" s="1"/>
  <c r="O967" i="6" s="1"/>
  <c r="P967" i="6" s="1"/>
  <c r="Q967" i="6" s="1"/>
  <c r="S967" i="6" s="1"/>
  <c r="H968" i="6"/>
  <c r="I962" i="3"/>
  <c r="N962" i="3" s="1"/>
  <c r="H963" i="3"/>
  <c r="I337" i="8" l="1"/>
  <c r="N337" i="8" s="1"/>
  <c r="H338" i="8"/>
  <c r="X959" i="3"/>
  <c r="V961" i="3"/>
  <c r="W960" i="3"/>
  <c r="X960" i="3" s="1"/>
  <c r="O962" i="3"/>
  <c r="P961" i="3"/>
  <c r="Q961" i="3" s="1"/>
  <c r="S961" i="3" s="1"/>
  <c r="I968" i="6"/>
  <c r="N968" i="6" s="1"/>
  <c r="O968" i="6" s="1"/>
  <c r="P968" i="6" s="1"/>
  <c r="Q968" i="6" s="1"/>
  <c r="S968" i="6" s="1"/>
  <c r="H969" i="6"/>
  <c r="I963" i="3"/>
  <c r="N963" i="3" s="1"/>
  <c r="H964" i="3"/>
  <c r="I338" i="8" l="1"/>
  <c r="N338" i="8" s="1"/>
  <c r="H339" i="8"/>
  <c r="O963" i="3"/>
  <c r="P962" i="3"/>
  <c r="Q962" i="3" s="1"/>
  <c r="S962" i="3" s="1"/>
  <c r="V962" i="3"/>
  <c r="W961" i="3"/>
  <c r="H970" i="6"/>
  <c r="I969" i="6"/>
  <c r="N969" i="6" s="1"/>
  <c r="O969" i="6" s="1"/>
  <c r="P969" i="6" s="1"/>
  <c r="Q969" i="6" s="1"/>
  <c r="S969" i="6" s="1"/>
  <c r="I964" i="3"/>
  <c r="N964" i="3" s="1"/>
  <c r="H965" i="3"/>
  <c r="H340" i="8" l="1"/>
  <c r="I339" i="8"/>
  <c r="N339" i="8" s="1"/>
  <c r="X961" i="3"/>
  <c r="V963" i="3"/>
  <c r="W962" i="3"/>
  <c r="X962" i="3" s="1"/>
  <c r="O964" i="3"/>
  <c r="P963" i="3"/>
  <c r="Q963" i="3" s="1"/>
  <c r="S963" i="3" s="1"/>
  <c r="I970" i="6"/>
  <c r="N970" i="6" s="1"/>
  <c r="O970" i="6" s="1"/>
  <c r="P970" i="6" s="1"/>
  <c r="Q970" i="6" s="1"/>
  <c r="S970" i="6" s="1"/>
  <c r="H971" i="6"/>
  <c r="I965" i="3"/>
  <c r="N965" i="3" s="1"/>
  <c r="H966" i="3"/>
  <c r="I340" i="8" l="1"/>
  <c r="N340" i="8" s="1"/>
  <c r="H341" i="8"/>
  <c r="O965" i="3"/>
  <c r="P964" i="3"/>
  <c r="Q964" i="3" s="1"/>
  <c r="S964" i="3" s="1"/>
  <c r="V964" i="3"/>
  <c r="W963" i="3"/>
  <c r="X963" i="3" s="1"/>
  <c r="I971" i="6"/>
  <c r="N971" i="6" s="1"/>
  <c r="O971" i="6" s="1"/>
  <c r="P971" i="6" s="1"/>
  <c r="Q971" i="6" s="1"/>
  <c r="S971" i="6" s="1"/>
  <c r="H972" i="6"/>
  <c r="I966" i="3"/>
  <c r="N966" i="3" s="1"/>
  <c r="H967" i="3"/>
  <c r="I341" i="8" l="1"/>
  <c r="N341" i="8" s="1"/>
  <c r="H342" i="8"/>
  <c r="V965" i="3"/>
  <c r="W964" i="3"/>
  <c r="X964" i="3" s="1"/>
  <c r="O966" i="3"/>
  <c r="P965" i="3"/>
  <c r="Q965" i="3" s="1"/>
  <c r="S965" i="3" s="1"/>
  <c r="I972" i="6"/>
  <c r="N972" i="6" s="1"/>
  <c r="O972" i="6" s="1"/>
  <c r="P972" i="6" s="1"/>
  <c r="Q972" i="6" s="1"/>
  <c r="S972" i="6" s="1"/>
  <c r="H973" i="6"/>
  <c r="I967" i="3"/>
  <c r="N967" i="3" s="1"/>
  <c r="H968" i="3"/>
  <c r="I342" i="8" l="1"/>
  <c r="N342" i="8" s="1"/>
  <c r="H343" i="8"/>
  <c r="O967" i="3"/>
  <c r="P966" i="3"/>
  <c r="Q966" i="3" s="1"/>
  <c r="S966" i="3" s="1"/>
  <c r="V966" i="3"/>
  <c r="W965" i="3"/>
  <c r="X965" i="3" s="1"/>
  <c r="I973" i="6"/>
  <c r="N973" i="6" s="1"/>
  <c r="O973" i="6" s="1"/>
  <c r="P973" i="6" s="1"/>
  <c r="Q973" i="6" s="1"/>
  <c r="S973" i="6" s="1"/>
  <c r="H974" i="6"/>
  <c r="I968" i="3"/>
  <c r="N968" i="3" s="1"/>
  <c r="H969" i="3"/>
  <c r="H344" i="8" l="1"/>
  <c r="I343" i="8"/>
  <c r="N343" i="8" s="1"/>
  <c r="O968" i="3"/>
  <c r="P967" i="3"/>
  <c r="Q967" i="3" s="1"/>
  <c r="S967" i="3" s="1"/>
  <c r="V967" i="3"/>
  <c r="W966" i="3"/>
  <c r="I974" i="6"/>
  <c r="N974" i="6" s="1"/>
  <c r="O974" i="6" s="1"/>
  <c r="P974" i="6" s="1"/>
  <c r="Q974" i="6" s="1"/>
  <c r="S974" i="6" s="1"/>
  <c r="H975" i="6"/>
  <c r="I969" i="3"/>
  <c r="N969" i="3" s="1"/>
  <c r="H970" i="3"/>
  <c r="I344" i="8" l="1"/>
  <c r="N344" i="8" s="1"/>
  <c r="H345" i="8"/>
  <c r="X966" i="3"/>
  <c r="V968" i="3"/>
  <c r="W967" i="3"/>
  <c r="X967" i="3" s="1"/>
  <c r="O969" i="3"/>
  <c r="P968" i="3"/>
  <c r="Q968" i="3" s="1"/>
  <c r="S968" i="3" s="1"/>
  <c r="I975" i="6"/>
  <c r="N975" i="6" s="1"/>
  <c r="O975" i="6" s="1"/>
  <c r="P975" i="6" s="1"/>
  <c r="Q975" i="6" s="1"/>
  <c r="S975" i="6" s="1"/>
  <c r="H976" i="6"/>
  <c r="I970" i="3"/>
  <c r="N970" i="3" s="1"/>
  <c r="H971" i="3"/>
  <c r="I345" i="8" l="1"/>
  <c r="N345" i="8" s="1"/>
  <c r="H346" i="8"/>
  <c r="O970" i="3"/>
  <c r="P969" i="3"/>
  <c r="Q969" i="3" s="1"/>
  <c r="S969" i="3" s="1"/>
  <c r="V969" i="3"/>
  <c r="W968" i="3"/>
  <c r="I976" i="6"/>
  <c r="N976" i="6" s="1"/>
  <c r="O976" i="6" s="1"/>
  <c r="P976" i="6" s="1"/>
  <c r="Q976" i="6" s="1"/>
  <c r="S976" i="6" s="1"/>
  <c r="H977" i="6"/>
  <c r="I971" i="3"/>
  <c r="N971" i="3" s="1"/>
  <c r="H972" i="3"/>
  <c r="I346" i="8" l="1"/>
  <c r="N346" i="8" s="1"/>
  <c r="H347" i="8"/>
  <c r="O971" i="3"/>
  <c r="P970" i="3"/>
  <c r="Q970" i="3" s="1"/>
  <c r="S970" i="3" s="1"/>
  <c r="X968" i="3"/>
  <c r="V970" i="3"/>
  <c r="W969" i="3"/>
  <c r="X969" i="3" s="1"/>
  <c r="H978" i="6"/>
  <c r="I977" i="6"/>
  <c r="N977" i="6" s="1"/>
  <c r="O977" i="6" s="1"/>
  <c r="P977" i="6" s="1"/>
  <c r="Q977" i="6" s="1"/>
  <c r="S977" i="6" s="1"/>
  <c r="I972" i="3"/>
  <c r="N972" i="3" s="1"/>
  <c r="H973" i="3"/>
  <c r="I347" i="8" l="1"/>
  <c r="N347" i="8" s="1"/>
  <c r="H348" i="8"/>
  <c r="V971" i="3"/>
  <c r="W970" i="3"/>
  <c r="X970" i="3" s="1"/>
  <c r="O972" i="3"/>
  <c r="P971" i="3"/>
  <c r="Q971" i="3" s="1"/>
  <c r="S971" i="3" s="1"/>
  <c r="I978" i="6"/>
  <c r="N978" i="6" s="1"/>
  <c r="O978" i="6" s="1"/>
  <c r="P978" i="6" s="1"/>
  <c r="Q978" i="6" s="1"/>
  <c r="S978" i="6" s="1"/>
  <c r="H979" i="6"/>
  <c r="I973" i="3"/>
  <c r="N973" i="3" s="1"/>
  <c r="H974" i="3"/>
  <c r="I348" i="8" l="1"/>
  <c r="N348" i="8" s="1"/>
  <c r="H349" i="8"/>
  <c r="O973" i="3"/>
  <c r="P972" i="3"/>
  <c r="Q972" i="3" s="1"/>
  <c r="S972" i="3" s="1"/>
  <c r="V972" i="3"/>
  <c r="W971" i="3"/>
  <c r="I979" i="6"/>
  <c r="N979" i="6" s="1"/>
  <c r="O979" i="6" s="1"/>
  <c r="P979" i="6" s="1"/>
  <c r="Q979" i="6" s="1"/>
  <c r="S979" i="6" s="1"/>
  <c r="H980" i="6"/>
  <c r="I974" i="3"/>
  <c r="N974" i="3" s="1"/>
  <c r="H975" i="3"/>
  <c r="I349" i="8" l="1"/>
  <c r="N349" i="8" s="1"/>
  <c r="H350" i="8"/>
  <c r="V973" i="3"/>
  <c r="W972" i="3"/>
  <c r="X972" i="3" s="1"/>
  <c r="X971" i="3"/>
  <c r="O974" i="3"/>
  <c r="P973" i="3"/>
  <c r="Q973" i="3" s="1"/>
  <c r="S973" i="3" s="1"/>
  <c r="I980" i="6"/>
  <c r="N980" i="6" s="1"/>
  <c r="O980" i="6" s="1"/>
  <c r="P980" i="6" s="1"/>
  <c r="Q980" i="6" s="1"/>
  <c r="S980" i="6" s="1"/>
  <c r="H981" i="6"/>
  <c r="I975" i="3"/>
  <c r="N975" i="3" s="1"/>
  <c r="H976" i="3"/>
  <c r="I350" i="8" l="1"/>
  <c r="N350" i="8" s="1"/>
  <c r="H351" i="8"/>
  <c r="O975" i="3"/>
  <c r="P974" i="3"/>
  <c r="Q974" i="3" s="1"/>
  <c r="S974" i="3" s="1"/>
  <c r="V974" i="3"/>
  <c r="W973" i="3"/>
  <c r="I981" i="6"/>
  <c r="N981" i="6" s="1"/>
  <c r="O981" i="6" s="1"/>
  <c r="P981" i="6" s="1"/>
  <c r="Q981" i="6" s="1"/>
  <c r="S981" i="6" s="1"/>
  <c r="H982" i="6"/>
  <c r="I976" i="3"/>
  <c r="N976" i="3" s="1"/>
  <c r="H977" i="3"/>
  <c r="I351" i="8" l="1"/>
  <c r="N351" i="8" s="1"/>
  <c r="H352" i="8"/>
  <c r="V975" i="3"/>
  <c r="W974" i="3"/>
  <c r="X974" i="3" s="1"/>
  <c r="X973" i="3"/>
  <c r="O976" i="3"/>
  <c r="P975" i="3"/>
  <c r="Q975" i="3" s="1"/>
  <c r="S975" i="3" s="1"/>
  <c r="I982" i="6"/>
  <c r="N982" i="6" s="1"/>
  <c r="O982" i="6" s="1"/>
  <c r="P982" i="6" s="1"/>
  <c r="Q982" i="6" s="1"/>
  <c r="S982" i="6" s="1"/>
  <c r="H983" i="6"/>
  <c r="I977" i="3"/>
  <c r="N977" i="3" s="1"/>
  <c r="H978" i="3"/>
  <c r="I352" i="8" l="1"/>
  <c r="N352" i="8" s="1"/>
  <c r="H353" i="8"/>
  <c r="O977" i="3"/>
  <c r="P976" i="3"/>
  <c r="Q976" i="3" s="1"/>
  <c r="S976" i="3" s="1"/>
  <c r="V976" i="3"/>
  <c r="W975" i="3"/>
  <c r="I983" i="6"/>
  <c r="N983" i="6" s="1"/>
  <c r="O983" i="6" s="1"/>
  <c r="P983" i="6" s="1"/>
  <c r="Q983" i="6" s="1"/>
  <c r="S983" i="6" s="1"/>
  <c r="H984" i="6"/>
  <c r="I978" i="3"/>
  <c r="N978" i="3" s="1"/>
  <c r="H979" i="3"/>
  <c r="I353" i="8" l="1"/>
  <c r="N353" i="8" s="1"/>
  <c r="H354" i="8"/>
  <c r="V977" i="3"/>
  <c r="W976" i="3"/>
  <c r="O978" i="3"/>
  <c r="P977" i="3"/>
  <c r="Q977" i="3" s="1"/>
  <c r="S977" i="3" s="1"/>
  <c r="X975" i="3"/>
  <c r="I984" i="6"/>
  <c r="N984" i="6" s="1"/>
  <c r="O984" i="6" s="1"/>
  <c r="P984" i="6" s="1"/>
  <c r="Q984" i="6" s="1"/>
  <c r="S984" i="6" s="1"/>
  <c r="H985" i="6"/>
  <c r="I979" i="3"/>
  <c r="N979" i="3" s="1"/>
  <c r="H980" i="3"/>
  <c r="I354" i="8" l="1"/>
  <c r="N354" i="8" s="1"/>
  <c r="H355" i="8"/>
  <c r="X976" i="3"/>
  <c r="O979" i="3"/>
  <c r="P978" i="3"/>
  <c r="Q978" i="3" s="1"/>
  <c r="S978" i="3" s="1"/>
  <c r="V978" i="3"/>
  <c r="W977" i="3"/>
  <c r="X977" i="3" s="1"/>
  <c r="H986" i="6"/>
  <c r="I985" i="6"/>
  <c r="N985" i="6" s="1"/>
  <c r="O985" i="6" s="1"/>
  <c r="P985" i="6" s="1"/>
  <c r="Q985" i="6" s="1"/>
  <c r="S985" i="6" s="1"/>
  <c r="I980" i="3"/>
  <c r="N980" i="3" s="1"/>
  <c r="H981" i="3"/>
  <c r="I355" i="8" l="1"/>
  <c r="N355" i="8" s="1"/>
  <c r="H356" i="8"/>
  <c r="V979" i="3"/>
  <c r="W978" i="3"/>
  <c r="X978" i="3" s="1"/>
  <c r="O980" i="3"/>
  <c r="P979" i="3"/>
  <c r="Q979" i="3" s="1"/>
  <c r="S979" i="3" s="1"/>
  <c r="I986" i="6"/>
  <c r="N986" i="6" s="1"/>
  <c r="O986" i="6" s="1"/>
  <c r="P986" i="6" s="1"/>
  <c r="Q986" i="6" s="1"/>
  <c r="S986" i="6" s="1"/>
  <c r="H987" i="6"/>
  <c r="I981" i="3"/>
  <c r="N981" i="3" s="1"/>
  <c r="H982" i="3"/>
  <c r="I356" i="8" l="1"/>
  <c r="N356" i="8" s="1"/>
  <c r="H357" i="8"/>
  <c r="O981" i="3"/>
  <c r="P980" i="3"/>
  <c r="Q980" i="3" s="1"/>
  <c r="S980" i="3" s="1"/>
  <c r="V980" i="3"/>
  <c r="W979" i="3"/>
  <c r="X979" i="3" s="1"/>
  <c r="I987" i="6"/>
  <c r="N987" i="6" s="1"/>
  <c r="O987" i="6" s="1"/>
  <c r="P987" i="6" s="1"/>
  <c r="Q987" i="6" s="1"/>
  <c r="S987" i="6" s="1"/>
  <c r="H988" i="6"/>
  <c r="I982" i="3"/>
  <c r="N982" i="3" s="1"/>
  <c r="H983" i="3"/>
  <c r="H358" i="8" l="1"/>
  <c r="I357" i="8"/>
  <c r="N357" i="8" s="1"/>
  <c r="V981" i="3"/>
  <c r="W980" i="3"/>
  <c r="X980" i="3" s="1"/>
  <c r="O982" i="3"/>
  <c r="P981" i="3"/>
  <c r="Q981" i="3" s="1"/>
  <c r="S981" i="3" s="1"/>
  <c r="I988" i="6"/>
  <c r="N988" i="6" s="1"/>
  <c r="O988" i="6" s="1"/>
  <c r="P988" i="6" s="1"/>
  <c r="Q988" i="6" s="1"/>
  <c r="S988" i="6" s="1"/>
  <c r="H989" i="6"/>
  <c r="I983" i="3"/>
  <c r="N983" i="3" s="1"/>
  <c r="H984" i="3"/>
  <c r="H359" i="8" l="1"/>
  <c r="I358" i="8"/>
  <c r="N358" i="8" s="1"/>
  <c r="O983" i="3"/>
  <c r="P982" i="3"/>
  <c r="Q982" i="3" s="1"/>
  <c r="S982" i="3" s="1"/>
  <c r="V982" i="3"/>
  <c r="W981" i="3"/>
  <c r="X981" i="3" s="1"/>
  <c r="I989" i="6"/>
  <c r="N989" i="6" s="1"/>
  <c r="O989" i="6" s="1"/>
  <c r="P989" i="6" s="1"/>
  <c r="Q989" i="6" s="1"/>
  <c r="S989" i="6" s="1"/>
  <c r="H990" i="6"/>
  <c r="I984" i="3"/>
  <c r="N984" i="3" s="1"/>
  <c r="H985" i="3"/>
  <c r="I359" i="8" l="1"/>
  <c r="N359" i="8" s="1"/>
  <c r="H360" i="8"/>
  <c r="V983" i="3"/>
  <c r="W982" i="3"/>
  <c r="X982" i="3" s="1"/>
  <c r="O984" i="3"/>
  <c r="P983" i="3"/>
  <c r="Q983" i="3" s="1"/>
  <c r="S983" i="3" s="1"/>
  <c r="I990" i="6"/>
  <c r="N990" i="6" s="1"/>
  <c r="O990" i="6" s="1"/>
  <c r="P990" i="6" s="1"/>
  <c r="Q990" i="6" s="1"/>
  <c r="S990" i="6" s="1"/>
  <c r="H991" i="6"/>
  <c r="I985" i="3"/>
  <c r="N985" i="3" s="1"/>
  <c r="H986" i="3"/>
  <c r="I360" i="8" l="1"/>
  <c r="N360" i="8" s="1"/>
  <c r="H361" i="8"/>
  <c r="O985" i="3"/>
  <c r="P984" i="3"/>
  <c r="Q984" i="3" s="1"/>
  <c r="S984" i="3" s="1"/>
  <c r="V984" i="3"/>
  <c r="W983" i="3"/>
  <c r="X983" i="3" s="1"/>
  <c r="I991" i="6"/>
  <c r="N991" i="6" s="1"/>
  <c r="O991" i="6" s="1"/>
  <c r="P991" i="6" s="1"/>
  <c r="Q991" i="6" s="1"/>
  <c r="S991" i="6" s="1"/>
  <c r="H992" i="6"/>
  <c r="I986" i="3"/>
  <c r="N986" i="3" s="1"/>
  <c r="H987" i="3"/>
  <c r="I361" i="8" l="1"/>
  <c r="N361" i="8" s="1"/>
  <c r="H362" i="8"/>
  <c r="V985" i="3"/>
  <c r="W984" i="3"/>
  <c r="X984" i="3" s="1"/>
  <c r="O986" i="3"/>
  <c r="P985" i="3"/>
  <c r="Q985" i="3" s="1"/>
  <c r="S985" i="3" s="1"/>
  <c r="I992" i="6"/>
  <c r="N992" i="6" s="1"/>
  <c r="O992" i="6" s="1"/>
  <c r="P992" i="6" s="1"/>
  <c r="Q992" i="6" s="1"/>
  <c r="S992" i="6" s="1"/>
  <c r="H993" i="6"/>
  <c r="I987" i="3"/>
  <c r="N987" i="3" s="1"/>
  <c r="H988" i="3"/>
  <c r="H363" i="8" l="1"/>
  <c r="I362" i="8"/>
  <c r="N362" i="8" s="1"/>
  <c r="O987" i="3"/>
  <c r="P986" i="3"/>
  <c r="Q986" i="3" s="1"/>
  <c r="S986" i="3" s="1"/>
  <c r="V986" i="3"/>
  <c r="W985" i="3"/>
  <c r="H994" i="6"/>
  <c r="I993" i="6"/>
  <c r="N993" i="6" s="1"/>
  <c r="O993" i="6" s="1"/>
  <c r="P993" i="6" s="1"/>
  <c r="Q993" i="6" s="1"/>
  <c r="S993" i="6" s="1"/>
  <c r="I988" i="3"/>
  <c r="N988" i="3" s="1"/>
  <c r="H989" i="3"/>
  <c r="I363" i="8" l="1"/>
  <c r="N363" i="8" s="1"/>
  <c r="H364" i="8"/>
  <c r="V987" i="3"/>
  <c r="W986" i="3"/>
  <c r="X986" i="3" s="1"/>
  <c r="X985" i="3"/>
  <c r="O988" i="3"/>
  <c r="P987" i="3"/>
  <c r="Q987" i="3" s="1"/>
  <c r="S987" i="3" s="1"/>
  <c r="I994" i="6"/>
  <c r="N994" i="6" s="1"/>
  <c r="O994" i="6" s="1"/>
  <c r="P994" i="6" s="1"/>
  <c r="Q994" i="6" s="1"/>
  <c r="S994" i="6" s="1"/>
  <c r="H995" i="6"/>
  <c r="I989" i="3"/>
  <c r="N989" i="3" s="1"/>
  <c r="H990" i="3"/>
  <c r="I364" i="8" l="1"/>
  <c r="N364" i="8" s="1"/>
  <c r="H365" i="8"/>
  <c r="O989" i="3"/>
  <c r="P988" i="3"/>
  <c r="Q988" i="3" s="1"/>
  <c r="S988" i="3" s="1"/>
  <c r="V988" i="3"/>
  <c r="W987" i="3"/>
  <c r="I995" i="6"/>
  <c r="N995" i="6" s="1"/>
  <c r="O995" i="6" s="1"/>
  <c r="P995" i="6" s="1"/>
  <c r="Q995" i="6" s="1"/>
  <c r="S995" i="6" s="1"/>
  <c r="H996" i="6"/>
  <c r="I990" i="3"/>
  <c r="N990" i="3" s="1"/>
  <c r="H991" i="3"/>
  <c r="I365" i="8" l="1"/>
  <c r="N365" i="8" s="1"/>
  <c r="H366" i="8"/>
  <c r="X987" i="3"/>
  <c r="V989" i="3"/>
  <c r="W988" i="3"/>
  <c r="X988" i="3" s="1"/>
  <c r="O990" i="3"/>
  <c r="P989" i="3"/>
  <c r="Q989" i="3" s="1"/>
  <c r="S989" i="3" s="1"/>
  <c r="I996" i="6"/>
  <c r="N996" i="6" s="1"/>
  <c r="O996" i="6" s="1"/>
  <c r="P996" i="6" s="1"/>
  <c r="Q996" i="6" s="1"/>
  <c r="S996" i="6" s="1"/>
  <c r="H997" i="6"/>
  <c r="I991" i="3"/>
  <c r="N991" i="3" s="1"/>
  <c r="H992" i="3"/>
  <c r="I366" i="8" l="1"/>
  <c r="N366" i="8" s="1"/>
  <c r="H367" i="8"/>
  <c r="O991" i="3"/>
  <c r="P990" i="3"/>
  <c r="Q990" i="3" s="1"/>
  <c r="S990" i="3" s="1"/>
  <c r="V990" i="3"/>
  <c r="W989" i="3"/>
  <c r="I997" i="6"/>
  <c r="N997" i="6" s="1"/>
  <c r="O997" i="6" s="1"/>
  <c r="P997" i="6" s="1"/>
  <c r="Q997" i="6" s="1"/>
  <c r="S997" i="6" s="1"/>
  <c r="H998" i="6"/>
  <c r="I992" i="3"/>
  <c r="N992" i="3" s="1"/>
  <c r="H993" i="3"/>
  <c r="I367" i="8" l="1"/>
  <c r="N367" i="8" s="1"/>
  <c r="H368" i="8"/>
  <c r="V991" i="3"/>
  <c r="W990" i="3"/>
  <c r="O992" i="3"/>
  <c r="P991" i="3"/>
  <c r="Q991" i="3" s="1"/>
  <c r="S991" i="3" s="1"/>
  <c r="X989" i="3"/>
  <c r="I998" i="6"/>
  <c r="N998" i="6" s="1"/>
  <c r="O998" i="6" s="1"/>
  <c r="P998" i="6" s="1"/>
  <c r="Q998" i="6" s="1"/>
  <c r="S998" i="6" s="1"/>
  <c r="H999" i="6"/>
  <c r="I993" i="3"/>
  <c r="N993" i="3" s="1"/>
  <c r="H994" i="3"/>
  <c r="I368" i="8" l="1"/>
  <c r="N368" i="8" s="1"/>
  <c r="H369" i="8"/>
  <c r="X990" i="3"/>
  <c r="O993" i="3"/>
  <c r="P992" i="3"/>
  <c r="Q992" i="3" s="1"/>
  <c r="S992" i="3" s="1"/>
  <c r="V992" i="3"/>
  <c r="W991" i="3"/>
  <c r="X991" i="3" s="1"/>
  <c r="I999" i="6"/>
  <c r="N999" i="6" s="1"/>
  <c r="O999" i="6" s="1"/>
  <c r="P999" i="6" s="1"/>
  <c r="Q999" i="6" s="1"/>
  <c r="S999" i="6" s="1"/>
  <c r="H1000" i="6"/>
  <c r="I994" i="3"/>
  <c r="N994" i="3" s="1"/>
  <c r="H995" i="3"/>
  <c r="I369" i="8" l="1"/>
  <c r="N369" i="8" s="1"/>
  <c r="H370" i="8"/>
  <c r="V993" i="3"/>
  <c r="W992" i="3"/>
  <c r="X992" i="3" s="1"/>
  <c r="O994" i="3"/>
  <c r="P993" i="3"/>
  <c r="Q993" i="3" s="1"/>
  <c r="S993" i="3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I370" i="8" l="1"/>
  <c r="N370" i="8" s="1"/>
  <c r="H371" i="8"/>
  <c r="O995" i="3"/>
  <c r="P994" i="3"/>
  <c r="Q994" i="3" s="1"/>
  <c r="S994" i="3" s="1"/>
  <c r="V994" i="3"/>
  <c r="W993" i="3"/>
  <c r="H1002" i="6"/>
  <c r="I1001" i="6"/>
  <c r="N1001" i="6" s="1"/>
  <c r="O1001" i="6" s="1"/>
  <c r="P1001" i="6" s="1"/>
  <c r="Q1001" i="6" s="1"/>
  <c r="S1001" i="6" s="1"/>
  <c r="I996" i="3"/>
  <c r="N996" i="3" s="1"/>
  <c r="H997" i="3"/>
  <c r="H372" i="8" l="1"/>
  <c r="I371" i="8"/>
  <c r="N371" i="8" s="1"/>
  <c r="X993" i="3"/>
  <c r="V995" i="3"/>
  <c r="W994" i="3"/>
  <c r="X994" i="3" s="1"/>
  <c r="O996" i="3"/>
  <c r="P995" i="3"/>
  <c r="Q995" i="3" s="1"/>
  <c r="S995" i="3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H373" i="8" l="1"/>
  <c r="I372" i="8"/>
  <c r="N372" i="8" s="1"/>
  <c r="O997" i="3"/>
  <c r="P996" i="3"/>
  <c r="Q996" i="3" s="1"/>
  <c r="S996" i="3" s="1"/>
  <c r="V996" i="3"/>
  <c r="W995" i="3"/>
  <c r="I1003" i="6"/>
  <c r="N1003" i="6" s="1"/>
  <c r="O1003" i="6" s="1"/>
  <c r="P1003" i="6" s="1"/>
  <c r="Q1003" i="6" s="1"/>
  <c r="S1003" i="6" s="1"/>
  <c r="H1004" i="6"/>
  <c r="I998" i="3"/>
  <c r="N998" i="3" s="1"/>
  <c r="H999" i="3"/>
  <c r="I373" i="8" l="1"/>
  <c r="N373" i="8" s="1"/>
  <c r="H374" i="8"/>
  <c r="X995" i="3"/>
  <c r="V997" i="3"/>
  <c r="W996" i="3"/>
  <c r="X996" i="3" s="1"/>
  <c r="O998" i="3"/>
  <c r="P997" i="3"/>
  <c r="Q997" i="3" s="1"/>
  <c r="S997" i="3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I374" i="8" l="1"/>
  <c r="N374" i="8" s="1"/>
  <c r="H375" i="8"/>
  <c r="O999" i="3"/>
  <c r="P998" i="3"/>
  <c r="Q998" i="3" s="1"/>
  <c r="S998" i="3" s="1"/>
  <c r="V998" i="3"/>
  <c r="W997" i="3"/>
  <c r="I1005" i="6"/>
  <c r="N1005" i="6" s="1"/>
  <c r="O1005" i="6" s="1"/>
  <c r="P1005" i="6" s="1"/>
  <c r="Q1005" i="6" s="1"/>
  <c r="S1005" i="6" s="1"/>
  <c r="H1006" i="6"/>
  <c r="I1000" i="3"/>
  <c r="N1000" i="3" s="1"/>
  <c r="H1001" i="3"/>
  <c r="H376" i="8" l="1"/>
  <c r="I375" i="8"/>
  <c r="N375" i="8" s="1"/>
  <c r="X997" i="3"/>
  <c r="V999" i="3"/>
  <c r="W998" i="3"/>
  <c r="X998" i="3" s="1"/>
  <c r="O1000" i="3"/>
  <c r="P999" i="3"/>
  <c r="Q999" i="3" s="1"/>
  <c r="S999" i="3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I376" i="8" l="1"/>
  <c r="N376" i="8" s="1"/>
  <c r="H377" i="8"/>
  <c r="O1001" i="3"/>
  <c r="P1000" i="3"/>
  <c r="Q1000" i="3" s="1"/>
  <c r="S1000" i="3" s="1"/>
  <c r="V1000" i="3"/>
  <c r="W999" i="3"/>
  <c r="I1007" i="6"/>
  <c r="N1007" i="6" s="1"/>
  <c r="O1007" i="6" s="1"/>
  <c r="P1007" i="6" s="1"/>
  <c r="Q1007" i="6" s="1"/>
  <c r="S1007" i="6" s="1"/>
  <c r="H1008" i="6"/>
  <c r="I1002" i="3"/>
  <c r="N1002" i="3" s="1"/>
  <c r="H1003" i="3"/>
  <c r="I377" i="8" l="1"/>
  <c r="N377" i="8" s="1"/>
  <c r="H378" i="8"/>
  <c r="X999" i="3"/>
  <c r="V1001" i="3"/>
  <c r="W1000" i="3"/>
  <c r="X1000" i="3" s="1"/>
  <c r="O1002" i="3"/>
  <c r="P1001" i="3"/>
  <c r="Q1001" i="3" s="1"/>
  <c r="S1001" i="3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I378" i="8" l="1"/>
  <c r="N378" i="8" s="1"/>
  <c r="H379" i="8"/>
  <c r="O1003" i="3"/>
  <c r="P1002" i="3"/>
  <c r="Q1002" i="3" s="1"/>
  <c r="S1002" i="3" s="1"/>
  <c r="V1002" i="3"/>
  <c r="W1001" i="3"/>
  <c r="H1010" i="6"/>
  <c r="I1009" i="6"/>
  <c r="N1009" i="6" s="1"/>
  <c r="O1009" i="6" s="1"/>
  <c r="P1009" i="6" s="1"/>
  <c r="Q1009" i="6" s="1"/>
  <c r="S1009" i="6" s="1"/>
  <c r="I1004" i="3"/>
  <c r="N1004" i="3" s="1"/>
  <c r="H1005" i="3"/>
  <c r="H380" i="8" l="1"/>
  <c r="I379" i="8"/>
  <c r="N379" i="8" s="1"/>
  <c r="V1003" i="3"/>
  <c r="W1002" i="3"/>
  <c r="X1002" i="3" s="1"/>
  <c r="X1001" i="3"/>
  <c r="O1004" i="3"/>
  <c r="P1003" i="3"/>
  <c r="Q1003" i="3" s="1"/>
  <c r="S1003" i="3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I380" i="8" l="1"/>
  <c r="N380" i="8" s="1"/>
  <c r="H381" i="8"/>
  <c r="O1005" i="3"/>
  <c r="P1004" i="3"/>
  <c r="Q1004" i="3" s="1"/>
  <c r="S1004" i="3" s="1"/>
  <c r="V1004" i="3"/>
  <c r="W1003" i="3"/>
  <c r="I1011" i="6"/>
  <c r="N1011" i="6" s="1"/>
  <c r="O1011" i="6" s="1"/>
  <c r="P1011" i="6" s="1"/>
  <c r="Q1011" i="6" s="1"/>
  <c r="S1011" i="6" s="1"/>
  <c r="H1012" i="6"/>
  <c r="I1006" i="3"/>
  <c r="N1006" i="3" s="1"/>
  <c r="H1007" i="3"/>
  <c r="H382" i="8" l="1"/>
  <c r="I381" i="8"/>
  <c r="N381" i="8" s="1"/>
  <c r="X1003" i="3"/>
  <c r="V1005" i="3"/>
  <c r="W1004" i="3"/>
  <c r="X1004" i="3" s="1"/>
  <c r="O1006" i="3"/>
  <c r="P1005" i="3"/>
  <c r="Q1005" i="3" s="1"/>
  <c r="S1005" i="3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I382" i="8" l="1"/>
  <c r="N382" i="8" s="1"/>
  <c r="H383" i="8"/>
  <c r="O1007" i="3"/>
  <c r="P1006" i="3"/>
  <c r="Q1006" i="3" s="1"/>
  <c r="S1006" i="3" s="1"/>
  <c r="V1006" i="3"/>
  <c r="W1005" i="3"/>
  <c r="I1013" i="6"/>
  <c r="N1013" i="6" s="1"/>
  <c r="O1013" i="6" s="1"/>
  <c r="P1013" i="6" s="1"/>
  <c r="Q1013" i="6" s="1"/>
  <c r="S1013" i="6" s="1"/>
  <c r="H1014" i="6"/>
  <c r="I1008" i="3"/>
  <c r="N1008" i="3" s="1"/>
  <c r="H1009" i="3"/>
  <c r="I383" i="8" l="1"/>
  <c r="N383" i="8" s="1"/>
  <c r="H384" i="8"/>
  <c r="X1005" i="3"/>
  <c r="V1007" i="3"/>
  <c r="W1006" i="3"/>
  <c r="X1006" i="3" s="1"/>
  <c r="O1008" i="3"/>
  <c r="P1007" i="3"/>
  <c r="Q1007" i="3" s="1"/>
  <c r="S1007" i="3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H385" i="8" l="1"/>
  <c r="I384" i="8"/>
  <c r="N384" i="8" s="1"/>
  <c r="O1009" i="3"/>
  <c r="P1008" i="3"/>
  <c r="Q1008" i="3" s="1"/>
  <c r="S1008" i="3" s="1"/>
  <c r="V1008" i="3"/>
  <c r="W1007" i="3"/>
  <c r="I1015" i="6"/>
  <c r="N1015" i="6" s="1"/>
  <c r="O1015" i="6" s="1"/>
  <c r="P1015" i="6" s="1"/>
  <c r="Q1015" i="6" s="1"/>
  <c r="S1015" i="6" s="1"/>
  <c r="H1016" i="6"/>
  <c r="I1010" i="3"/>
  <c r="N1010" i="3" s="1"/>
  <c r="H1011" i="3"/>
  <c r="H386" i="8" l="1"/>
  <c r="I385" i="8"/>
  <c r="N385" i="8" s="1"/>
  <c r="V1009" i="3"/>
  <c r="W1008" i="3"/>
  <c r="X1007" i="3"/>
  <c r="O1010" i="3"/>
  <c r="P1009" i="3"/>
  <c r="Q1009" i="3" s="1"/>
  <c r="S1009" i="3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I386" i="8" l="1"/>
  <c r="N386" i="8" s="1"/>
  <c r="H387" i="8"/>
  <c r="O1011" i="3"/>
  <c r="P1010" i="3"/>
  <c r="Q1010" i="3" s="1"/>
  <c r="S1010" i="3" s="1"/>
  <c r="X1008" i="3"/>
  <c r="V1010" i="3"/>
  <c r="W1009" i="3"/>
  <c r="X1009" i="3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I387" i="8" l="1"/>
  <c r="N387" i="8" s="1"/>
  <c r="H388" i="8"/>
  <c r="V1011" i="3"/>
  <c r="W1010" i="3"/>
  <c r="X1010" i="3" s="1"/>
  <c r="O1012" i="3"/>
  <c r="P1011" i="3"/>
  <c r="Q1011" i="3" s="1"/>
  <c r="S1011" i="3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I388" i="8" l="1"/>
  <c r="N388" i="8" s="1"/>
  <c r="H389" i="8"/>
  <c r="O1013" i="3"/>
  <c r="P1012" i="3"/>
  <c r="Q1012" i="3" s="1"/>
  <c r="S1012" i="3" s="1"/>
  <c r="V1012" i="3"/>
  <c r="W1011" i="3"/>
  <c r="X1011" i="3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I389" i="8" l="1"/>
  <c r="N389" i="8" s="1"/>
  <c r="H390" i="8"/>
  <c r="V1013" i="3"/>
  <c r="W1012" i="3"/>
  <c r="X1012" i="3" s="1"/>
  <c r="O1014" i="3"/>
  <c r="P1013" i="3"/>
  <c r="Q1013" i="3" s="1"/>
  <c r="S1013" i="3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I390" i="8" l="1"/>
  <c r="N390" i="8" s="1"/>
  <c r="H391" i="8"/>
  <c r="O1015" i="3"/>
  <c r="P1014" i="3"/>
  <c r="Q1014" i="3" s="1"/>
  <c r="S1014" i="3" s="1"/>
  <c r="V1014" i="3"/>
  <c r="W1013" i="3"/>
  <c r="X1013" i="3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I391" i="8" l="1"/>
  <c r="N391" i="8" s="1"/>
  <c r="H392" i="8"/>
  <c r="V1015" i="3"/>
  <c r="W1014" i="3"/>
  <c r="X1014" i="3" s="1"/>
  <c r="O1016" i="3"/>
  <c r="P1015" i="3"/>
  <c r="Q1015" i="3" s="1"/>
  <c r="S1015" i="3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I392" i="8" l="1"/>
  <c r="N392" i="8" s="1"/>
  <c r="H393" i="8"/>
  <c r="O1017" i="3"/>
  <c r="P1016" i="3"/>
  <c r="Q1016" i="3" s="1"/>
  <c r="S1016" i="3" s="1"/>
  <c r="V1016" i="3"/>
  <c r="W1015" i="3"/>
  <c r="I1023" i="6"/>
  <c r="N1023" i="6" s="1"/>
  <c r="O1023" i="6" s="1"/>
  <c r="P1023" i="6" s="1"/>
  <c r="Q1023" i="6" s="1"/>
  <c r="S1023" i="6" s="1"/>
  <c r="H1024" i="6"/>
  <c r="I1018" i="3"/>
  <c r="N1018" i="3" s="1"/>
  <c r="H1019" i="3"/>
  <c r="H394" i="8" l="1"/>
  <c r="I393" i="8"/>
  <c r="N393" i="8" s="1"/>
  <c r="X1015" i="3"/>
  <c r="V1017" i="3"/>
  <c r="W1016" i="3"/>
  <c r="X1016" i="3" s="1"/>
  <c r="O1018" i="3"/>
  <c r="P1017" i="3"/>
  <c r="Q1017" i="3" s="1"/>
  <c r="S1017" i="3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I394" i="8" l="1"/>
  <c r="N394" i="8" s="1"/>
  <c r="H395" i="8"/>
  <c r="O1019" i="3"/>
  <c r="P1018" i="3"/>
  <c r="Q1018" i="3" s="1"/>
  <c r="S1018" i="3" s="1"/>
  <c r="V1018" i="3"/>
  <c r="W1017" i="3"/>
  <c r="H1026" i="6"/>
  <c r="I1025" i="6"/>
  <c r="N1025" i="6" s="1"/>
  <c r="O1025" i="6" s="1"/>
  <c r="P1025" i="6" s="1"/>
  <c r="Q1025" i="6" s="1"/>
  <c r="S1025" i="6" s="1"/>
  <c r="I1020" i="3"/>
  <c r="N1020" i="3" s="1"/>
  <c r="H1021" i="3"/>
  <c r="I395" i="8" l="1"/>
  <c r="N395" i="8" s="1"/>
  <c r="H396" i="8"/>
  <c r="X1017" i="3"/>
  <c r="V1019" i="3"/>
  <c r="W1018" i="3"/>
  <c r="X1018" i="3" s="1"/>
  <c r="O1020" i="3"/>
  <c r="P1019" i="3"/>
  <c r="Q1019" i="3" s="1"/>
  <c r="S1019" i="3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I396" i="8" l="1"/>
  <c r="N396" i="8" s="1"/>
  <c r="H397" i="8"/>
  <c r="O1021" i="3"/>
  <c r="P1020" i="3"/>
  <c r="Q1020" i="3" s="1"/>
  <c r="S1020" i="3" s="1"/>
  <c r="V1020" i="3"/>
  <c r="W1019" i="3"/>
  <c r="I1027" i="6"/>
  <c r="N1027" i="6" s="1"/>
  <c r="O1027" i="6" s="1"/>
  <c r="P1027" i="6" s="1"/>
  <c r="Q1027" i="6" s="1"/>
  <c r="S1027" i="6" s="1"/>
  <c r="H1028" i="6"/>
  <c r="I1022" i="3"/>
  <c r="N1022" i="3" s="1"/>
  <c r="H1023" i="3"/>
  <c r="H398" i="8" l="1"/>
  <c r="I397" i="8"/>
  <c r="N397" i="8" s="1"/>
  <c r="X1019" i="3"/>
  <c r="V1021" i="3"/>
  <c r="W1020" i="3"/>
  <c r="X1020" i="3" s="1"/>
  <c r="O1022" i="3"/>
  <c r="P1021" i="3"/>
  <c r="Q1021" i="3" s="1"/>
  <c r="S1021" i="3" s="1"/>
  <c r="I1028" i="6"/>
  <c r="N1028" i="6" s="1"/>
  <c r="H1029" i="6"/>
  <c r="I1023" i="3"/>
  <c r="N1023" i="3" s="1"/>
  <c r="H1024" i="3"/>
  <c r="I398" i="8" l="1"/>
  <c r="N398" i="8" s="1"/>
  <c r="H399" i="8"/>
  <c r="O1023" i="3"/>
  <c r="P1022" i="3"/>
  <c r="Q1022" i="3" s="1"/>
  <c r="S1022" i="3" s="1"/>
  <c r="V1022" i="3"/>
  <c r="W1021" i="3"/>
  <c r="S1028" i="6"/>
  <c r="O1028" i="6"/>
  <c r="P1028" i="6" s="1"/>
  <c r="Q1028" i="6" s="1"/>
  <c r="I1029" i="6"/>
  <c r="N1029" i="6" s="1"/>
  <c r="H1030" i="6"/>
  <c r="I1024" i="3"/>
  <c r="N1024" i="3" s="1"/>
  <c r="H1025" i="3"/>
  <c r="I399" i="8" l="1"/>
  <c r="N399" i="8" s="1"/>
  <c r="H400" i="8"/>
  <c r="X1021" i="3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0" i="6"/>
  <c r="N1030" i="6" s="1"/>
  <c r="H1031" i="6"/>
  <c r="I1025" i="3"/>
  <c r="N1025" i="3" s="1"/>
  <c r="H1026" i="3"/>
  <c r="I400" i="8" l="1"/>
  <c r="N400" i="8" s="1"/>
  <c r="H401" i="8"/>
  <c r="O1030" i="6"/>
  <c r="P1030" i="6" s="1"/>
  <c r="Q1030" i="6" s="1"/>
  <c r="S1030" i="6" s="1"/>
  <c r="O1025" i="3"/>
  <c r="P1024" i="3"/>
  <c r="Q1024" i="3" s="1"/>
  <c r="S1024" i="3" s="1"/>
  <c r="V1024" i="3"/>
  <c r="W1023" i="3"/>
  <c r="I1031" i="6"/>
  <c r="N1031" i="6" s="1"/>
  <c r="H1032" i="6"/>
  <c r="I1026" i="3"/>
  <c r="N1026" i="3" s="1"/>
  <c r="H1027" i="3"/>
  <c r="H402" i="8" l="1"/>
  <c r="I401" i="8"/>
  <c r="N401" i="8" s="1"/>
  <c r="O1031" i="6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2" i="6"/>
  <c r="N1032" i="6" s="1"/>
  <c r="H1033" i="6"/>
  <c r="I1027" i="3"/>
  <c r="N1027" i="3" s="1"/>
  <c r="H1028" i="3"/>
  <c r="I402" i="8" l="1"/>
  <c r="N402" i="8" s="1"/>
  <c r="H403" i="8"/>
  <c r="O1027" i="3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H1034" i="6"/>
  <c r="I1033" i="6"/>
  <c r="N1033" i="6" s="1"/>
  <c r="I1028" i="3"/>
  <c r="N1028" i="3" s="1"/>
  <c r="H1029" i="3"/>
  <c r="H404" i="8" l="1"/>
  <c r="I403" i="8"/>
  <c r="N403" i="8" s="1"/>
  <c r="S1027" i="3"/>
  <c r="X1025" i="3"/>
  <c r="S1028" i="3"/>
  <c r="O1028" i="3"/>
  <c r="V1027" i="3"/>
  <c r="W1026" i="3"/>
  <c r="X1026" i="3" s="1"/>
  <c r="S1033" i="6"/>
  <c r="O1033" i="6"/>
  <c r="P1033" i="6" s="1"/>
  <c r="Q1033" i="6" s="1"/>
  <c r="I1034" i="6"/>
  <c r="N1034" i="6" s="1"/>
  <c r="H1035" i="6"/>
  <c r="I1029" i="3"/>
  <c r="N1029" i="3" s="1"/>
  <c r="H1030" i="3"/>
  <c r="H405" i="8" l="1"/>
  <c r="I404" i="8"/>
  <c r="N404" i="8" s="1"/>
  <c r="V1028" i="3"/>
  <c r="W1027" i="3"/>
  <c r="X1027" i="3" s="1"/>
  <c r="O1029" i="3"/>
  <c r="P1028" i="3"/>
  <c r="Q1028" i="3" s="1"/>
  <c r="O1034" i="6"/>
  <c r="P1034" i="6" s="1"/>
  <c r="Q1034" i="6" s="1"/>
  <c r="S1034" i="6" s="1"/>
  <c r="I1035" i="6"/>
  <c r="N1035" i="6" s="1"/>
  <c r="H1036" i="6"/>
  <c r="I1030" i="3"/>
  <c r="N1030" i="3" s="1"/>
  <c r="H1031" i="3"/>
  <c r="I405" i="8" l="1"/>
  <c r="N405" i="8" s="1"/>
  <c r="H406" i="8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6" i="6"/>
  <c r="N1036" i="6" s="1"/>
  <c r="H1037" i="6"/>
  <c r="I1031" i="3"/>
  <c r="N1031" i="3" s="1"/>
  <c r="H1032" i="3"/>
  <c r="H407" i="8" l="1"/>
  <c r="I406" i="8"/>
  <c r="N406" i="8" s="1"/>
  <c r="V1030" i="3"/>
  <c r="W1029" i="3"/>
  <c r="O1031" i="3"/>
  <c r="P1030" i="3"/>
  <c r="Q1030" i="3" s="1"/>
  <c r="S1030" i="3" s="1"/>
  <c r="S1036" i="6"/>
  <c r="O1036" i="6"/>
  <c r="P1036" i="6" s="1"/>
  <c r="Q1036" i="6" s="1"/>
  <c r="I1037" i="6"/>
  <c r="N1037" i="6" s="1"/>
  <c r="H1038" i="6"/>
  <c r="I1032" i="3"/>
  <c r="N1032" i="3" s="1"/>
  <c r="H1033" i="3"/>
  <c r="H408" i="8" l="1"/>
  <c r="I407" i="8"/>
  <c r="N407" i="8" s="1"/>
  <c r="O1032" i="3"/>
  <c r="P1032" i="3" s="1"/>
  <c r="Q1032" i="3" s="1"/>
  <c r="P1031" i="3"/>
  <c r="Q1031" i="3" s="1"/>
  <c r="S1031" i="3" s="1"/>
  <c r="X1029" i="3"/>
  <c r="V1031" i="3"/>
  <c r="W1030" i="3"/>
  <c r="O1037" i="6"/>
  <c r="P1037" i="6" s="1"/>
  <c r="Q1037" i="6" s="1"/>
  <c r="S1037" i="6" s="1"/>
  <c r="I1038" i="6"/>
  <c r="N1038" i="6" s="1"/>
  <c r="H1039" i="6"/>
  <c r="I1033" i="3"/>
  <c r="N1033" i="3" s="1"/>
  <c r="H1034" i="3"/>
  <c r="S1032" i="3" l="1"/>
  <c r="I408" i="8"/>
  <c r="N408" i="8" s="1"/>
  <c r="H409" i="8"/>
  <c r="O1038" i="6"/>
  <c r="P1038" i="6" s="1"/>
  <c r="Q1038" i="6" s="1"/>
  <c r="S1038" i="6" s="1"/>
  <c r="V1032" i="3"/>
  <c r="W1031" i="3"/>
  <c r="X1031" i="3" s="1"/>
  <c r="X1030" i="3"/>
  <c r="S1033" i="3"/>
  <c r="O1033" i="3"/>
  <c r="I1039" i="6"/>
  <c r="N1039" i="6" s="1"/>
  <c r="H1040" i="6"/>
  <c r="I1034" i="3"/>
  <c r="N1034" i="3" s="1"/>
  <c r="H1035" i="3"/>
  <c r="O1039" i="6" l="1"/>
  <c r="P1039" i="6" s="1"/>
  <c r="Q1039" i="6" s="1"/>
  <c r="S1039" i="6" s="1"/>
  <c r="H410" i="8"/>
  <c r="I409" i="8"/>
  <c r="N409" i="8" s="1"/>
  <c r="O1034" i="3"/>
  <c r="P1033" i="3"/>
  <c r="Q1033" i="3" s="1"/>
  <c r="V1033" i="3"/>
  <c r="W1032" i="3"/>
  <c r="X1032" i="3" s="1"/>
  <c r="I1040" i="6"/>
  <c r="N1040" i="6" s="1"/>
  <c r="O1040" i="6" s="1"/>
  <c r="P1040" i="6" s="1"/>
  <c r="Q1040" i="6" s="1"/>
  <c r="H1041" i="6"/>
  <c r="I1035" i="3"/>
  <c r="N1035" i="3" s="1"/>
  <c r="H1036" i="3"/>
  <c r="H411" i="8" l="1"/>
  <c r="I410" i="8"/>
  <c r="N410" i="8" s="1"/>
  <c r="S1040" i="6"/>
  <c r="V1034" i="3"/>
  <c r="W1033" i="3"/>
  <c r="O1035" i="3"/>
  <c r="P1035" i="3" s="1"/>
  <c r="Q1035" i="3" s="1"/>
  <c r="P1034" i="3"/>
  <c r="Q1034" i="3" s="1"/>
  <c r="S1034" i="3" s="1"/>
  <c r="H1042" i="6"/>
  <c r="I1041" i="6"/>
  <c r="N1041" i="6" s="1"/>
  <c r="O1041" i="6" s="1"/>
  <c r="P1041" i="6" s="1"/>
  <c r="Q1041" i="6" s="1"/>
  <c r="I1036" i="3"/>
  <c r="N1036" i="3" s="1"/>
  <c r="H1037" i="3"/>
  <c r="S1041" i="6" l="1"/>
  <c r="H412" i="8"/>
  <c r="I411" i="8"/>
  <c r="N411" i="8" s="1"/>
  <c r="S1035" i="3"/>
  <c r="S1036" i="3"/>
  <c r="O1036" i="3"/>
  <c r="X1033" i="3"/>
  <c r="V1035" i="3"/>
  <c r="W1034" i="3"/>
  <c r="X1034" i="3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I412" i="8" l="1"/>
  <c r="N412" i="8" s="1"/>
  <c r="H413" i="8"/>
  <c r="V1036" i="3"/>
  <c r="W1035" i="3"/>
  <c r="X1035" i="3" s="1"/>
  <c r="O1037" i="3"/>
  <c r="P1036" i="3"/>
  <c r="Q1036" i="3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I413" i="8" l="1"/>
  <c r="N413" i="8" s="1"/>
  <c r="H414" i="8"/>
  <c r="O1038" i="3"/>
  <c r="P1037" i="3"/>
  <c r="Q1037" i="3" s="1"/>
  <c r="S1037" i="3" s="1"/>
  <c r="V1037" i="3"/>
  <c r="W1036" i="3"/>
  <c r="I1044" i="6"/>
  <c r="N1044" i="6" s="1"/>
  <c r="O1044" i="6" s="1"/>
  <c r="P1044" i="6" s="1"/>
  <c r="Q1044" i="6" s="1"/>
  <c r="S1044" i="6" s="1"/>
  <c r="H1045" i="6"/>
  <c r="I1039" i="3"/>
  <c r="N1039" i="3" s="1"/>
  <c r="H1040" i="3"/>
  <c r="H415" i="8" l="1"/>
  <c r="I414" i="8"/>
  <c r="N414" i="8" s="1"/>
  <c r="X1036" i="3"/>
  <c r="V1038" i="3"/>
  <c r="W1037" i="3"/>
  <c r="X1037" i="3" s="1"/>
  <c r="O1039" i="3"/>
  <c r="P1039" i="3" s="1"/>
  <c r="Q1039" i="3" s="1"/>
  <c r="P1038" i="3"/>
  <c r="Q1038" i="3" s="1"/>
  <c r="S1038" i="3" s="1"/>
  <c r="I1045" i="6"/>
  <c r="N1045" i="6" s="1"/>
  <c r="O1045" i="6" s="1"/>
  <c r="P1045" i="6" s="1"/>
  <c r="Q1045" i="6" s="1"/>
  <c r="S1045" i="6" s="1"/>
  <c r="H1046" i="6"/>
  <c r="I1040" i="3"/>
  <c r="N1040" i="3" s="1"/>
  <c r="H1041" i="3"/>
  <c r="H416" i="8" l="1"/>
  <c r="I415" i="8"/>
  <c r="N415" i="8" s="1"/>
  <c r="O1040" i="3"/>
  <c r="P1040" i="3" s="1"/>
  <c r="Q1040" i="3" s="1"/>
  <c r="S1039" i="3"/>
  <c r="V1039" i="3"/>
  <c r="W1038" i="3"/>
  <c r="I1046" i="6"/>
  <c r="N1046" i="6" s="1"/>
  <c r="O1046" i="6" s="1"/>
  <c r="P1046" i="6" s="1"/>
  <c r="Q1046" i="6" s="1"/>
  <c r="S1046" i="6" s="1"/>
  <c r="H1047" i="6"/>
  <c r="I1041" i="3"/>
  <c r="N1041" i="3" s="1"/>
  <c r="H1042" i="3"/>
  <c r="O1041" i="3" l="1"/>
  <c r="H417" i="8"/>
  <c r="I416" i="8"/>
  <c r="N416" i="8" s="1"/>
  <c r="S1040" i="3"/>
  <c r="P1041" i="3"/>
  <c r="Q1041" i="3" s="1"/>
  <c r="X1038" i="3"/>
  <c r="V1040" i="3"/>
  <c r="W1039" i="3"/>
  <c r="X1039" i="3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I417" i="8" l="1"/>
  <c r="N417" i="8" s="1"/>
  <c r="H418" i="8"/>
  <c r="S1041" i="3"/>
  <c r="P1042" i="3"/>
  <c r="Q1042" i="3" s="1"/>
  <c r="V1041" i="3"/>
  <c r="W1040" i="3"/>
  <c r="X1040" i="3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I418" i="8" l="1"/>
  <c r="N418" i="8" s="1"/>
  <c r="H419" i="8"/>
  <c r="S1042" i="3"/>
  <c r="P1043" i="3"/>
  <c r="Q1043" i="3" s="1"/>
  <c r="V1042" i="3"/>
  <c r="W1041" i="3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S1043" i="3" l="1"/>
  <c r="I419" i="8"/>
  <c r="N419" i="8" s="1"/>
  <c r="H420" i="8"/>
  <c r="P1044" i="3"/>
  <c r="Q1044" i="3" s="1"/>
  <c r="S1044" i="3" s="1"/>
  <c r="X1041" i="3"/>
  <c r="V1043" i="3"/>
  <c r="W1042" i="3"/>
  <c r="X1042" i="3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I420" i="8" l="1"/>
  <c r="N420" i="8" s="1"/>
  <c r="H421" i="8"/>
  <c r="P1045" i="3"/>
  <c r="Q1045" i="3" s="1"/>
  <c r="S1045" i="3" s="1"/>
  <c r="V1044" i="3"/>
  <c r="W1043" i="3"/>
  <c r="X1043" i="3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I421" i="8" l="1"/>
  <c r="N421" i="8" s="1"/>
  <c r="H422" i="8"/>
  <c r="P1046" i="3"/>
  <c r="Q1046" i="3" s="1"/>
  <c r="S1046" i="3" s="1"/>
  <c r="V1045" i="3"/>
  <c r="W1044" i="3"/>
  <c r="X1044" i="3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H423" i="8" l="1"/>
  <c r="I422" i="8"/>
  <c r="N422" i="8" s="1"/>
  <c r="P1047" i="3"/>
  <c r="Q1047" i="3" s="1"/>
  <c r="S1047" i="3" s="1"/>
  <c r="V1046" i="3"/>
  <c r="W1045" i="3"/>
  <c r="X1045" i="3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I423" i="8" l="1"/>
  <c r="N423" i="8" s="1"/>
  <c r="H424" i="8"/>
  <c r="P1048" i="3"/>
  <c r="Q1048" i="3" s="1"/>
  <c r="S1048" i="3" s="1"/>
  <c r="V1047" i="3"/>
  <c r="W1046" i="3"/>
  <c r="X1046" i="3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I424" i="8" l="1"/>
  <c r="N424" i="8" s="1"/>
  <c r="H425" i="8"/>
  <c r="P1049" i="3"/>
  <c r="Q1049" i="3" s="1"/>
  <c r="S1049" i="3" s="1"/>
  <c r="V1048" i="3"/>
  <c r="W1047" i="3"/>
  <c r="X1047" i="3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I425" i="8" l="1"/>
  <c r="N425" i="8" s="1"/>
  <c r="H426" i="8"/>
  <c r="P1050" i="3"/>
  <c r="Q1050" i="3" s="1"/>
  <c r="S1050" i="3" s="1"/>
  <c r="V1049" i="3"/>
  <c r="W1048" i="3"/>
  <c r="X1048" i="3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I426" i="8" l="1"/>
  <c r="N426" i="8" s="1"/>
  <c r="H427" i="8"/>
  <c r="P1051" i="3"/>
  <c r="Q1051" i="3" s="1"/>
  <c r="S1051" i="3" s="1"/>
  <c r="V1050" i="3"/>
  <c r="W1049" i="3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I427" i="8" l="1"/>
  <c r="N427" i="8" s="1"/>
  <c r="H428" i="8"/>
  <c r="P1052" i="3"/>
  <c r="Q1052" i="3" s="1"/>
  <c r="X1049" i="3"/>
  <c r="V1051" i="3"/>
  <c r="W1050" i="3"/>
  <c r="X1050" i="3" s="1"/>
  <c r="S1052" i="3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I428" i="8" l="1"/>
  <c r="N428" i="8" s="1"/>
  <c r="H429" i="8"/>
  <c r="P1053" i="3"/>
  <c r="Q1053" i="3" s="1"/>
  <c r="S1053" i="3" s="1"/>
  <c r="V1052" i="3"/>
  <c r="W1051" i="3"/>
  <c r="X1051" i="3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I429" i="8" l="1"/>
  <c r="N429" i="8" s="1"/>
  <c r="H430" i="8"/>
  <c r="P1054" i="3"/>
  <c r="Q1054" i="3" s="1"/>
  <c r="S1054" i="3" s="1"/>
  <c r="V1053" i="3"/>
  <c r="W1052" i="3"/>
  <c r="X1052" i="3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I430" i="8" l="1"/>
  <c r="N430" i="8" s="1"/>
  <c r="H431" i="8"/>
  <c r="P1055" i="3"/>
  <c r="Q1055" i="3" s="1"/>
  <c r="S1055" i="3" s="1"/>
  <c r="V1054" i="3"/>
  <c r="W1053" i="3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H432" i="8" l="1"/>
  <c r="I431" i="8"/>
  <c r="N431" i="8" s="1"/>
  <c r="P1056" i="3"/>
  <c r="Q1056" i="3" s="1"/>
  <c r="V1055" i="3"/>
  <c r="W1054" i="3"/>
  <c r="X1054" i="3" s="1"/>
  <c r="X1053" i="3"/>
  <c r="S1056" i="3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I432" i="8" l="1"/>
  <c r="N432" i="8" s="1"/>
  <c r="H433" i="8"/>
  <c r="P1057" i="3"/>
  <c r="Q1057" i="3" s="1"/>
  <c r="S1057" i="3" s="1"/>
  <c r="V1056" i="3"/>
  <c r="W1055" i="3"/>
  <c r="X1055" i="3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I433" i="8" l="1"/>
  <c r="N433" i="8" s="1"/>
  <c r="H434" i="8"/>
  <c r="P1058" i="3"/>
  <c r="Q1058" i="3" s="1"/>
  <c r="S1058" i="3" s="1"/>
  <c r="V1057" i="3"/>
  <c r="W1056" i="3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H435" i="8" l="1"/>
  <c r="I434" i="8"/>
  <c r="N434" i="8" s="1"/>
  <c r="P1059" i="3"/>
  <c r="Q1059" i="3" s="1"/>
  <c r="S1059" i="3" s="1"/>
  <c r="X1056" i="3"/>
  <c r="V1058" i="3"/>
  <c r="W1057" i="3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H436" i="8" l="1"/>
  <c r="I435" i="8"/>
  <c r="N435" i="8" s="1"/>
  <c r="P1060" i="3"/>
  <c r="Q1060" i="3" s="1"/>
  <c r="X1057" i="3"/>
  <c r="V1059" i="3"/>
  <c r="W1058" i="3"/>
  <c r="X1058" i="3" s="1"/>
  <c r="S1060" i="3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I436" i="8" l="1"/>
  <c r="N436" i="8" s="1"/>
  <c r="H437" i="8"/>
  <c r="P1061" i="3"/>
  <c r="Q1061" i="3" s="1"/>
  <c r="S1061" i="3" s="1"/>
  <c r="V1060" i="3"/>
  <c r="W1059" i="3"/>
  <c r="X1059" i="3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I437" i="8" l="1"/>
  <c r="N437" i="8" s="1"/>
  <c r="H438" i="8"/>
  <c r="P1062" i="3"/>
  <c r="Q1062" i="3" s="1"/>
  <c r="S1062" i="3" s="1"/>
  <c r="V1061" i="3"/>
  <c r="W1060" i="3"/>
  <c r="X1060" i="3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H439" i="8" l="1"/>
  <c r="I438" i="8"/>
  <c r="N438" i="8" s="1"/>
  <c r="P1063" i="3"/>
  <c r="Q1063" i="3" s="1"/>
  <c r="S1063" i="3" s="1"/>
  <c r="V1062" i="3"/>
  <c r="W1061" i="3"/>
  <c r="X1061" i="3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I439" i="8" l="1"/>
  <c r="N439" i="8" s="1"/>
  <c r="H440" i="8"/>
  <c r="P1064" i="3"/>
  <c r="Q1064" i="3" s="1"/>
  <c r="S1064" i="3" s="1"/>
  <c r="V1063" i="3"/>
  <c r="W1062" i="3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I440" i="8" l="1"/>
  <c r="N440" i="8" s="1"/>
  <c r="H441" i="8"/>
  <c r="P1065" i="3"/>
  <c r="Q1065" i="3" s="1"/>
  <c r="S1065" i="3" s="1"/>
  <c r="X1062" i="3"/>
  <c r="V1064" i="3"/>
  <c r="W1063" i="3"/>
  <c r="X1063" i="3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I441" i="8" l="1"/>
  <c r="N441" i="8" s="1"/>
  <c r="H442" i="8"/>
  <c r="P1066" i="3"/>
  <c r="Q1066" i="3" s="1"/>
  <c r="S1066" i="3" s="1"/>
  <c r="V1065" i="3"/>
  <c r="W1064" i="3"/>
  <c r="X1064" i="3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I442" i="8" l="1"/>
  <c r="N442" i="8" s="1"/>
  <c r="H443" i="8"/>
  <c r="P1067" i="3"/>
  <c r="Q1067" i="3" s="1"/>
  <c r="S1067" i="3" s="1"/>
  <c r="V1066" i="3"/>
  <c r="W1065" i="3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I443" i="8" l="1"/>
  <c r="N443" i="8" s="1"/>
  <c r="H444" i="8"/>
  <c r="P1068" i="3"/>
  <c r="Q1068" i="3" s="1"/>
  <c r="X1065" i="3"/>
  <c r="V1067" i="3"/>
  <c r="W1066" i="3"/>
  <c r="X1066" i="3" s="1"/>
  <c r="S1068" i="3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H445" i="8" l="1"/>
  <c r="I444" i="8"/>
  <c r="N444" i="8" s="1"/>
  <c r="P1069" i="3"/>
  <c r="Q1069" i="3" s="1"/>
  <c r="S1069" i="3" s="1"/>
  <c r="V1068" i="3"/>
  <c r="W1067" i="3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I445" i="8" l="1"/>
  <c r="N445" i="8" s="1"/>
  <c r="H446" i="8"/>
  <c r="P1070" i="3"/>
  <c r="Q1070" i="3" s="1"/>
  <c r="S1070" i="3" s="1"/>
  <c r="X1067" i="3"/>
  <c r="V1069" i="3"/>
  <c r="W1068" i="3"/>
  <c r="X1068" i="3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I446" i="8" l="1"/>
  <c r="N446" i="8" s="1"/>
  <c r="H447" i="8"/>
  <c r="P1071" i="3"/>
  <c r="Q1071" i="3" s="1"/>
  <c r="S1071" i="3" s="1"/>
  <c r="V1070" i="3"/>
  <c r="W1069" i="3"/>
  <c r="X1069" i="3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H448" i="8" l="1"/>
  <c r="I447" i="8"/>
  <c r="N447" i="8" s="1"/>
  <c r="P1072" i="3"/>
  <c r="Q1072" i="3" s="1"/>
  <c r="S1072" i="3" s="1"/>
  <c r="V1071" i="3"/>
  <c r="W1070" i="3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I448" i="8" l="1"/>
  <c r="N448" i="8" s="1"/>
  <c r="H449" i="8"/>
  <c r="P1073" i="3"/>
  <c r="Q1073" i="3" s="1"/>
  <c r="S1073" i="3" s="1"/>
  <c r="X1070" i="3"/>
  <c r="V1072" i="3"/>
  <c r="W1071" i="3"/>
  <c r="X1071" i="3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I449" i="8" l="1"/>
  <c r="N449" i="8" s="1"/>
  <c r="H450" i="8"/>
  <c r="P1074" i="3"/>
  <c r="Q1074" i="3" s="1"/>
  <c r="S1074" i="3" s="1"/>
  <c r="V1073" i="3"/>
  <c r="W1072" i="3"/>
  <c r="I1080" i="6"/>
  <c r="N1080" i="6" s="1"/>
  <c r="H1081" i="6"/>
  <c r="I1075" i="3"/>
  <c r="N1075" i="3" s="1"/>
  <c r="O1075" i="3" s="1"/>
  <c r="H1076" i="3"/>
  <c r="I450" i="8" l="1"/>
  <c r="N450" i="8" s="1"/>
  <c r="H451" i="8"/>
  <c r="P1075" i="3"/>
  <c r="Q1075" i="3" s="1"/>
  <c r="S1075" i="3" s="1"/>
  <c r="X1072" i="3"/>
  <c r="V1074" i="3"/>
  <c r="W1073" i="3"/>
  <c r="X1073" i="3" s="1"/>
  <c r="S1080" i="6"/>
  <c r="O1080" i="6"/>
  <c r="H1082" i="6"/>
  <c r="I1081" i="6"/>
  <c r="N1081" i="6" s="1"/>
  <c r="I1076" i="3"/>
  <c r="N1076" i="3" s="1"/>
  <c r="O1076" i="3" s="1"/>
  <c r="H1077" i="3"/>
  <c r="I451" i="8" l="1"/>
  <c r="N451" i="8" s="1"/>
  <c r="H452" i="8"/>
  <c r="P1076" i="3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2" i="6"/>
  <c r="N1082" i="6" s="1"/>
  <c r="H1083" i="6"/>
  <c r="I1077" i="3"/>
  <c r="N1077" i="3" s="1"/>
  <c r="O1077" i="3" s="1"/>
  <c r="H1078" i="3"/>
  <c r="H453" i="8" l="1"/>
  <c r="I452" i="8"/>
  <c r="N452" i="8" s="1"/>
  <c r="P1077" i="3"/>
  <c r="Q1077" i="3" s="1"/>
  <c r="S1077" i="3" s="1"/>
  <c r="V1076" i="3"/>
  <c r="W1075" i="3"/>
  <c r="X1075" i="3" s="1"/>
  <c r="O1082" i="6"/>
  <c r="P1082" i="6" s="1"/>
  <c r="Q1082" i="6" s="1"/>
  <c r="S1082" i="6" s="1"/>
  <c r="I1083" i="6"/>
  <c r="N1083" i="6" s="1"/>
  <c r="H1084" i="6"/>
  <c r="I1078" i="3"/>
  <c r="N1078" i="3" s="1"/>
  <c r="O1078" i="3" s="1"/>
  <c r="H1079" i="3"/>
  <c r="I453" i="8" l="1"/>
  <c r="N453" i="8" s="1"/>
  <c r="H454" i="8"/>
  <c r="P1078" i="3"/>
  <c r="Q1078" i="3" s="1"/>
  <c r="S1078" i="3" s="1"/>
  <c r="V1077" i="3"/>
  <c r="W1076" i="3"/>
  <c r="X1076" i="3" s="1"/>
  <c r="O1083" i="6"/>
  <c r="P1083" i="6" s="1"/>
  <c r="Q1083" i="6" s="1"/>
  <c r="S1083" i="6" s="1"/>
  <c r="I1084" i="6"/>
  <c r="N1084" i="6" s="1"/>
  <c r="H1085" i="6"/>
  <c r="I1079" i="3"/>
  <c r="N1079" i="3" s="1"/>
  <c r="O1079" i="3" s="1"/>
  <c r="P1079" i="3" s="1"/>
  <c r="Q1079" i="3" s="1"/>
  <c r="H1080" i="3"/>
  <c r="I454" i="8" l="1"/>
  <c r="N454" i="8" s="1"/>
  <c r="H455" i="8"/>
  <c r="O1084" i="6"/>
  <c r="P1084" i="6" s="1"/>
  <c r="Q1084" i="6" s="1"/>
  <c r="S1084" i="6" s="1"/>
  <c r="S1079" i="3"/>
  <c r="V1078" i="3"/>
  <c r="W1077" i="3"/>
  <c r="I1085" i="6"/>
  <c r="N1085" i="6" s="1"/>
  <c r="O1085" i="6" s="1"/>
  <c r="P1085" i="6" s="1"/>
  <c r="Q1085" i="6" s="1"/>
  <c r="H1086" i="6"/>
  <c r="I1080" i="3"/>
  <c r="N1080" i="3" s="1"/>
  <c r="H1081" i="3"/>
  <c r="S1085" i="6" l="1"/>
  <c r="I455" i="8"/>
  <c r="N455" i="8" s="1"/>
  <c r="H456" i="8"/>
  <c r="S1080" i="3"/>
  <c r="O1080" i="3"/>
  <c r="X1077" i="3"/>
  <c r="V1079" i="3"/>
  <c r="W1078" i="3"/>
  <c r="I1086" i="6"/>
  <c r="N1086" i="6" s="1"/>
  <c r="O1086" i="6" s="1"/>
  <c r="P1086" i="6" s="1"/>
  <c r="Q1086" i="6" s="1"/>
  <c r="S1086" i="6" s="1"/>
  <c r="H1087" i="6"/>
  <c r="I1081" i="3"/>
  <c r="N1081" i="3" s="1"/>
  <c r="H1082" i="3"/>
  <c r="I456" i="8" l="1"/>
  <c r="N456" i="8" s="1"/>
  <c r="H457" i="8"/>
  <c r="V1080" i="3"/>
  <c r="W1079" i="3"/>
  <c r="X1079" i="3" s="1"/>
  <c r="X1078" i="3"/>
  <c r="O1081" i="3"/>
  <c r="P1080" i="3"/>
  <c r="Q1080" i="3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I457" i="8" l="1"/>
  <c r="N457" i="8" s="1"/>
  <c r="H458" i="8"/>
  <c r="O1082" i="3"/>
  <c r="P1081" i="3"/>
  <c r="Q1081" i="3" s="1"/>
  <c r="S1081" i="3" s="1"/>
  <c r="V1081" i="3"/>
  <c r="W1080" i="3"/>
  <c r="X1080" i="3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I458" i="8" l="1"/>
  <c r="N458" i="8" s="1"/>
  <c r="H459" i="8"/>
  <c r="V1082" i="3"/>
  <c r="W1081" i="3"/>
  <c r="X1081" i="3" s="1"/>
  <c r="O1083" i="3"/>
  <c r="P1083" i="3" s="1"/>
  <c r="Q1083" i="3" s="1"/>
  <c r="P1082" i="3"/>
  <c r="Q1082" i="3" s="1"/>
  <c r="S1082" i="3" s="1"/>
  <c r="H1090" i="6"/>
  <c r="I1089" i="6"/>
  <c r="N1089" i="6" s="1"/>
  <c r="O1089" i="6" s="1"/>
  <c r="P1089" i="6" s="1"/>
  <c r="Q1089" i="6" s="1"/>
  <c r="S1089" i="6" s="1"/>
  <c r="I1084" i="3"/>
  <c r="N1084" i="3" s="1"/>
  <c r="H1085" i="3"/>
  <c r="I459" i="8" l="1"/>
  <c r="N459" i="8" s="1"/>
  <c r="H460" i="8"/>
  <c r="O1084" i="3"/>
  <c r="P1084" i="3" s="1"/>
  <c r="Q1084" i="3" s="1"/>
  <c r="S1083" i="3"/>
  <c r="V1083" i="3"/>
  <c r="W1082" i="3"/>
  <c r="X1082" i="3" s="1"/>
  <c r="I1090" i="6"/>
  <c r="N1090" i="6" s="1"/>
  <c r="O1090" i="6" s="1"/>
  <c r="P1090" i="6" s="1"/>
  <c r="Q1090" i="6" s="1"/>
  <c r="S1090" i="6" s="1"/>
  <c r="H1091" i="6"/>
  <c r="I1085" i="3"/>
  <c r="N1085" i="3" s="1"/>
  <c r="H1086" i="3"/>
  <c r="O1085" i="3" l="1"/>
  <c r="I460" i="8"/>
  <c r="N460" i="8" s="1"/>
  <c r="H461" i="8"/>
  <c r="S1084" i="3"/>
  <c r="P1085" i="3"/>
  <c r="Q1085" i="3" s="1"/>
  <c r="V1084" i="3"/>
  <c r="W1083" i="3"/>
  <c r="X1083" i="3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I461" i="8" l="1"/>
  <c r="N461" i="8" s="1"/>
  <c r="H462" i="8"/>
  <c r="S1085" i="3"/>
  <c r="P1086" i="3"/>
  <c r="Q1086" i="3" s="1"/>
  <c r="V1085" i="3"/>
  <c r="W1084" i="3"/>
  <c r="X1084" i="3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I462" i="8" l="1"/>
  <c r="N462" i="8" s="1"/>
  <c r="H463" i="8"/>
  <c r="S1086" i="3"/>
  <c r="S1087" i="3" s="1"/>
  <c r="V1086" i="3"/>
  <c r="W1085" i="3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H464" i="8" l="1"/>
  <c r="I463" i="8"/>
  <c r="N463" i="8" s="1"/>
  <c r="X1085" i="3"/>
  <c r="V1087" i="3"/>
  <c r="W1086" i="3"/>
  <c r="X1086" i="3" s="1"/>
  <c r="P1088" i="3"/>
  <c r="Q1088" i="3" s="1"/>
  <c r="S1088" i="3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I464" i="8" l="1"/>
  <c r="N464" i="8" s="1"/>
  <c r="H465" i="8"/>
  <c r="P1089" i="3"/>
  <c r="Q1089" i="3" s="1"/>
  <c r="S1089" i="3" s="1"/>
  <c r="V1088" i="3"/>
  <c r="W1087" i="3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I465" i="8" l="1"/>
  <c r="N465" i="8" s="1"/>
  <c r="H466" i="8"/>
  <c r="P1090" i="3"/>
  <c r="Q1090" i="3" s="1"/>
  <c r="S1090" i="3" s="1"/>
  <c r="V1089" i="3"/>
  <c r="W1088" i="3"/>
  <c r="X1088" i="3" s="1"/>
  <c r="X1087" i="3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H467" i="8" l="1"/>
  <c r="I466" i="8"/>
  <c r="N466" i="8" s="1"/>
  <c r="P1091" i="3"/>
  <c r="Q1091" i="3" s="1"/>
  <c r="S1091" i="3" s="1"/>
  <c r="V1090" i="3"/>
  <c r="W1089" i="3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I467" i="8" l="1"/>
  <c r="N467" i="8" s="1"/>
  <c r="H468" i="8"/>
  <c r="P1092" i="3"/>
  <c r="Q1092" i="3" s="1"/>
  <c r="S1092" i="3" s="1"/>
  <c r="X1089" i="3"/>
  <c r="V1091" i="3"/>
  <c r="W1090" i="3"/>
  <c r="X1090" i="3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H469" i="8" l="1"/>
  <c r="I468" i="8"/>
  <c r="N468" i="8" s="1"/>
  <c r="P1093" i="3"/>
  <c r="Q1093" i="3" s="1"/>
  <c r="S1093" i="3" s="1"/>
  <c r="V1092" i="3"/>
  <c r="W1091" i="3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I469" i="8" l="1"/>
  <c r="N469" i="8" s="1"/>
  <c r="H470" i="8"/>
  <c r="P1094" i="3"/>
  <c r="Q1094" i="3" s="1"/>
  <c r="S1094" i="3" s="1"/>
  <c r="X1091" i="3"/>
  <c r="V1093" i="3"/>
  <c r="W1092" i="3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H471" i="8" l="1"/>
  <c r="I470" i="8"/>
  <c r="N470" i="8" s="1"/>
  <c r="P1095" i="3"/>
  <c r="Q1095" i="3" s="1"/>
  <c r="V1094" i="3"/>
  <c r="W1093" i="3"/>
  <c r="X1093" i="3" s="1"/>
  <c r="X1092" i="3"/>
  <c r="S1095" i="3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I471" i="8" l="1"/>
  <c r="N471" i="8" s="1"/>
  <c r="H472" i="8"/>
  <c r="P1096" i="3"/>
  <c r="Q1096" i="3" s="1"/>
  <c r="S1096" i="3" s="1"/>
  <c r="V1095" i="3"/>
  <c r="W1094" i="3"/>
  <c r="X1094" i="3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I472" i="8" l="1"/>
  <c r="N472" i="8" s="1"/>
  <c r="H473" i="8"/>
  <c r="P1097" i="3"/>
  <c r="Q1097" i="3" s="1"/>
  <c r="S1097" i="3" s="1"/>
  <c r="V1096" i="3"/>
  <c r="W1095" i="3"/>
  <c r="X1095" i="3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I473" i="8" l="1"/>
  <c r="N473" i="8" s="1"/>
  <c r="H474" i="8"/>
  <c r="P1098" i="3"/>
  <c r="Q1098" i="3" s="1"/>
  <c r="S1098" i="3" s="1"/>
  <c r="V1097" i="3"/>
  <c r="W1096" i="3"/>
  <c r="X1096" i="3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H475" i="8" l="1"/>
  <c r="I474" i="8"/>
  <c r="N474" i="8" s="1"/>
  <c r="P1099" i="3"/>
  <c r="Q1099" i="3" s="1"/>
  <c r="S1099" i="3" s="1"/>
  <c r="V1098" i="3"/>
  <c r="W1097" i="3"/>
  <c r="X1097" i="3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I475" i="8" l="1"/>
  <c r="N475" i="8" s="1"/>
  <c r="H476" i="8"/>
  <c r="P1100" i="3"/>
  <c r="Q1100" i="3" s="1"/>
  <c r="S1100" i="3" s="1"/>
  <c r="V1099" i="3"/>
  <c r="W1098" i="3"/>
  <c r="X1098" i="3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I476" i="8" l="1"/>
  <c r="N476" i="8" s="1"/>
  <c r="H477" i="8"/>
  <c r="P1101" i="3"/>
  <c r="Q1101" i="3" s="1"/>
  <c r="S1101" i="3" s="1"/>
  <c r="V1100" i="3"/>
  <c r="W1099" i="3"/>
  <c r="X1099" i="3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H478" i="8" l="1"/>
  <c r="I477" i="8"/>
  <c r="N477" i="8" s="1"/>
  <c r="P1102" i="3"/>
  <c r="Q1102" i="3" s="1"/>
  <c r="S1102" i="3" s="1"/>
  <c r="V1101" i="3"/>
  <c r="W1100" i="3"/>
  <c r="X1100" i="3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I478" i="8" l="1"/>
  <c r="N478" i="8" s="1"/>
  <c r="H479" i="8"/>
  <c r="P1103" i="3"/>
  <c r="Q1103" i="3" s="1"/>
  <c r="S1103" i="3" s="1"/>
  <c r="V1102" i="3"/>
  <c r="W1101" i="3"/>
  <c r="X1101" i="3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I479" i="8" l="1"/>
  <c r="N479" i="8" s="1"/>
  <c r="H480" i="8"/>
  <c r="P1104" i="3"/>
  <c r="Q1104" i="3" s="1"/>
  <c r="S1104" i="3" s="1"/>
  <c r="V1103" i="3"/>
  <c r="W1102" i="3"/>
  <c r="X1102" i="3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I480" i="8" l="1"/>
  <c r="N480" i="8" s="1"/>
  <c r="H481" i="8"/>
  <c r="P1105" i="3"/>
  <c r="Q1105" i="3" s="1"/>
  <c r="S1105" i="3" s="1"/>
  <c r="V1104" i="3"/>
  <c r="W1103" i="3"/>
  <c r="X1103" i="3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I481" i="8" l="1"/>
  <c r="N481" i="8" s="1"/>
  <c r="H482" i="8"/>
  <c r="P1106" i="3"/>
  <c r="Q1106" i="3" s="1"/>
  <c r="S1106" i="3" s="1"/>
  <c r="V1105" i="3"/>
  <c r="W1104" i="3"/>
  <c r="X1104" i="3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I482" i="8" l="1"/>
  <c r="N482" i="8" s="1"/>
  <c r="H483" i="8"/>
  <c r="P1107" i="3"/>
  <c r="Q1107" i="3" s="1"/>
  <c r="S1107" i="3" s="1"/>
  <c r="V1106" i="3"/>
  <c r="W1105" i="3"/>
  <c r="X1105" i="3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I483" i="8" l="1"/>
  <c r="N483" i="8" s="1"/>
  <c r="H484" i="8"/>
  <c r="P1108" i="3"/>
  <c r="Q1108" i="3" s="1"/>
  <c r="S1108" i="3" s="1"/>
  <c r="V1107" i="3"/>
  <c r="W1106" i="3"/>
  <c r="X1106" i="3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H485" i="8" l="1"/>
  <c r="I484" i="8"/>
  <c r="N484" i="8" s="1"/>
  <c r="P1109" i="3"/>
  <c r="Q1109" i="3" s="1"/>
  <c r="S1109" i="3" s="1"/>
  <c r="V1108" i="3"/>
  <c r="W1107" i="3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H486" i="8" l="1"/>
  <c r="I485" i="8"/>
  <c r="N485" i="8" s="1"/>
  <c r="P1110" i="3"/>
  <c r="Q1110" i="3" s="1"/>
  <c r="S1110" i="3" s="1"/>
  <c r="X1107" i="3"/>
  <c r="V1109" i="3"/>
  <c r="W1108" i="3"/>
  <c r="X1108" i="3" s="1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I486" i="8" l="1"/>
  <c r="N486" i="8" s="1"/>
  <c r="H487" i="8"/>
  <c r="P1111" i="3"/>
  <c r="Q1111" i="3" s="1"/>
  <c r="S1111" i="3" s="1"/>
  <c r="V1110" i="3"/>
  <c r="W1109" i="3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I487" i="8" l="1"/>
  <c r="N487" i="8" s="1"/>
  <c r="H488" i="8"/>
  <c r="P1112" i="3"/>
  <c r="Q1112" i="3" s="1"/>
  <c r="S1112" i="3" s="1"/>
  <c r="X1109" i="3"/>
  <c r="V1111" i="3"/>
  <c r="W1110" i="3"/>
  <c r="X1110" i="3" s="1"/>
  <c r="I1118" i="6"/>
  <c r="N1118" i="6" s="1"/>
  <c r="H1119" i="6"/>
  <c r="I1113" i="3"/>
  <c r="N1113" i="3" s="1"/>
  <c r="O1113" i="3" s="1"/>
  <c r="H1114" i="3"/>
  <c r="I488" i="8" l="1"/>
  <c r="N488" i="8" s="1"/>
  <c r="H489" i="8"/>
  <c r="P1113" i="3"/>
  <c r="Q1113" i="3" s="1"/>
  <c r="S1113" i="3" s="1"/>
  <c r="V1112" i="3"/>
  <c r="W1111" i="3"/>
  <c r="O1118" i="6"/>
  <c r="P1118" i="6" s="1"/>
  <c r="Q1118" i="6" s="1"/>
  <c r="S1118" i="6" s="1"/>
  <c r="I1119" i="6"/>
  <c r="N1119" i="6" s="1"/>
  <c r="H1120" i="6"/>
  <c r="I1114" i="3"/>
  <c r="N1114" i="3" s="1"/>
  <c r="O1114" i="3" s="1"/>
  <c r="H1115" i="3"/>
  <c r="I489" i="8" l="1"/>
  <c r="N489" i="8" s="1"/>
  <c r="H490" i="8"/>
  <c r="P1114" i="3"/>
  <c r="Q1114" i="3" s="1"/>
  <c r="S1114" i="3" s="1"/>
  <c r="X1111" i="3"/>
  <c r="V1113" i="3"/>
  <c r="W1112" i="3"/>
  <c r="X1112" i="3" s="1"/>
  <c r="S1119" i="6"/>
  <c r="O1119" i="6"/>
  <c r="I1120" i="6"/>
  <c r="N1120" i="6" s="1"/>
  <c r="H1121" i="6"/>
  <c r="I1115" i="3"/>
  <c r="N1115" i="3" s="1"/>
  <c r="O1115" i="3" s="1"/>
  <c r="H1116" i="3"/>
  <c r="I490" i="8" l="1"/>
  <c r="N490" i="8" s="1"/>
  <c r="H491" i="8"/>
  <c r="P1115" i="3"/>
  <c r="Q1115" i="3" s="1"/>
  <c r="S1115" i="3" s="1"/>
  <c r="V1114" i="3"/>
  <c r="W1113" i="3"/>
  <c r="O1120" i="6"/>
  <c r="P1120" i="6" s="1"/>
  <c r="Q1120" i="6" s="1"/>
  <c r="S1120" i="6" s="1"/>
  <c r="P1119" i="6"/>
  <c r="Q1119" i="6" s="1"/>
  <c r="H1122" i="6"/>
  <c r="I1121" i="6"/>
  <c r="N1121" i="6" s="1"/>
  <c r="I1116" i="3"/>
  <c r="N1116" i="3" s="1"/>
  <c r="O1116" i="3" s="1"/>
  <c r="H1117" i="3"/>
  <c r="H492" i="8" l="1"/>
  <c r="I491" i="8"/>
  <c r="N491" i="8" s="1"/>
  <c r="O1121" i="6"/>
  <c r="P1121" i="6" s="1"/>
  <c r="Q1121" i="6" s="1"/>
  <c r="S1121" i="6" s="1"/>
  <c r="P1116" i="3"/>
  <c r="Q1116" i="3" s="1"/>
  <c r="X1113" i="3"/>
  <c r="V1115" i="3"/>
  <c r="W1114" i="3"/>
  <c r="X1114" i="3" s="1"/>
  <c r="S1116" i="3"/>
  <c r="I1122" i="6"/>
  <c r="N1122" i="6" s="1"/>
  <c r="H1123" i="6"/>
  <c r="I1117" i="3"/>
  <c r="N1117" i="3" s="1"/>
  <c r="O1117" i="3" s="1"/>
  <c r="H1118" i="3"/>
  <c r="O1122" i="6" l="1"/>
  <c r="P1122" i="6" s="1"/>
  <c r="Q1122" i="6" s="1"/>
  <c r="S1122" i="6" s="1"/>
  <c r="I492" i="8"/>
  <c r="N492" i="8" s="1"/>
  <c r="H493" i="8"/>
  <c r="P1117" i="3"/>
  <c r="Q1117" i="3" s="1"/>
  <c r="S1117" i="3" s="1"/>
  <c r="V1116" i="3"/>
  <c r="W1115" i="3"/>
  <c r="I1123" i="6"/>
  <c r="N1123" i="6" s="1"/>
  <c r="O1123" i="6" s="1"/>
  <c r="P1123" i="6" s="1"/>
  <c r="Q1123" i="6" s="1"/>
  <c r="H1124" i="6"/>
  <c r="I1118" i="3"/>
  <c r="N1118" i="3" s="1"/>
  <c r="O1118" i="3" s="1"/>
  <c r="P1118" i="3" s="1"/>
  <c r="Q1118" i="3" s="1"/>
  <c r="H1119" i="3"/>
  <c r="S1123" i="6" l="1"/>
  <c r="I493" i="8"/>
  <c r="N493" i="8" s="1"/>
  <c r="H494" i="8"/>
  <c r="V1117" i="3"/>
  <c r="W1116" i="3"/>
  <c r="X1116" i="3" s="1"/>
  <c r="S1118" i="3"/>
  <c r="X1115" i="3"/>
  <c r="I1124" i="6"/>
  <c r="N1124" i="6" s="1"/>
  <c r="O1124" i="6" s="1"/>
  <c r="P1124" i="6" s="1"/>
  <c r="Q1124" i="6" s="1"/>
  <c r="S1124" i="6" s="1"/>
  <c r="H1125" i="6"/>
  <c r="I1119" i="3"/>
  <c r="N1119" i="3" s="1"/>
  <c r="H1120" i="3"/>
  <c r="I494" i="8" l="1"/>
  <c r="N494" i="8" s="1"/>
  <c r="H495" i="8"/>
  <c r="S1119" i="3"/>
  <c r="O1119" i="3"/>
  <c r="P1119" i="3" s="1"/>
  <c r="Q1119" i="3" s="1"/>
  <c r="V1118" i="3"/>
  <c r="W1117" i="3"/>
  <c r="I1125" i="6"/>
  <c r="N1125" i="6" s="1"/>
  <c r="O1125" i="6" s="1"/>
  <c r="P1125" i="6" s="1"/>
  <c r="Q1125" i="6" s="1"/>
  <c r="S1125" i="6" s="1"/>
  <c r="H1126" i="6"/>
  <c r="I1120" i="3"/>
  <c r="N1120" i="3" s="1"/>
  <c r="H1121" i="3"/>
  <c r="I495" i="8" l="1"/>
  <c r="N495" i="8" s="1"/>
  <c r="H496" i="8"/>
  <c r="X1117" i="3"/>
  <c r="O1120" i="3"/>
  <c r="V1119" i="3"/>
  <c r="W1118" i="3"/>
  <c r="X1118" i="3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H497" i="8" l="1"/>
  <c r="I496" i="8"/>
  <c r="N496" i="8" s="1"/>
  <c r="V1120" i="3"/>
  <c r="W1119" i="3"/>
  <c r="X1119" i="3" s="1"/>
  <c r="O1121" i="3"/>
  <c r="P1120" i="3"/>
  <c r="Q1120" i="3" s="1"/>
  <c r="S1120" i="3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I497" i="8" l="1"/>
  <c r="N497" i="8" s="1"/>
  <c r="H498" i="8"/>
  <c r="O1122" i="3"/>
  <c r="P1121" i="3"/>
  <c r="Q1121" i="3" s="1"/>
  <c r="S1121" i="3" s="1"/>
  <c r="V1121" i="3"/>
  <c r="W1120" i="3"/>
  <c r="I1128" i="6"/>
  <c r="N1128" i="6" s="1"/>
  <c r="H1129" i="6"/>
  <c r="I1123" i="3"/>
  <c r="N1123" i="3" s="1"/>
  <c r="H1124" i="3"/>
  <c r="I498" i="8" l="1"/>
  <c r="N498" i="8" s="1"/>
  <c r="H499" i="8"/>
  <c r="V1122" i="3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H1130" i="6"/>
  <c r="I1129" i="6"/>
  <c r="N1129" i="6" s="1"/>
  <c r="I1124" i="3"/>
  <c r="N1124" i="3" s="1"/>
  <c r="H1125" i="3"/>
  <c r="H500" i="8" l="1"/>
  <c r="I499" i="8"/>
  <c r="N499" i="8" s="1"/>
  <c r="O1124" i="3"/>
  <c r="P1123" i="3"/>
  <c r="Q1123" i="3" s="1"/>
  <c r="S1123" i="3" s="1"/>
  <c r="V1123" i="3"/>
  <c r="W1122" i="3"/>
  <c r="X1122" i="3" s="1"/>
  <c r="S1129" i="6"/>
  <c r="O1129" i="6"/>
  <c r="I1130" i="6"/>
  <c r="N1130" i="6" s="1"/>
  <c r="H1131" i="6"/>
  <c r="I1125" i="3"/>
  <c r="N1125" i="3" s="1"/>
  <c r="H1126" i="3"/>
  <c r="H501" i="8" l="1"/>
  <c r="I500" i="8"/>
  <c r="N500" i="8" s="1"/>
  <c r="V1124" i="3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1" i="6"/>
  <c r="N1131" i="6" s="1"/>
  <c r="H1132" i="6"/>
  <c r="I1126" i="3"/>
  <c r="N1126" i="3" s="1"/>
  <c r="H1127" i="3"/>
  <c r="H502" i="8" l="1"/>
  <c r="I501" i="8"/>
  <c r="N501" i="8" s="1"/>
  <c r="O1126" i="3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2" i="6"/>
  <c r="N1132" i="6" s="1"/>
  <c r="H1133" i="6"/>
  <c r="I1127" i="3"/>
  <c r="N1127" i="3" s="1"/>
  <c r="H1128" i="3"/>
  <c r="I502" i="8" l="1"/>
  <c r="N502" i="8" s="1"/>
  <c r="H503" i="8"/>
  <c r="V1126" i="3"/>
  <c r="W1125" i="3"/>
  <c r="O1127" i="3"/>
  <c r="P1126" i="3"/>
  <c r="Q1126" i="3" s="1"/>
  <c r="S1126" i="3" s="1"/>
  <c r="S1132" i="6"/>
  <c r="O1132" i="6"/>
  <c r="I1133" i="6"/>
  <c r="N1133" i="6" s="1"/>
  <c r="H1134" i="6"/>
  <c r="I1128" i="3"/>
  <c r="N1128" i="3" s="1"/>
  <c r="H1129" i="3"/>
  <c r="I503" i="8" l="1"/>
  <c r="N503" i="8" s="1"/>
  <c r="H504" i="8"/>
  <c r="O1128" i="3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4" i="6"/>
  <c r="N1134" i="6" s="1"/>
  <c r="H1135" i="6"/>
  <c r="I1129" i="3"/>
  <c r="N1129" i="3" s="1"/>
  <c r="H1130" i="3"/>
  <c r="H505" i="8" l="1"/>
  <c r="I504" i="8"/>
  <c r="N504" i="8" s="1"/>
  <c r="S1128" i="3"/>
  <c r="V1128" i="3"/>
  <c r="W1127" i="3"/>
  <c r="X1127" i="3" s="1"/>
  <c r="S1129" i="3"/>
  <c r="O1129" i="3"/>
  <c r="S1134" i="6"/>
  <c r="O1134" i="6"/>
  <c r="P1134" i="6" s="1"/>
  <c r="Q1134" i="6" s="1"/>
  <c r="I1135" i="6"/>
  <c r="N1135" i="6" s="1"/>
  <c r="H1136" i="6"/>
  <c r="I1130" i="3"/>
  <c r="N1130" i="3" s="1"/>
  <c r="H1131" i="3"/>
  <c r="H506" i="8" l="1"/>
  <c r="I505" i="8"/>
  <c r="N505" i="8" s="1"/>
  <c r="O1130" i="3"/>
  <c r="P1129" i="3"/>
  <c r="Q1129" i="3" s="1"/>
  <c r="V1129" i="3"/>
  <c r="W1128" i="3"/>
  <c r="X1128" i="3" s="1"/>
  <c r="S1135" i="6"/>
  <c r="O1135" i="6"/>
  <c r="I1136" i="6"/>
  <c r="N1136" i="6" s="1"/>
  <c r="H1137" i="6"/>
  <c r="I1131" i="3"/>
  <c r="N1131" i="3" s="1"/>
  <c r="H1132" i="3"/>
  <c r="I506" i="8" l="1"/>
  <c r="N506" i="8" s="1"/>
  <c r="H507" i="8"/>
  <c r="V1130" i="3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H1138" i="6"/>
  <c r="I1137" i="6"/>
  <c r="N1137" i="6" s="1"/>
  <c r="I1132" i="3"/>
  <c r="N1132" i="3" s="1"/>
  <c r="H1133" i="3"/>
  <c r="I507" i="8" l="1"/>
  <c r="N507" i="8" s="1"/>
  <c r="H508" i="8"/>
  <c r="O1137" i="6"/>
  <c r="P1137" i="6" s="1"/>
  <c r="Q1137" i="6" s="1"/>
  <c r="S1137" i="6" s="1"/>
  <c r="S1132" i="3"/>
  <c r="O1132" i="3"/>
  <c r="S1131" i="3"/>
  <c r="X1129" i="3"/>
  <c r="V1131" i="3"/>
  <c r="W1130" i="3"/>
  <c r="I1138" i="6"/>
  <c r="N1138" i="6" s="1"/>
  <c r="H1139" i="6"/>
  <c r="I1133" i="3"/>
  <c r="N1133" i="3" s="1"/>
  <c r="H1134" i="3"/>
  <c r="I508" i="8" l="1"/>
  <c r="N508" i="8" s="1"/>
  <c r="H509" i="8"/>
  <c r="O1138" i="6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39" i="6"/>
  <c r="N1139" i="6" s="1"/>
  <c r="H1140" i="6"/>
  <c r="I1134" i="3"/>
  <c r="N1134" i="3" s="1"/>
  <c r="H1135" i="3"/>
  <c r="O1139" i="6" l="1"/>
  <c r="P1139" i="6" s="1"/>
  <c r="Q1139" i="6" s="1"/>
  <c r="S1139" i="6" s="1"/>
  <c r="I509" i="8"/>
  <c r="N509" i="8" s="1"/>
  <c r="H510" i="8"/>
  <c r="S1134" i="3"/>
  <c r="O1134" i="3"/>
  <c r="P1134" i="3" s="1"/>
  <c r="Q1134" i="3" s="1"/>
  <c r="V1133" i="3"/>
  <c r="W1132" i="3"/>
  <c r="I1140" i="6"/>
  <c r="N1140" i="6" s="1"/>
  <c r="H1141" i="6"/>
  <c r="I1135" i="3"/>
  <c r="N1135" i="3" s="1"/>
  <c r="H1136" i="3"/>
  <c r="O1140" i="6" l="1"/>
  <c r="P1140" i="6" s="1"/>
  <c r="Q1140" i="6" s="1"/>
  <c r="S1140" i="6" s="1"/>
  <c r="I510" i="8"/>
  <c r="N510" i="8" s="1"/>
  <c r="H511" i="8"/>
  <c r="S1135" i="3"/>
  <c r="O1135" i="3"/>
  <c r="P1135" i="3" s="1"/>
  <c r="Q1135" i="3" s="1"/>
  <c r="X1132" i="3"/>
  <c r="V1134" i="3"/>
  <c r="W1133" i="3"/>
  <c r="X1133" i="3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I511" i="8" l="1"/>
  <c r="N511" i="8" s="1"/>
  <c r="H512" i="8"/>
  <c r="O1136" i="3"/>
  <c r="V1135" i="3"/>
  <c r="W1134" i="3"/>
  <c r="X1134" i="3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I512" i="8" l="1"/>
  <c r="N512" i="8" s="1"/>
  <c r="H513" i="8"/>
  <c r="V1136" i="3"/>
  <c r="W1135" i="3"/>
  <c r="O1137" i="3"/>
  <c r="P1136" i="3"/>
  <c r="Q1136" i="3" s="1"/>
  <c r="S1136" i="3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H514" i="8" l="1"/>
  <c r="I513" i="8"/>
  <c r="N513" i="8" s="1"/>
  <c r="O1138" i="3"/>
  <c r="P1137" i="3"/>
  <c r="Q1137" i="3" s="1"/>
  <c r="S1137" i="3" s="1"/>
  <c r="X1135" i="3"/>
  <c r="V1137" i="3"/>
  <c r="W1136" i="3"/>
  <c r="X1136" i="3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I514" i="8" l="1"/>
  <c r="N514" i="8" s="1"/>
  <c r="H515" i="8"/>
  <c r="V1138" i="3"/>
  <c r="W1137" i="3"/>
  <c r="O1139" i="3"/>
  <c r="P1138" i="3"/>
  <c r="Q1138" i="3" s="1"/>
  <c r="S1138" i="3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H516" i="8" l="1"/>
  <c r="I515" i="8"/>
  <c r="N515" i="8" s="1"/>
  <c r="O1140" i="3"/>
  <c r="P1139" i="3"/>
  <c r="Q1139" i="3" s="1"/>
  <c r="S1139" i="3" s="1"/>
  <c r="X1137" i="3"/>
  <c r="V1139" i="3"/>
  <c r="W1138" i="3"/>
  <c r="X1138" i="3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I516" i="8" l="1"/>
  <c r="N516" i="8" s="1"/>
  <c r="H517" i="8"/>
  <c r="V1140" i="3"/>
  <c r="W1139" i="3"/>
  <c r="O1141" i="3"/>
  <c r="P1140" i="3"/>
  <c r="Q1140" i="3" s="1"/>
  <c r="S1140" i="3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I517" i="8" l="1"/>
  <c r="N517" i="8" s="1"/>
  <c r="H518" i="8"/>
  <c r="O1142" i="3"/>
  <c r="P1141" i="3"/>
  <c r="Q1141" i="3" s="1"/>
  <c r="S1141" i="3" s="1"/>
  <c r="X1139" i="3"/>
  <c r="V1141" i="3"/>
  <c r="W1140" i="3"/>
  <c r="X1140" i="3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I518" i="8" l="1"/>
  <c r="N518" i="8" s="1"/>
  <c r="H519" i="8"/>
  <c r="V1142" i="3"/>
  <c r="W1141" i="3"/>
  <c r="X1141" i="3" s="1"/>
  <c r="O1143" i="3"/>
  <c r="P1142" i="3"/>
  <c r="Q1142" i="3" s="1"/>
  <c r="S1142" i="3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I519" i="8" l="1"/>
  <c r="N519" i="8" s="1"/>
  <c r="H520" i="8"/>
  <c r="O1144" i="3"/>
  <c r="P1143" i="3"/>
  <c r="Q1143" i="3" s="1"/>
  <c r="S1143" i="3" s="1"/>
  <c r="V1143" i="3"/>
  <c r="W1142" i="3"/>
  <c r="X1142" i="3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I520" i="8" l="1"/>
  <c r="N520" i="8" s="1"/>
  <c r="H521" i="8"/>
  <c r="V1144" i="3"/>
  <c r="W1143" i="3"/>
  <c r="X1143" i="3" s="1"/>
  <c r="O1145" i="3"/>
  <c r="P1144" i="3"/>
  <c r="Q1144" i="3" s="1"/>
  <c r="S1144" i="3" s="1"/>
  <c r="I1151" i="6"/>
  <c r="N1151" i="6" s="1"/>
  <c r="H1152" i="6"/>
  <c r="I1146" i="3"/>
  <c r="N1146" i="3" s="1"/>
  <c r="H1147" i="3"/>
  <c r="I521" i="8" l="1"/>
  <c r="N521" i="8" s="1"/>
  <c r="H522" i="8"/>
  <c r="O1146" i="3"/>
  <c r="P1145" i="3"/>
  <c r="Q1145" i="3" s="1"/>
  <c r="S1145" i="3" s="1"/>
  <c r="V1145" i="3"/>
  <c r="W1144" i="3"/>
  <c r="X1144" i="3" s="1"/>
  <c r="S1151" i="6"/>
  <c r="O1151" i="6"/>
  <c r="P1151" i="6" s="1"/>
  <c r="Q1151" i="6" s="1"/>
  <c r="I1152" i="6"/>
  <c r="N1152" i="6" s="1"/>
  <c r="H1153" i="6"/>
  <c r="I1147" i="3"/>
  <c r="N1147" i="3" s="1"/>
  <c r="H1148" i="3"/>
  <c r="I522" i="8" l="1"/>
  <c r="N522" i="8" s="1"/>
  <c r="H523" i="8"/>
  <c r="V1146" i="3"/>
  <c r="W1145" i="3"/>
  <c r="X1145" i="3" s="1"/>
  <c r="O1147" i="3"/>
  <c r="P1146" i="3"/>
  <c r="Q1146" i="3" s="1"/>
  <c r="S1146" i="3" s="1"/>
  <c r="O1152" i="6"/>
  <c r="P1152" i="6" s="1"/>
  <c r="Q1152" i="6" s="1"/>
  <c r="S1152" i="6" s="1"/>
  <c r="H1154" i="6"/>
  <c r="I1153" i="6"/>
  <c r="N1153" i="6" s="1"/>
  <c r="I1148" i="3"/>
  <c r="N1148" i="3" s="1"/>
  <c r="H1149" i="3"/>
  <c r="H524" i="8" l="1"/>
  <c r="I523" i="8"/>
  <c r="N523" i="8" s="1"/>
  <c r="O1148" i="3"/>
  <c r="P1147" i="3"/>
  <c r="Q1147" i="3" s="1"/>
  <c r="S1147" i="3" s="1"/>
  <c r="V1147" i="3"/>
  <c r="W1146" i="3"/>
  <c r="O1153" i="6"/>
  <c r="P1153" i="6" s="1"/>
  <c r="Q1153" i="6" s="1"/>
  <c r="S1153" i="6" s="1"/>
  <c r="I1154" i="6"/>
  <c r="N1154" i="6" s="1"/>
  <c r="H1155" i="6"/>
  <c r="I1149" i="3"/>
  <c r="N1149" i="3" s="1"/>
  <c r="H1150" i="3"/>
  <c r="I524" i="8" l="1"/>
  <c r="N524" i="8" s="1"/>
  <c r="H525" i="8"/>
  <c r="X1146" i="3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5" i="6"/>
  <c r="N1155" i="6" s="1"/>
  <c r="H1156" i="6"/>
  <c r="I1150" i="3"/>
  <c r="N1150" i="3" s="1"/>
  <c r="H1151" i="3"/>
  <c r="I525" i="8" l="1"/>
  <c r="N525" i="8" s="1"/>
  <c r="H526" i="8"/>
  <c r="O1155" i="6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6" i="6"/>
  <c r="N1156" i="6" s="1"/>
  <c r="H1157" i="6"/>
  <c r="I1151" i="3"/>
  <c r="N1151" i="3" s="1"/>
  <c r="H1152" i="3"/>
  <c r="O1156" i="6" l="1"/>
  <c r="P1156" i="6" s="1"/>
  <c r="Q1156" i="6" s="1"/>
  <c r="S1156" i="6" s="1"/>
  <c r="H527" i="8"/>
  <c r="I526" i="8"/>
  <c r="N526" i="8" s="1"/>
  <c r="S1150" i="3"/>
  <c r="S1151" i="3"/>
  <c r="O1151" i="3"/>
  <c r="P1151" i="3" s="1"/>
  <c r="Q1151" i="3" s="1"/>
  <c r="V1150" i="3"/>
  <c r="W1149" i="3"/>
  <c r="X1149" i="3" s="1"/>
  <c r="I1157" i="6"/>
  <c r="N1157" i="6" s="1"/>
  <c r="O1157" i="6" s="1"/>
  <c r="P1157" i="6" s="1"/>
  <c r="Q1157" i="6" s="1"/>
  <c r="S1157" i="6" s="1"/>
  <c r="H1158" i="6"/>
  <c r="I1152" i="3"/>
  <c r="N1152" i="3" s="1"/>
  <c r="H1153" i="3"/>
  <c r="I527" i="8" l="1"/>
  <c r="N527" i="8" s="1"/>
  <c r="H528" i="8"/>
  <c r="O1152" i="3"/>
  <c r="P1152" i="3" s="1"/>
  <c r="Q1152" i="3" s="1"/>
  <c r="S1152" i="3" s="1"/>
  <c r="V1151" i="3"/>
  <c r="W1150" i="3"/>
  <c r="X1150" i="3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I528" i="8" l="1"/>
  <c r="N528" i="8" s="1"/>
  <c r="H529" i="8"/>
  <c r="O1153" i="3"/>
  <c r="V1152" i="3"/>
  <c r="W1151" i="3"/>
  <c r="X1151" i="3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H530" i="8" l="1"/>
  <c r="I529" i="8"/>
  <c r="N529" i="8" s="1"/>
  <c r="V1153" i="3"/>
  <c r="W1152" i="3"/>
  <c r="X1152" i="3" s="1"/>
  <c r="O1154" i="3"/>
  <c r="P1153" i="3"/>
  <c r="Q1153" i="3" s="1"/>
  <c r="S1153" i="3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I530" i="8" l="1"/>
  <c r="N530" i="8" s="1"/>
  <c r="H531" i="8"/>
  <c r="O1155" i="3"/>
  <c r="P1154" i="3"/>
  <c r="Q1154" i="3" s="1"/>
  <c r="S1154" i="3" s="1"/>
  <c r="V1154" i="3"/>
  <c r="W1153" i="3"/>
  <c r="X1153" i="3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I531" i="8" l="1"/>
  <c r="N531" i="8" s="1"/>
  <c r="H532" i="8"/>
  <c r="V1155" i="3"/>
  <c r="W1154" i="3"/>
  <c r="X1154" i="3" s="1"/>
  <c r="O1156" i="3"/>
  <c r="P1155" i="3"/>
  <c r="Q1155" i="3" s="1"/>
  <c r="S1155" i="3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I532" i="8" l="1"/>
  <c r="N532" i="8" s="1"/>
  <c r="H533" i="8"/>
  <c r="O1157" i="3"/>
  <c r="P1156" i="3"/>
  <c r="Q1156" i="3" s="1"/>
  <c r="S1156" i="3" s="1"/>
  <c r="V1156" i="3"/>
  <c r="W1155" i="3"/>
  <c r="X1155" i="3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I533" i="8" l="1"/>
  <c r="N533" i="8" s="1"/>
  <c r="H534" i="8"/>
  <c r="V1157" i="3"/>
  <c r="W1156" i="3"/>
  <c r="X1156" i="3" s="1"/>
  <c r="O1158" i="3"/>
  <c r="P1157" i="3"/>
  <c r="Q1157" i="3" s="1"/>
  <c r="S1157" i="3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H535" i="8" l="1"/>
  <c r="I534" i="8"/>
  <c r="N534" i="8" s="1"/>
  <c r="O1159" i="3"/>
  <c r="P1158" i="3"/>
  <c r="Q1158" i="3" s="1"/>
  <c r="S1158" i="3" s="1"/>
  <c r="V1158" i="3"/>
  <c r="W1157" i="3"/>
  <c r="I1165" i="6"/>
  <c r="N1165" i="6" s="1"/>
  <c r="O1165" i="6" s="1"/>
  <c r="P1165" i="6" s="1"/>
  <c r="Q1165" i="6" s="1"/>
  <c r="S1165" i="6" s="1"/>
  <c r="H1166" i="6"/>
  <c r="I1160" i="3"/>
  <c r="N1160" i="3" s="1"/>
  <c r="H1161" i="3"/>
  <c r="I535" i="8" l="1"/>
  <c r="N535" i="8" s="1"/>
  <c r="H536" i="8"/>
  <c r="V1159" i="3"/>
  <c r="W1158" i="3"/>
  <c r="X1158" i="3" s="1"/>
  <c r="X1157" i="3"/>
  <c r="O1160" i="3"/>
  <c r="P1159" i="3"/>
  <c r="Q1159" i="3" s="1"/>
  <c r="S1159" i="3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I536" i="8" l="1"/>
  <c r="N536" i="8" s="1"/>
  <c r="H537" i="8"/>
  <c r="O1161" i="3"/>
  <c r="P1160" i="3"/>
  <c r="Q1160" i="3" s="1"/>
  <c r="S1160" i="3" s="1"/>
  <c r="V1160" i="3"/>
  <c r="W1159" i="3"/>
  <c r="X1159" i="3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I537" i="8" l="1"/>
  <c r="N537" i="8" s="1"/>
  <c r="H538" i="8"/>
  <c r="V1161" i="3"/>
  <c r="W1160" i="3"/>
  <c r="O1162" i="3"/>
  <c r="P1161" i="3"/>
  <c r="Q1161" i="3" s="1"/>
  <c r="S1161" i="3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H539" i="8" l="1"/>
  <c r="I538" i="8"/>
  <c r="N538" i="8" s="1"/>
  <c r="O1163" i="3"/>
  <c r="P1162" i="3"/>
  <c r="Q1162" i="3" s="1"/>
  <c r="S1162" i="3" s="1"/>
  <c r="X1160" i="3"/>
  <c r="V1162" i="3"/>
  <c r="W1161" i="3"/>
  <c r="H1170" i="6"/>
  <c r="I1169" i="6"/>
  <c r="N1169" i="6" s="1"/>
  <c r="O1169" i="6" s="1"/>
  <c r="P1169" i="6" s="1"/>
  <c r="Q1169" i="6" s="1"/>
  <c r="S1169" i="6" s="1"/>
  <c r="I1164" i="3"/>
  <c r="N1164" i="3" s="1"/>
  <c r="H1165" i="3"/>
  <c r="H540" i="8" l="1"/>
  <c r="I539" i="8"/>
  <c r="N539" i="8" s="1"/>
  <c r="V1163" i="3"/>
  <c r="W1162" i="3"/>
  <c r="X1162" i="3" s="1"/>
  <c r="X1161" i="3"/>
  <c r="O1164" i="3"/>
  <c r="P1163" i="3"/>
  <c r="Q1163" i="3" s="1"/>
  <c r="S1163" i="3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I540" i="8" l="1"/>
  <c r="N540" i="8" s="1"/>
  <c r="H541" i="8"/>
  <c r="O1165" i="3"/>
  <c r="P1164" i="3"/>
  <c r="Q1164" i="3" s="1"/>
  <c r="S1164" i="3" s="1"/>
  <c r="V1164" i="3"/>
  <c r="W1163" i="3"/>
  <c r="I1171" i="6"/>
  <c r="N1171" i="6" s="1"/>
  <c r="O1171" i="6" s="1"/>
  <c r="P1171" i="6" s="1"/>
  <c r="Q1171" i="6" s="1"/>
  <c r="S1171" i="6" s="1"/>
  <c r="H1172" i="6"/>
  <c r="I1166" i="3"/>
  <c r="N1166" i="3" s="1"/>
  <c r="H1167" i="3"/>
  <c r="I541" i="8" l="1"/>
  <c r="N541" i="8" s="1"/>
  <c r="H542" i="8"/>
  <c r="X1163" i="3"/>
  <c r="V1165" i="3"/>
  <c r="W1164" i="3"/>
  <c r="X1164" i="3" s="1"/>
  <c r="O1166" i="3"/>
  <c r="P1165" i="3"/>
  <c r="Q1165" i="3" s="1"/>
  <c r="S1165" i="3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I542" i="8" l="1"/>
  <c r="N542" i="8" s="1"/>
  <c r="H543" i="8"/>
  <c r="O1167" i="3"/>
  <c r="P1166" i="3"/>
  <c r="Q1166" i="3" s="1"/>
  <c r="S1166" i="3" s="1"/>
  <c r="V1166" i="3"/>
  <c r="W1165" i="3"/>
  <c r="X1165" i="3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H544" i="8" l="1"/>
  <c r="I543" i="8"/>
  <c r="N543" i="8" s="1"/>
  <c r="V1167" i="3"/>
  <c r="W1166" i="3"/>
  <c r="O1168" i="3"/>
  <c r="P1167" i="3"/>
  <c r="Q1167" i="3" s="1"/>
  <c r="S1167" i="3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I544" i="8" l="1"/>
  <c r="N544" i="8" s="1"/>
  <c r="H545" i="8"/>
  <c r="O1169" i="3"/>
  <c r="P1168" i="3"/>
  <c r="Q1168" i="3" s="1"/>
  <c r="S1168" i="3" s="1"/>
  <c r="X1166" i="3"/>
  <c r="V1168" i="3"/>
  <c r="W1167" i="3"/>
  <c r="I1175" i="6"/>
  <c r="N1175" i="6" s="1"/>
  <c r="O1175" i="6" s="1"/>
  <c r="P1175" i="6" s="1"/>
  <c r="Q1175" i="6" s="1"/>
  <c r="S1175" i="6" s="1"/>
  <c r="H1176" i="6"/>
  <c r="I1170" i="3"/>
  <c r="N1170" i="3" s="1"/>
  <c r="H1171" i="3"/>
  <c r="I545" i="8" l="1"/>
  <c r="N545" i="8" s="1"/>
  <c r="H546" i="8"/>
  <c r="V1169" i="3"/>
  <c r="W1168" i="3"/>
  <c r="X1168" i="3" s="1"/>
  <c r="X1167" i="3"/>
  <c r="O1170" i="3"/>
  <c r="P1169" i="3"/>
  <c r="Q1169" i="3" s="1"/>
  <c r="S1169" i="3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I546" i="8" l="1"/>
  <c r="N546" i="8" s="1"/>
  <c r="H547" i="8"/>
  <c r="O1171" i="3"/>
  <c r="P1170" i="3"/>
  <c r="Q1170" i="3" s="1"/>
  <c r="S1170" i="3" s="1"/>
  <c r="V1170" i="3"/>
  <c r="W1169" i="3"/>
  <c r="X1169" i="3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I547" i="8" l="1"/>
  <c r="N547" i="8" s="1"/>
  <c r="H548" i="8"/>
  <c r="V1171" i="3"/>
  <c r="W1170" i="3"/>
  <c r="O1172" i="3"/>
  <c r="P1171" i="3"/>
  <c r="Q1171" i="3" s="1"/>
  <c r="S1171" i="3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I548" i="8" l="1"/>
  <c r="N548" i="8" s="1"/>
  <c r="H549" i="8"/>
  <c r="V1172" i="3"/>
  <c r="W1171" i="3"/>
  <c r="X1171" i="3" s="1"/>
  <c r="O1173" i="3"/>
  <c r="P1172" i="3"/>
  <c r="Q1172" i="3" s="1"/>
  <c r="S1172" i="3" s="1"/>
  <c r="X1170" i="3"/>
  <c r="I1179" i="6"/>
  <c r="N1179" i="6" s="1"/>
  <c r="O1179" i="6" s="1"/>
  <c r="P1179" i="6" s="1"/>
  <c r="Q1179" i="6" s="1"/>
  <c r="S1179" i="6" s="1"/>
  <c r="H1180" i="6"/>
  <c r="I1174" i="3"/>
  <c r="N1174" i="3" s="1"/>
  <c r="H1175" i="3"/>
  <c r="H550" i="8" l="1"/>
  <c r="I549" i="8"/>
  <c r="N549" i="8" s="1"/>
  <c r="O1174" i="3"/>
  <c r="P1173" i="3"/>
  <c r="Q1173" i="3" s="1"/>
  <c r="S1173" i="3" s="1"/>
  <c r="V1173" i="3"/>
  <c r="W1172" i="3"/>
  <c r="I1180" i="6"/>
  <c r="N1180" i="6" s="1"/>
  <c r="O1180" i="6" s="1"/>
  <c r="P1180" i="6" s="1"/>
  <c r="Q1180" i="6" s="1"/>
  <c r="S1180" i="6" s="1"/>
  <c r="H1181" i="6"/>
  <c r="I1175" i="3"/>
  <c r="N1175" i="3" s="1"/>
  <c r="H1176" i="3"/>
  <c r="H551" i="8" l="1"/>
  <c r="I550" i="8"/>
  <c r="N550" i="8" s="1"/>
  <c r="O1175" i="3"/>
  <c r="P1174" i="3"/>
  <c r="Q1174" i="3" s="1"/>
  <c r="S1174" i="3" s="1"/>
  <c r="X1172" i="3"/>
  <c r="V1174" i="3"/>
  <c r="W1173" i="3"/>
  <c r="I1181" i="6"/>
  <c r="N1181" i="6" s="1"/>
  <c r="O1181" i="6" s="1"/>
  <c r="P1181" i="6" s="1"/>
  <c r="Q1181" i="6" s="1"/>
  <c r="S1181" i="6" s="1"/>
  <c r="H1182" i="6"/>
  <c r="I1176" i="3"/>
  <c r="N1176" i="3" s="1"/>
  <c r="H1177" i="3"/>
  <c r="I551" i="8" l="1"/>
  <c r="N551" i="8" s="1"/>
  <c r="H552" i="8"/>
  <c r="V1175" i="3"/>
  <c r="W1174" i="3"/>
  <c r="X1174" i="3" s="1"/>
  <c r="X1173" i="3"/>
  <c r="O1176" i="3"/>
  <c r="P1175" i="3"/>
  <c r="Q1175" i="3" s="1"/>
  <c r="S1175" i="3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H553" i="8" l="1"/>
  <c r="I552" i="8"/>
  <c r="N552" i="8" s="1"/>
  <c r="O1177" i="3"/>
  <c r="P1176" i="3"/>
  <c r="Q1176" i="3" s="1"/>
  <c r="S1176" i="3" s="1"/>
  <c r="V1176" i="3"/>
  <c r="W1175" i="3"/>
  <c r="I1183" i="6"/>
  <c r="N1183" i="6" s="1"/>
  <c r="O1183" i="6" s="1"/>
  <c r="P1183" i="6" s="1"/>
  <c r="Q1183" i="6" s="1"/>
  <c r="S1183" i="6" s="1"/>
  <c r="H1184" i="6"/>
  <c r="I1178" i="3"/>
  <c r="N1178" i="3" s="1"/>
  <c r="H1179" i="3"/>
  <c r="H554" i="8" l="1"/>
  <c r="I553" i="8"/>
  <c r="N553" i="8" s="1"/>
  <c r="X1175" i="3"/>
  <c r="V1177" i="3"/>
  <c r="W1176" i="3"/>
  <c r="X1176" i="3" s="1"/>
  <c r="O1178" i="3"/>
  <c r="P1177" i="3"/>
  <c r="Q1177" i="3" s="1"/>
  <c r="S1177" i="3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I554" i="8" l="1"/>
  <c r="N554" i="8" s="1"/>
  <c r="H555" i="8"/>
  <c r="O1179" i="3"/>
  <c r="P1178" i="3"/>
  <c r="Q1178" i="3" s="1"/>
  <c r="S1178" i="3" s="1"/>
  <c r="V1178" i="3"/>
  <c r="W1177" i="3"/>
  <c r="X1177" i="3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H556" i="8" l="1"/>
  <c r="I555" i="8"/>
  <c r="N555" i="8" s="1"/>
  <c r="V1179" i="3"/>
  <c r="W1178" i="3"/>
  <c r="O1180" i="3"/>
  <c r="P1179" i="3"/>
  <c r="Q1179" i="3" s="1"/>
  <c r="S1179" i="3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H557" i="8" l="1"/>
  <c r="I556" i="8"/>
  <c r="N556" i="8" s="1"/>
  <c r="O1181" i="3"/>
  <c r="P1180" i="3"/>
  <c r="Q1180" i="3" s="1"/>
  <c r="S1180" i="3" s="1"/>
  <c r="X1178" i="3"/>
  <c r="V1180" i="3"/>
  <c r="W1179" i="3"/>
  <c r="X1179" i="3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H558" i="8" l="1"/>
  <c r="I557" i="8"/>
  <c r="N557" i="8" s="1"/>
  <c r="V1181" i="3"/>
  <c r="W1180" i="3"/>
  <c r="O1182" i="3"/>
  <c r="P1181" i="3"/>
  <c r="Q1181" i="3" s="1"/>
  <c r="S1181" i="3" s="1"/>
  <c r="I1188" i="6"/>
  <c r="N1188" i="6" s="1"/>
  <c r="H1189" i="6"/>
  <c r="I1183" i="3"/>
  <c r="N1183" i="3" s="1"/>
  <c r="H1184" i="3"/>
  <c r="I558" i="8" l="1"/>
  <c r="N558" i="8" s="1"/>
  <c r="H559" i="8"/>
  <c r="O1183" i="3"/>
  <c r="P1182" i="3"/>
  <c r="Q1182" i="3" s="1"/>
  <c r="S1182" i="3" s="1"/>
  <c r="X1180" i="3"/>
  <c r="V1182" i="3"/>
  <c r="W1181" i="3"/>
  <c r="S1188" i="6"/>
  <c r="O1188" i="6"/>
  <c r="P1188" i="6" s="1"/>
  <c r="Q1188" i="6" s="1"/>
  <c r="I1189" i="6"/>
  <c r="N1189" i="6" s="1"/>
  <c r="H1190" i="6"/>
  <c r="I1184" i="3"/>
  <c r="N1184" i="3" s="1"/>
  <c r="H1185" i="3"/>
  <c r="I559" i="8" l="1"/>
  <c r="N559" i="8" s="1"/>
  <c r="H560" i="8"/>
  <c r="O1189" i="6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0" i="6"/>
  <c r="N1190" i="6" s="1"/>
  <c r="H1191" i="6"/>
  <c r="I1185" i="3"/>
  <c r="N1185" i="3" s="1"/>
  <c r="H1186" i="3"/>
  <c r="O1190" i="6" l="1"/>
  <c r="P1190" i="6" s="1"/>
  <c r="Q1190" i="6" s="1"/>
  <c r="H561" i="8"/>
  <c r="I560" i="8"/>
  <c r="N560" i="8" s="1"/>
  <c r="S1190" i="6"/>
  <c r="O1185" i="3"/>
  <c r="P1184" i="3"/>
  <c r="Q1184" i="3" s="1"/>
  <c r="S1184" i="3" s="1"/>
  <c r="V1184" i="3"/>
  <c r="W1183" i="3"/>
  <c r="I1191" i="6"/>
  <c r="N1191" i="6" s="1"/>
  <c r="H1192" i="6"/>
  <c r="I1186" i="3"/>
  <c r="N1186" i="3" s="1"/>
  <c r="H1187" i="3"/>
  <c r="I561" i="8" l="1"/>
  <c r="N561" i="8" s="1"/>
  <c r="H562" i="8"/>
  <c r="X1183" i="3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2" i="6"/>
  <c r="N1192" i="6" s="1"/>
  <c r="H1193" i="6"/>
  <c r="I1187" i="3"/>
  <c r="N1187" i="3" s="1"/>
  <c r="H1188" i="3"/>
  <c r="H563" i="8" l="1"/>
  <c r="I562" i="8"/>
  <c r="N562" i="8" s="1"/>
  <c r="O1187" i="3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H1194" i="6"/>
  <c r="I1193" i="6"/>
  <c r="N1193" i="6" s="1"/>
  <c r="I1188" i="3"/>
  <c r="N1188" i="3" s="1"/>
  <c r="H1189" i="3"/>
  <c r="I563" i="8" l="1"/>
  <c r="N563" i="8" s="1"/>
  <c r="H564" i="8"/>
  <c r="S1187" i="3"/>
  <c r="X1185" i="3"/>
  <c r="V1187" i="3"/>
  <c r="W1186" i="3"/>
  <c r="X1186" i="3" s="1"/>
  <c r="S1188" i="3"/>
  <c r="O1188" i="3"/>
  <c r="O1193" i="6"/>
  <c r="P1193" i="6" s="1"/>
  <c r="Q1193" i="6" s="1"/>
  <c r="S1193" i="6" s="1"/>
  <c r="I1194" i="6"/>
  <c r="N1194" i="6" s="1"/>
  <c r="H1195" i="6"/>
  <c r="I1189" i="3"/>
  <c r="N1189" i="3" s="1"/>
  <c r="H1190" i="3"/>
  <c r="I564" i="8" l="1"/>
  <c r="N564" i="8" s="1"/>
  <c r="H565" i="8"/>
  <c r="O1189" i="3"/>
  <c r="P1188" i="3"/>
  <c r="Q1188" i="3" s="1"/>
  <c r="V1188" i="3"/>
  <c r="W1187" i="3"/>
  <c r="X1187" i="3" s="1"/>
  <c r="O1194" i="6"/>
  <c r="P1194" i="6" s="1"/>
  <c r="Q1194" i="6" s="1"/>
  <c r="S1194" i="6" s="1"/>
  <c r="I1195" i="6"/>
  <c r="N1195" i="6" s="1"/>
  <c r="H1196" i="6"/>
  <c r="I1190" i="3"/>
  <c r="N1190" i="3" s="1"/>
  <c r="H1191" i="3"/>
  <c r="H566" i="8" l="1"/>
  <c r="I565" i="8"/>
  <c r="N565" i="8" s="1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6" i="6"/>
  <c r="N1196" i="6" s="1"/>
  <c r="H1197" i="6"/>
  <c r="I1191" i="3"/>
  <c r="N1191" i="3" s="1"/>
  <c r="H1192" i="3"/>
  <c r="H567" i="8" l="1"/>
  <c r="I566" i="8"/>
  <c r="N566" i="8" s="1"/>
  <c r="O1196" i="6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197" i="6"/>
  <c r="N1197" i="6" s="1"/>
  <c r="H1198" i="6"/>
  <c r="I1192" i="3"/>
  <c r="N1192" i="3" s="1"/>
  <c r="H1193" i="3"/>
  <c r="O1197" i="6" l="1"/>
  <c r="P1197" i="6" s="1"/>
  <c r="Q1197" i="6" s="1"/>
  <c r="S1197" i="6" s="1"/>
  <c r="H568" i="8"/>
  <c r="I567" i="8"/>
  <c r="N567" i="8" s="1"/>
  <c r="O1192" i="3"/>
  <c r="V1191" i="3"/>
  <c r="W1190" i="3"/>
  <c r="I1198" i="6"/>
  <c r="N1198" i="6" s="1"/>
  <c r="O1198" i="6" s="1"/>
  <c r="P1198" i="6" s="1"/>
  <c r="Q1198" i="6" s="1"/>
  <c r="S1198" i="6" s="1"/>
  <c r="H1199" i="6"/>
  <c r="I1193" i="3"/>
  <c r="N1193" i="3" s="1"/>
  <c r="H1194" i="3"/>
  <c r="H569" i="8" l="1"/>
  <c r="I568" i="8"/>
  <c r="N568" i="8" s="1"/>
  <c r="X1190" i="3"/>
  <c r="V1192" i="3"/>
  <c r="W1191" i="3"/>
  <c r="X1191" i="3" s="1"/>
  <c r="O1193" i="3"/>
  <c r="P1192" i="3"/>
  <c r="Q1192" i="3" s="1"/>
  <c r="S1192" i="3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H570" i="8" l="1"/>
  <c r="I569" i="8"/>
  <c r="N569" i="8" s="1"/>
  <c r="O1194" i="3"/>
  <c r="P1193" i="3"/>
  <c r="Q1193" i="3" s="1"/>
  <c r="S1193" i="3" s="1"/>
  <c r="V1193" i="3"/>
  <c r="W1192" i="3"/>
  <c r="X1192" i="3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I570" i="8" l="1"/>
  <c r="N570" i="8" s="1"/>
  <c r="H571" i="8"/>
  <c r="V1194" i="3"/>
  <c r="W1193" i="3"/>
  <c r="X1193" i="3" s="1"/>
  <c r="O1195" i="3"/>
  <c r="P1194" i="3"/>
  <c r="Q1194" i="3" s="1"/>
  <c r="S1194" i="3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I571" i="8" l="1"/>
  <c r="N571" i="8" s="1"/>
  <c r="H572" i="8"/>
  <c r="O1196" i="3"/>
  <c r="P1195" i="3"/>
  <c r="Q1195" i="3" s="1"/>
  <c r="S1195" i="3" s="1"/>
  <c r="V1195" i="3"/>
  <c r="W1194" i="3"/>
  <c r="I1202" i="6"/>
  <c r="N1202" i="6" s="1"/>
  <c r="O1202" i="6" s="1"/>
  <c r="P1202" i="6" s="1"/>
  <c r="Q1202" i="6" s="1"/>
  <c r="S1202" i="6" s="1"/>
  <c r="H1203" i="6"/>
  <c r="I1197" i="3"/>
  <c r="N1197" i="3" s="1"/>
  <c r="H1198" i="3"/>
  <c r="I572" i="8" l="1"/>
  <c r="N572" i="8" s="1"/>
  <c r="H573" i="8"/>
  <c r="X1194" i="3"/>
  <c r="V1196" i="3"/>
  <c r="W1195" i="3"/>
  <c r="X1195" i="3" s="1"/>
  <c r="O1197" i="3"/>
  <c r="P1196" i="3"/>
  <c r="Q1196" i="3" s="1"/>
  <c r="S1196" i="3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I573" i="8" l="1"/>
  <c r="N573" i="8" s="1"/>
  <c r="H574" i="8"/>
  <c r="O1198" i="3"/>
  <c r="P1197" i="3"/>
  <c r="Q1197" i="3" s="1"/>
  <c r="S1197" i="3" s="1"/>
  <c r="V1197" i="3"/>
  <c r="W1196" i="3"/>
  <c r="I1204" i="6"/>
  <c r="N1204" i="6" s="1"/>
  <c r="O1204" i="6" s="1"/>
  <c r="P1204" i="6" s="1"/>
  <c r="Q1204" i="6" s="1"/>
  <c r="S1204" i="6" s="1"/>
  <c r="H1205" i="6"/>
  <c r="I1199" i="3"/>
  <c r="N1199" i="3" s="1"/>
  <c r="H1200" i="3"/>
  <c r="I574" i="8" l="1"/>
  <c r="N574" i="8" s="1"/>
  <c r="H575" i="8"/>
  <c r="X1196" i="3"/>
  <c r="V1198" i="3"/>
  <c r="W1197" i="3"/>
  <c r="X1197" i="3" s="1"/>
  <c r="O1199" i="3"/>
  <c r="P1198" i="3"/>
  <c r="Q1198" i="3" s="1"/>
  <c r="S1198" i="3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I575" i="8" l="1"/>
  <c r="N575" i="8" s="1"/>
  <c r="H576" i="8"/>
  <c r="O1200" i="3"/>
  <c r="P1199" i="3"/>
  <c r="Q1199" i="3" s="1"/>
  <c r="S1199" i="3" s="1"/>
  <c r="V1199" i="3"/>
  <c r="W1198" i="3"/>
  <c r="I1206" i="6"/>
  <c r="N1206" i="6" s="1"/>
  <c r="O1206" i="6" s="1"/>
  <c r="P1206" i="6" s="1"/>
  <c r="Q1206" i="6" s="1"/>
  <c r="S1206" i="6" s="1"/>
  <c r="H1207" i="6"/>
  <c r="I1201" i="3"/>
  <c r="N1201" i="3" s="1"/>
  <c r="H1202" i="3"/>
  <c r="H577" i="8" l="1"/>
  <c r="I576" i="8"/>
  <c r="N576" i="8" s="1"/>
  <c r="X1198" i="3"/>
  <c r="V1200" i="3"/>
  <c r="W1199" i="3"/>
  <c r="X1199" i="3" s="1"/>
  <c r="O1201" i="3"/>
  <c r="P1200" i="3"/>
  <c r="Q1200" i="3" s="1"/>
  <c r="S1200" i="3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H578" i="8" l="1"/>
  <c r="I577" i="8"/>
  <c r="N577" i="8" s="1"/>
  <c r="O1202" i="3"/>
  <c r="P1201" i="3"/>
  <c r="Q1201" i="3" s="1"/>
  <c r="S1201" i="3" s="1"/>
  <c r="V1201" i="3"/>
  <c r="W1200" i="3"/>
  <c r="I1208" i="6"/>
  <c r="N1208" i="6" s="1"/>
  <c r="O1208" i="6" s="1"/>
  <c r="P1208" i="6" s="1"/>
  <c r="Q1208" i="6" s="1"/>
  <c r="S1208" i="6" s="1"/>
  <c r="H1209" i="6"/>
  <c r="I1203" i="3"/>
  <c r="N1203" i="3" s="1"/>
  <c r="H1204" i="3"/>
  <c r="I578" i="8" l="1"/>
  <c r="N578" i="8" s="1"/>
  <c r="H579" i="8"/>
  <c r="X1200" i="3"/>
  <c r="V1202" i="3"/>
  <c r="W1201" i="3"/>
  <c r="X1201" i="3" s="1"/>
  <c r="O1203" i="3"/>
  <c r="P1202" i="3"/>
  <c r="Q1202" i="3" s="1"/>
  <c r="S1202" i="3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H580" i="8" l="1"/>
  <c r="I579" i="8"/>
  <c r="N579" i="8" s="1"/>
  <c r="O1204" i="3"/>
  <c r="P1203" i="3"/>
  <c r="Q1203" i="3" s="1"/>
  <c r="S1203" i="3" s="1"/>
  <c r="V1203" i="3"/>
  <c r="W1202" i="3"/>
  <c r="I1210" i="6"/>
  <c r="N1210" i="6" s="1"/>
  <c r="O1210" i="6" s="1"/>
  <c r="P1210" i="6" s="1"/>
  <c r="Q1210" i="6" s="1"/>
  <c r="S1210" i="6" s="1"/>
  <c r="H1211" i="6"/>
  <c r="I1205" i="3"/>
  <c r="N1205" i="3" s="1"/>
  <c r="H1206" i="3"/>
  <c r="H581" i="8" l="1"/>
  <c r="I580" i="8"/>
  <c r="N580" i="8" s="1"/>
  <c r="V1204" i="3"/>
  <c r="W1203" i="3"/>
  <c r="X1203" i="3" s="1"/>
  <c r="X1202" i="3"/>
  <c r="O1205" i="3"/>
  <c r="P1204" i="3"/>
  <c r="Q1204" i="3" s="1"/>
  <c r="S1204" i="3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I581" i="8" l="1"/>
  <c r="N581" i="8" s="1"/>
  <c r="H582" i="8"/>
  <c r="O1206" i="3"/>
  <c r="P1205" i="3"/>
  <c r="Q1205" i="3" s="1"/>
  <c r="S1205" i="3" s="1"/>
  <c r="V1205" i="3"/>
  <c r="W1204" i="3"/>
  <c r="I1212" i="6"/>
  <c r="N1212" i="6" s="1"/>
  <c r="O1212" i="6" s="1"/>
  <c r="P1212" i="6" s="1"/>
  <c r="Q1212" i="6" s="1"/>
  <c r="S1212" i="6" s="1"/>
  <c r="H1213" i="6"/>
  <c r="I1207" i="3"/>
  <c r="N1207" i="3" s="1"/>
  <c r="H1208" i="3"/>
  <c r="I582" i="8" l="1"/>
  <c r="N582" i="8" s="1"/>
  <c r="H583" i="8"/>
  <c r="V1206" i="3"/>
  <c r="W1205" i="3"/>
  <c r="X1205" i="3" s="1"/>
  <c r="O1207" i="3"/>
  <c r="P1206" i="3"/>
  <c r="Q1206" i="3" s="1"/>
  <c r="S1206" i="3" s="1"/>
  <c r="X1204" i="3"/>
  <c r="I1213" i="6"/>
  <c r="N1213" i="6" s="1"/>
  <c r="O1213" i="6" s="1"/>
  <c r="P1213" i="6" s="1"/>
  <c r="Q1213" i="6" s="1"/>
  <c r="S1213" i="6" s="1"/>
  <c r="H1214" i="6"/>
  <c r="I1208" i="3"/>
  <c r="N1208" i="3" s="1"/>
  <c r="H1209" i="3"/>
  <c r="H584" i="8" l="1"/>
  <c r="I583" i="8"/>
  <c r="N583" i="8" s="1"/>
  <c r="O1208" i="3"/>
  <c r="P1207" i="3"/>
  <c r="Q1207" i="3" s="1"/>
  <c r="S1207" i="3" s="1"/>
  <c r="V1207" i="3"/>
  <c r="W1206" i="3"/>
  <c r="I1214" i="6"/>
  <c r="N1214" i="6" s="1"/>
  <c r="H1215" i="6"/>
  <c r="I1209" i="3"/>
  <c r="N1209" i="3" s="1"/>
  <c r="H1210" i="3"/>
  <c r="I584" i="8" l="1"/>
  <c r="N584" i="8" s="1"/>
  <c r="H585" i="8"/>
  <c r="X1206" i="3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5" i="6"/>
  <c r="N1215" i="6" s="1"/>
  <c r="H1216" i="6"/>
  <c r="I1210" i="3"/>
  <c r="N1210" i="3" s="1"/>
  <c r="H1211" i="3"/>
  <c r="I585" i="8" l="1"/>
  <c r="N585" i="8" s="1"/>
  <c r="H586" i="8"/>
  <c r="O1210" i="3"/>
  <c r="P1209" i="3"/>
  <c r="Q1209" i="3" s="1"/>
  <c r="S1209" i="3" s="1"/>
  <c r="V1209" i="3"/>
  <c r="W1208" i="3"/>
  <c r="X1208" i="3" s="1"/>
  <c r="S1215" i="6"/>
  <c r="O1215" i="6"/>
  <c r="P1215" i="6" s="1"/>
  <c r="Q1215" i="6" s="1"/>
  <c r="I1216" i="6"/>
  <c r="N1216" i="6" s="1"/>
  <c r="H1217" i="6"/>
  <c r="I1211" i="3"/>
  <c r="N1211" i="3" s="1"/>
  <c r="H1212" i="3"/>
  <c r="H587" i="8" l="1"/>
  <c r="I586" i="8"/>
  <c r="N586" i="8" s="1"/>
  <c r="V1210" i="3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17" i="6"/>
  <c r="N1217" i="6" s="1"/>
  <c r="H1218" i="6"/>
  <c r="I1212" i="3"/>
  <c r="N1212" i="3" s="1"/>
  <c r="H1213" i="3"/>
  <c r="H588" i="8" l="1"/>
  <c r="I587" i="8"/>
  <c r="N587" i="8" s="1"/>
  <c r="O1217" i="6"/>
  <c r="P1217" i="6" s="1"/>
  <c r="Q1217" i="6" s="1"/>
  <c r="S1217" i="6" s="1"/>
  <c r="O1212" i="3"/>
  <c r="P1211" i="3"/>
  <c r="Q1211" i="3" s="1"/>
  <c r="S1211" i="3" s="1"/>
  <c r="V1211" i="3"/>
  <c r="W1210" i="3"/>
  <c r="I1218" i="6"/>
  <c r="N1218" i="6" s="1"/>
  <c r="H1219" i="6"/>
  <c r="I1213" i="3"/>
  <c r="N1213" i="3" s="1"/>
  <c r="H1214" i="3"/>
  <c r="O1218" i="6" l="1"/>
  <c r="P1218" i="6" s="1"/>
  <c r="Q1218" i="6" s="1"/>
  <c r="S1218" i="6" s="1"/>
  <c r="I588" i="8"/>
  <c r="N588" i="8" s="1"/>
  <c r="H589" i="8"/>
  <c r="X1210" i="3"/>
  <c r="V1212" i="3"/>
  <c r="W1211" i="3"/>
  <c r="X1211" i="3" s="1"/>
  <c r="O1213" i="3"/>
  <c r="P1212" i="3"/>
  <c r="Q1212" i="3" s="1"/>
  <c r="S1212" i="3" s="1"/>
  <c r="I1219" i="6"/>
  <c r="N1219" i="6" s="1"/>
  <c r="O1219" i="6" s="1"/>
  <c r="P1219" i="6" s="1"/>
  <c r="Q1219" i="6" s="1"/>
  <c r="H1220" i="6"/>
  <c r="I1214" i="3"/>
  <c r="N1214" i="3" s="1"/>
  <c r="H1215" i="3"/>
  <c r="S1219" i="6" l="1"/>
  <c r="I589" i="8"/>
  <c r="N589" i="8" s="1"/>
  <c r="H590" i="8"/>
  <c r="O1214" i="3"/>
  <c r="P1214" i="3" s="1"/>
  <c r="Q1214" i="3" s="1"/>
  <c r="P1213" i="3"/>
  <c r="Q1213" i="3" s="1"/>
  <c r="S1213" i="3" s="1"/>
  <c r="V1213" i="3"/>
  <c r="W1212" i="3"/>
  <c r="I1220" i="6"/>
  <c r="N1220" i="6" s="1"/>
  <c r="O1220" i="6" s="1"/>
  <c r="P1220" i="6" s="1"/>
  <c r="Q1220" i="6" s="1"/>
  <c r="H1221" i="6"/>
  <c r="I1215" i="3"/>
  <c r="N1215" i="3" s="1"/>
  <c r="H1216" i="3"/>
  <c r="S1220" i="6" l="1"/>
  <c r="I590" i="8"/>
  <c r="N590" i="8" s="1"/>
  <c r="H591" i="8"/>
  <c r="S1214" i="3"/>
  <c r="S1215" i="3"/>
  <c r="O1215" i="3"/>
  <c r="P1215" i="3" s="1"/>
  <c r="Q1215" i="3" s="1"/>
  <c r="X1212" i="3"/>
  <c r="V1214" i="3"/>
  <c r="W1213" i="3"/>
  <c r="X1213" i="3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I591" i="8" l="1"/>
  <c r="N591" i="8" s="1"/>
  <c r="H592" i="8"/>
  <c r="O1216" i="3"/>
  <c r="V1215" i="3"/>
  <c r="W1214" i="3"/>
  <c r="X1214" i="3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I592" i="8" l="1"/>
  <c r="N592" i="8" s="1"/>
  <c r="H593" i="8"/>
  <c r="V1216" i="3"/>
  <c r="W1215" i="3"/>
  <c r="X1215" i="3" s="1"/>
  <c r="O1217" i="3"/>
  <c r="P1216" i="3"/>
  <c r="Q1216" i="3" s="1"/>
  <c r="S1216" i="3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I593" i="8" l="1"/>
  <c r="N593" i="8" s="1"/>
  <c r="H594" i="8"/>
  <c r="O1218" i="3"/>
  <c r="P1217" i="3"/>
  <c r="Q1217" i="3" s="1"/>
  <c r="S1217" i="3" s="1"/>
  <c r="V1217" i="3"/>
  <c r="W1216" i="3"/>
  <c r="I1224" i="6"/>
  <c r="N1224" i="6" s="1"/>
  <c r="O1224" i="6" s="1"/>
  <c r="P1224" i="6" s="1"/>
  <c r="Q1224" i="6" s="1"/>
  <c r="S1224" i="6" s="1"/>
  <c r="H1225" i="6"/>
  <c r="I1219" i="3"/>
  <c r="N1219" i="3" s="1"/>
  <c r="H1220" i="3"/>
  <c r="I594" i="8" l="1"/>
  <c r="N594" i="8" s="1"/>
  <c r="H595" i="8"/>
  <c r="V1218" i="3"/>
  <c r="W1217" i="3"/>
  <c r="X1217" i="3" s="1"/>
  <c r="X1216" i="3"/>
  <c r="O1219" i="3"/>
  <c r="P1219" i="3" s="1"/>
  <c r="Q1219" i="3" s="1"/>
  <c r="P1218" i="3"/>
  <c r="Q1218" i="3" s="1"/>
  <c r="S1218" i="3" s="1"/>
  <c r="I1225" i="6"/>
  <c r="N1225" i="6" s="1"/>
  <c r="O1225" i="6" s="1"/>
  <c r="P1225" i="6" s="1"/>
  <c r="Q1225" i="6" s="1"/>
  <c r="S1225" i="6" s="1"/>
  <c r="H1226" i="6"/>
  <c r="I1220" i="3"/>
  <c r="N1220" i="3" s="1"/>
  <c r="H1221" i="3"/>
  <c r="I595" i="8" l="1"/>
  <c r="N595" i="8" s="1"/>
  <c r="H596" i="8"/>
  <c r="O1220" i="3"/>
  <c r="P1220" i="3" s="1"/>
  <c r="Q1220" i="3" s="1"/>
  <c r="S1219" i="3"/>
  <c r="V1219" i="3"/>
  <c r="W1218" i="3"/>
  <c r="I1226" i="6"/>
  <c r="N1226" i="6" s="1"/>
  <c r="O1226" i="6" s="1"/>
  <c r="P1226" i="6" s="1"/>
  <c r="Q1226" i="6" s="1"/>
  <c r="S1226" i="6" s="1"/>
  <c r="H1227" i="6"/>
  <c r="I1221" i="3"/>
  <c r="N1221" i="3" s="1"/>
  <c r="H1222" i="3"/>
  <c r="O1221" i="3" l="1"/>
  <c r="I596" i="8"/>
  <c r="N596" i="8" s="1"/>
  <c r="H597" i="8"/>
  <c r="S1220" i="3"/>
  <c r="P1221" i="3"/>
  <c r="Q1221" i="3" s="1"/>
  <c r="X1218" i="3"/>
  <c r="V1220" i="3"/>
  <c r="W1219" i="3"/>
  <c r="I1227" i="6"/>
  <c r="N1227" i="6" s="1"/>
  <c r="O1227" i="6" s="1"/>
  <c r="P1227" i="6" s="1"/>
  <c r="Q1227" i="6" s="1"/>
  <c r="S1227" i="6" s="1"/>
  <c r="H1228" i="6"/>
  <c r="I1222" i="3"/>
  <c r="N1222" i="3" s="1"/>
  <c r="H1223" i="3"/>
  <c r="O1222" i="3" l="1"/>
  <c r="I597" i="8"/>
  <c r="N597" i="8" s="1"/>
  <c r="H598" i="8"/>
  <c r="S1221" i="3"/>
  <c r="P1222" i="3"/>
  <c r="Q1222" i="3" s="1"/>
  <c r="V1221" i="3"/>
  <c r="W1220" i="3"/>
  <c r="X1220" i="3" s="1"/>
  <c r="X1219" i="3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S1222" i="3" l="1"/>
  <c r="I598" i="8"/>
  <c r="N598" i="8" s="1"/>
  <c r="H599" i="8"/>
  <c r="P1223" i="3"/>
  <c r="Q1223" i="3" s="1"/>
  <c r="V1222" i="3"/>
  <c r="W1221" i="3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S1223" i="3" l="1"/>
  <c r="H600" i="8"/>
  <c r="I599" i="8"/>
  <c r="N599" i="8" s="1"/>
  <c r="P1224" i="3"/>
  <c r="Q1224" i="3" s="1"/>
  <c r="V1223" i="3"/>
  <c r="W1222" i="3"/>
  <c r="X1222" i="3" s="1"/>
  <c r="X1221" i="3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S1224" i="3" l="1"/>
  <c r="I600" i="8"/>
  <c r="N600" i="8" s="1"/>
  <c r="H601" i="8"/>
  <c r="P1225" i="3"/>
  <c r="Q1225" i="3" s="1"/>
  <c r="S1225" i="3" s="1"/>
  <c r="V1224" i="3"/>
  <c r="W1223" i="3"/>
  <c r="X1223" i="3" s="1"/>
  <c r="I1231" i="6"/>
  <c r="N1231" i="6" s="1"/>
  <c r="H1232" i="6"/>
  <c r="I1226" i="3"/>
  <c r="N1226" i="3" s="1"/>
  <c r="O1226" i="3" s="1"/>
  <c r="H1227" i="3"/>
  <c r="H602" i="8" l="1"/>
  <c r="I601" i="8"/>
  <c r="N601" i="8" s="1"/>
  <c r="P1226" i="3"/>
  <c r="Q1226" i="3" s="1"/>
  <c r="S1226" i="3" s="1"/>
  <c r="V1225" i="3"/>
  <c r="W1224" i="3"/>
  <c r="X1224" i="3" s="1"/>
  <c r="S1231" i="6"/>
  <c r="O1231" i="6"/>
  <c r="I1232" i="6"/>
  <c r="N1232" i="6" s="1"/>
  <c r="H1233" i="6"/>
  <c r="I1227" i="3"/>
  <c r="N1227" i="3" s="1"/>
  <c r="O1227" i="3" s="1"/>
  <c r="H1228" i="3"/>
  <c r="H603" i="8" l="1"/>
  <c r="I602" i="8"/>
  <c r="N602" i="8" s="1"/>
  <c r="P1227" i="3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3" i="6"/>
  <c r="N1233" i="6" s="1"/>
  <c r="H1234" i="6"/>
  <c r="I1228" i="3"/>
  <c r="N1228" i="3" s="1"/>
  <c r="O1228" i="3" s="1"/>
  <c r="H1229" i="3"/>
  <c r="I603" i="8" l="1"/>
  <c r="N603" i="8" s="1"/>
  <c r="H604" i="8"/>
  <c r="O1233" i="6"/>
  <c r="P1233" i="6" s="1"/>
  <c r="Q1233" i="6" s="1"/>
  <c r="S1233" i="6" s="1"/>
  <c r="P1228" i="3"/>
  <c r="Q1228" i="3" s="1"/>
  <c r="S1228" i="3" s="1"/>
  <c r="V1227" i="3"/>
  <c r="W1226" i="3"/>
  <c r="I1234" i="6"/>
  <c r="N1234" i="6" s="1"/>
  <c r="O1234" i="6" s="1"/>
  <c r="P1234" i="6" s="1"/>
  <c r="Q1234" i="6" s="1"/>
  <c r="H1235" i="6"/>
  <c r="I1229" i="3"/>
  <c r="N1229" i="3" s="1"/>
  <c r="O1229" i="3" s="1"/>
  <c r="H1230" i="3"/>
  <c r="I604" i="8" l="1"/>
  <c r="N604" i="8" s="1"/>
  <c r="H605" i="8"/>
  <c r="S1234" i="6"/>
  <c r="P1229" i="3"/>
  <c r="Q1229" i="3" s="1"/>
  <c r="S1229" i="3" s="1"/>
  <c r="X1226" i="3"/>
  <c r="V1228" i="3"/>
  <c r="W1227" i="3"/>
  <c r="X1227" i="3" s="1"/>
  <c r="I1235" i="6"/>
  <c r="N1235" i="6" s="1"/>
  <c r="O1235" i="6" s="1"/>
  <c r="P1235" i="6" s="1"/>
  <c r="Q1235" i="6" s="1"/>
  <c r="H1236" i="6"/>
  <c r="I1230" i="3"/>
  <c r="N1230" i="3" s="1"/>
  <c r="O1230" i="3" s="1"/>
  <c r="P1230" i="3" s="1"/>
  <c r="Q1230" i="3" s="1"/>
  <c r="H1231" i="3"/>
  <c r="S1235" i="6" l="1"/>
  <c r="I605" i="8"/>
  <c r="N605" i="8" s="1"/>
  <c r="H606" i="8"/>
  <c r="V1229" i="3"/>
  <c r="W1228" i="3"/>
  <c r="X1228" i="3" s="1"/>
  <c r="S1230" i="3"/>
  <c r="I1236" i="6"/>
  <c r="N1236" i="6" s="1"/>
  <c r="O1236" i="6" s="1"/>
  <c r="P1236" i="6" s="1"/>
  <c r="Q1236" i="6" s="1"/>
  <c r="S1236" i="6" s="1"/>
  <c r="H1237" i="6"/>
  <c r="I1231" i="3"/>
  <c r="N1231" i="3" s="1"/>
  <c r="H1232" i="3"/>
  <c r="H607" i="8" l="1"/>
  <c r="I606" i="8"/>
  <c r="N606" i="8" s="1"/>
  <c r="S1231" i="3"/>
  <c r="O1231" i="3"/>
  <c r="P1231" i="3" s="1"/>
  <c r="Q1231" i="3" s="1"/>
  <c r="V1230" i="3"/>
  <c r="W1229" i="3"/>
  <c r="I1237" i="6"/>
  <c r="N1237" i="6" s="1"/>
  <c r="O1237" i="6" s="1"/>
  <c r="P1237" i="6" s="1"/>
  <c r="Q1237" i="6" s="1"/>
  <c r="S1237" i="6" s="1"/>
  <c r="H1238" i="6"/>
  <c r="I1232" i="3"/>
  <c r="N1232" i="3" s="1"/>
  <c r="H1233" i="3"/>
  <c r="H608" i="8" l="1"/>
  <c r="I607" i="8"/>
  <c r="N607" i="8" s="1"/>
  <c r="O1232" i="3"/>
  <c r="P1232" i="3" s="1"/>
  <c r="Q1232" i="3" s="1"/>
  <c r="S1232" i="3" s="1"/>
  <c r="X1229" i="3"/>
  <c r="V1231" i="3"/>
  <c r="W1230" i="3"/>
  <c r="X1230" i="3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H609" i="8" l="1"/>
  <c r="I608" i="8"/>
  <c r="N608" i="8" s="1"/>
  <c r="V1232" i="3"/>
  <c r="W1231" i="3"/>
  <c r="X1231" i="3" s="1"/>
  <c r="O1233" i="3"/>
  <c r="I1239" i="6"/>
  <c r="N1239" i="6" s="1"/>
  <c r="O1239" i="6" s="1"/>
  <c r="P1239" i="6" s="1"/>
  <c r="Q1239" i="6" s="1"/>
  <c r="S1239" i="6" s="1"/>
  <c r="H1240" i="6"/>
  <c r="I1234" i="3"/>
  <c r="N1234" i="3" s="1"/>
  <c r="H1235" i="3"/>
  <c r="I609" i="8" l="1"/>
  <c r="N609" i="8" s="1"/>
  <c r="H610" i="8"/>
  <c r="O1234" i="3"/>
  <c r="P1233" i="3"/>
  <c r="Q1233" i="3" s="1"/>
  <c r="S1233" i="3" s="1"/>
  <c r="V1233" i="3"/>
  <c r="W1232" i="3"/>
  <c r="X1232" i="3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I610" i="8" l="1"/>
  <c r="N610" i="8" s="1"/>
  <c r="H611" i="8"/>
  <c r="V1234" i="3"/>
  <c r="W1233" i="3"/>
  <c r="O1235" i="3"/>
  <c r="P1234" i="3"/>
  <c r="Q1234" i="3" s="1"/>
  <c r="S1234" i="3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I611" i="8" l="1"/>
  <c r="N611" i="8" s="1"/>
  <c r="H612" i="8"/>
  <c r="O1236" i="3"/>
  <c r="P1235" i="3"/>
  <c r="Q1235" i="3" s="1"/>
  <c r="S1235" i="3" s="1"/>
  <c r="X1233" i="3"/>
  <c r="V1235" i="3"/>
  <c r="W1234" i="3"/>
  <c r="X1234" i="3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I612" i="8" l="1"/>
  <c r="N612" i="8" s="1"/>
  <c r="H613" i="8"/>
  <c r="V1236" i="3"/>
  <c r="W1235" i="3"/>
  <c r="X1235" i="3" s="1"/>
  <c r="O1237" i="3"/>
  <c r="P1236" i="3"/>
  <c r="Q1236" i="3" s="1"/>
  <c r="S1236" i="3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I613" i="8" l="1"/>
  <c r="N613" i="8" s="1"/>
  <c r="H614" i="8"/>
  <c r="O1238" i="3"/>
  <c r="P1237" i="3"/>
  <c r="Q1237" i="3" s="1"/>
  <c r="S1237" i="3" s="1"/>
  <c r="V1237" i="3"/>
  <c r="W1236" i="3"/>
  <c r="X1236" i="3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I614" i="8" l="1"/>
  <c r="N614" i="8" s="1"/>
  <c r="H615" i="8"/>
  <c r="V1238" i="3"/>
  <c r="W1237" i="3"/>
  <c r="X1237" i="3" s="1"/>
  <c r="O1239" i="3"/>
  <c r="P1238" i="3"/>
  <c r="Q1238" i="3" s="1"/>
  <c r="S1238" i="3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H616" i="8" l="1"/>
  <c r="I615" i="8"/>
  <c r="N615" i="8" s="1"/>
  <c r="O1240" i="3"/>
  <c r="P1239" i="3"/>
  <c r="Q1239" i="3" s="1"/>
  <c r="S1239" i="3" s="1"/>
  <c r="V1239" i="3"/>
  <c r="W1238" i="3"/>
  <c r="X1238" i="3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I616" i="8" l="1"/>
  <c r="N616" i="8" s="1"/>
  <c r="H617" i="8"/>
  <c r="V1240" i="3"/>
  <c r="W1239" i="3"/>
  <c r="X1239" i="3" s="1"/>
  <c r="O1241" i="3"/>
  <c r="P1240" i="3"/>
  <c r="Q1240" i="3" s="1"/>
  <c r="S1240" i="3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I617" i="8" l="1"/>
  <c r="N617" i="8" s="1"/>
  <c r="H618" i="8"/>
  <c r="O1242" i="3"/>
  <c r="P1241" i="3"/>
  <c r="Q1241" i="3" s="1"/>
  <c r="S1241" i="3" s="1"/>
  <c r="V1241" i="3"/>
  <c r="W1240" i="3"/>
  <c r="X1240" i="3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H619" i="8" l="1"/>
  <c r="I618" i="8"/>
  <c r="N618" i="8" s="1"/>
  <c r="V1242" i="3"/>
  <c r="W1241" i="3"/>
  <c r="X1241" i="3" s="1"/>
  <c r="O1243" i="3"/>
  <c r="P1242" i="3"/>
  <c r="Q1242" i="3" s="1"/>
  <c r="S1242" i="3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I619" i="8" l="1"/>
  <c r="N619" i="8" s="1"/>
  <c r="H620" i="8"/>
  <c r="O1244" i="3"/>
  <c r="P1243" i="3"/>
  <c r="Q1243" i="3" s="1"/>
  <c r="S1243" i="3" s="1"/>
  <c r="V1243" i="3"/>
  <c r="W1242" i="3"/>
  <c r="X1242" i="3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H621" i="8" l="1"/>
  <c r="I620" i="8"/>
  <c r="N620" i="8" s="1"/>
  <c r="V1244" i="3"/>
  <c r="W1243" i="3"/>
  <c r="X1243" i="3" s="1"/>
  <c r="O1245" i="3"/>
  <c r="P1244" i="3"/>
  <c r="Q1244" i="3" s="1"/>
  <c r="S1244" i="3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I621" i="8" l="1"/>
  <c r="N621" i="8" s="1"/>
  <c r="H622" i="8"/>
  <c r="O1246" i="3"/>
  <c r="P1245" i="3"/>
  <c r="Q1245" i="3" s="1"/>
  <c r="S1245" i="3" s="1"/>
  <c r="V1245" i="3"/>
  <c r="W1244" i="3"/>
  <c r="I1252" i="6"/>
  <c r="N1252" i="6" s="1"/>
  <c r="O1252" i="6" s="1"/>
  <c r="P1252" i="6" s="1"/>
  <c r="Q1252" i="6" s="1"/>
  <c r="S1252" i="6" s="1"/>
  <c r="H1253" i="6"/>
  <c r="I1247" i="3"/>
  <c r="N1247" i="3" s="1"/>
  <c r="H1248" i="3"/>
  <c r="H623" i="8" l="1"/>
  <c r="I622" i="8"/>
  <c r="N622" i="8" s="1"/>
  <c r="X1244" i="3"/>
  <c r="V1246" i="3"/>
  <c r="W1245" i="3"/>
  <c r="X1245" i="3" s="1"/>
  <c r="O1247" i="3"/>
  <c r="P1246" i="3"/>
  <c r="Q1246" i="3" s="1"/>
  <c r="S1246" i="3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I623" i="8" l="1"/>
  <c r="N623" i="8" s="1"/>
  <c r="H624" i="8"/>
  <c r="O1248" i="3"/>
  <c r="P1247" i="3"/>
  <c r="Q1247" i="3" s="1"/>
  <c r="S1247" i="3" s="1"/>
  <c r="V1247" i="3"/>
  <c r="W1246" i="3"/>
  <c r="I1254" i="6"/>
  <c r="N1254" i="6" s="1"/>
  <c r="O1254" i="6" s="1"/>
  <c r="P1254" i="6" s="1"/>
  <c r="Q1254" i="6" s="1"/>
  <c r="S1254" i="6" s="1"/>
  <c r="H1255" i="6"/>
  <c r="I1249" i="3"/>
  <c r="N1249" i="3" s="1"/>
  <c r="H1250" i="3"/>
  <c r="H625" i="8" l="1"/>
  <c r="I624" i="8"/>
  <c r="N624" i="8" s="1"/>
  <c r="X1246" i="3"/>
  <c r="V1248" i="3"/>
  <c r="W1247" i="3"/>
  <c r="X1247" i="3" s="1"/>
  <c r="O1249" i="3"/>
  <c r="P1248" i="3"/>
  <c r="Q1248" i="3" s="1"/>
  <c r="S1248" i="3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I625" i="8" l="1"/>
  <c r="N625" i="8" s="1"/>
  <c r="H626" i="8"/>
  <c r="O1250" i="3"/>
  <c r="P1249" i="3"/>
  <c r="Q1249" i="3" s="1"/>
  <c r="S1249" i="3" s="1"/>
  <c r="V1249" i="3"/>
  <c r="W1248" i="3"/>
  <c r="I1256" i="6"/>
  <c r="N1256" i="6" s="1"/>
  <c r="O1256" i="6" s="1"/>
  <c r="P1256" i="6" s="1"/>
  <c r="Q1256" i="6" s="1"/>
  <c r="S1256" i="6" s="1"/>
  <c r="H1257" i="6"/>
  <c r="I1251" i="3"/>
  <c r="N1251" i="3" s="1"/>
  <c r="H1252" i="3"/>
  <c r="H627" i="8" l="1"/>
  <c r="I626" i="8"/>
  <c r="N626" i="8" s="1"/>
  <c r="X1248" i="3"/>
  <c r="V1250" i="3"/>
  <c r="W1249" i="3"/>
  <c r="X1249" i="3" s="1"/>
  <c r="O1251" i="3"/>
  <c r="P1250" i="3"/>
  <c r="Q1250" i="3" s="1"/>
  <c r="S1250" i="3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I627" i="8" l="1"/>
  <c r="N627" i="8" s="1"/>
  <c r="H628" i="8"/>
  <c r="O1252" i="3"/>
  <c r="P1251" i="3"/>
  <c r="Q1251" i="3" s="1"/>
  <c r="S1251" i="3" s="1"/>
  <c r="V1251" i="3"/>
  <c r="W1250" i="3"/>
  <c r="I1258" i="6"/>
  <c r="N1258" i="6" s="1"/>
  <c r="O1258" i="6" s="1"/>
  <c r="P1258" i="6" s="1"/>
  <c r="Q1258" i="6" s="1"/>
  <c r="S1258" i="6" s="1"/>
  <c r="H1259" i="6"/>
  <c r="I1253" i="3"/>
  <c r="N1253" i="3" s="1"/>
  <c r="H1254" i="3"/>
  <c r="H629" i="8" l="1"/>
  <c r="I628" i="8"/>
  <c r="N628" i="8" s="1"/>
  <c r="X1250" i="3"/>
  <c r="V1252" i="3"/>
  <c r="W1251" i="3"/>
  <c r="X1251" i="3" s="1"/>
  <c r="O1253" i="3"/>
  <c r="P1252" i="3"/>
  <c r="Q1252" i="3" s="1"/>
  <c r="S1252" i="3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I629" i="8" l="1"/>
  <c r="N629" i="8" s="1"/>
  <c r="H630" i="8"/>
  <c r="O1254" i="3"/>
  <c r="P1253" i="3"/>
  <c r="Q1253" i="3" s="1"/>
  <c r="S1253" i="3" s="1"/>
  <c r="V1253" i="3"/>
  <c r="W1252" i="3"/>
  <c r="X1252" i="3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I630" i="8" l="1"/>
  <c r="N630" i="8" s="1"/>
  <c r="H631" i="8"/>
  <c r="V1254" i="3"/>
  <c r="W1253" i="3"/>
  <c r="O1255" i="3"/>
  <c r="P1254" i="3"/>
  <c r="Q1254" i="3" s="1"/>
  <c r="S1254" i="3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I631" i="8" l="1"/>
  <c r="N631" i="8" s="1"/>
  <c r="H632" i="8"/>
  <c r="O1256" i="3"/>
  <c r="P1255" i="3"/>
  <c r="Q1255" i="3" s="1"/>
  <c r="S1255" i="3" s="1"/>
  <c r="X1253" i="3"/>
  <c r="V1255" i="3"/>
  <c r="W1254" i="3"/>
  <c r="X1254" i="3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H633" i="8" l="1"/>
  <c r="I632" i="8"/>
  <c r="N632" i="8" s="1"/>
  <c r="V1256" i="3"/>
  <c r="W1255" i="3"/>
  <c r="X1255" i="3" s="1"/>
  <c r="O1257" i="3"/>
  <c r="P1256" i="3"/>
  <c r="Q1256" i="3" s="1"/>
  <c r="S1256" i="3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I633" i="8" l="1"/>
  <c r="N633" i="8" s="1"/>
  <c r="H634" i="8"/>
  <c r="O1258" i="3"/>
  <c r="P1257" i="3"/>
  <c r="Q1257" i="3" s="1"/>
  <c r="S1257" i="3" s="1"/>
  <c r="V1257" i="3"/>
  <c r="W1256" i="3"/>
  <c r="X1256" i="3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H635" i="8" l="1"/>
  <c r="I634" i="8"/>
  <c r="N634" i="8" s="1"/>
  <c r="V1258" i="3"/>
  <c r="W1257" i="3"/>
  <c r="O1259" i="3"/>
  <c r="P1258" i="3"/>
  <c r="Q1258" i="3" s="1"/>
  <c r="S1258" i="3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H636" i="8" l="1"/>
  <c r="I635" i="8"/>
  <c r="N635" i="8" s="1"/>
  <c r="O1260" i="3"/>
  <c r="P1259" i="3"/>
  <c r="Q1259" i="3" s="1"/>
  <c r="S1259" i="3" s="1"/>
  <c r="X1257" i="3"/>
  <c r="V1259" i="3"/>
  <c r="W1258" i="3"/>
  <c r="I1266" i="6"/>
  <c r="N1266" i="6" s="1"/>
  <c r="O1266" i="6" s="1"/>
  <c r="P1266" i="6" s="1"/>
  <c r="Q1266" i="6" s="1"/>
  <c r="S1266" i="6" s="1"/>
  <c r="H1267" i="6"/>
  <c r="I1261" i="3"/>
  <c r="N1261" i="3" s="1"/>
  <c r="H1262" i="3"/>
  <c r="H637" i="8" l="1"/>
  <c r="I636" i="8"/>
  <c r="N636" i="8" s="1"/>
  <c r="V1260" i="3"/>
  <c r="W1259" i="3"/>
  <c r="X1259" i="3" s="1"/>
  <c r="X1258" i="3"/>
  <c r="O1261" i="3"/>
  <c r="P1260" i="3"/>
  <c r="Q1260" i="3" s="1"/>
  <c r="S1260" i="3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I637" i="8" l="1"/>
  <c r="N637" i="8" s="1"/>
  <c r="H638" i="8"/>
  <c r="O1262" i="3"/>
  <c r="P1261" i="3"/>
  <c r="Q1261" i="3" s="1"/>
  <c r="S1261" i="3" s="1"/>
  <c r="V1261" i="3"/>
  <c r="W1260" i="3"/>
  <c r="X1260" i="3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I638" i="8" l="1"/>
  <c r="N638" i="8" s="1"/>
  <c r="H639" i="8"/>
  <c r="V1262" i="3"/>
  <c r="W1261" i="3"/>
  <c r="X1261" i="3" s="1"/>
  <c r="O1263" i="3"/>
  <c r="P1262" i="3"/>
  <c r="Q1262" i="3" s="1"/>
  <c r="S1262" i="3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I639" i="8" l="1"/>
  <c r="N639" i="8" s="1"/>
  <c r="H640" i="8"/>
  <c r="O1264" i="3"/>
  <c r="P1263" i="3"/>
  <c r="Q1263" i="3" s="1"/>
  <c r="S1263" i="3" s="1"/>
  <c r="V1263" i="3"/>
  <c r="W1262" i="3"/>
  <c r="X1262" i="3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I640" i="8" l="1"/>
  <c r="N640" i="8" s="1"/>
  <c r="H641" i="8"/>
  <c r="V1264" i="3"/>
  <c r="W1263" i="3"/>
  <c r="X1263" i="3" s="1"/>
  <c r="O1265" i="3"/>
  <c r="P1264" i="3"/>
  <c r="Q1264" i="3" s="1"/>
  <c r="S1264" i="3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I641" i="8" l="1"/>
  <c r="N641" i="8" s="1"/>
  <c r="H642" i="8"/>
  <c r="O1266" i="3"/>
  <c r="P1265" i="3"/>
  <c r="Q1265" i="3" s="1"/>
  <c r="S1265" i="3" s="1"/>
  <c r="V1265" i="3"/>
  <c r="W1264" i="3"/>
  <c r="X1264" i="3" s="1"/>
  <c r="I1272" i="6"/>
  <c r="N1272" i="6" s="1"/>
  <c r="O1272" i="6" s="1"/>
  <c r="P1272" i="6" s="1"/>
  <c r="Q1272" i="6" s="1"/>
  <c r="S1272" i="6" s="1"/>
  <c r="H1273" i="6"/>
  <c r="I1267" i="3"/>
  <c r="N1267" i="3" s="1"/>
  <c r="H1268" i="3"/>
  <c r="H643" i="8" l="1"/>
  <c r="I642" i="8"/>
  <c r="N642" i="8" s="1"/>
  <c r="O1267" i="3"/>
  <c r="P1266" i="3"/>
  <c r="Q1266" i="3" s="1"/>
  <c r="S1266" i="3" s="1"/>
  <c r="V1266" i="3"/>
  <c r="W1265" i="3"/>
  <c r="I1273" i="6"/>
  <c r="N1273" i="6" s="1"/>
  <c r="O1273" i="6" s="1"/>
  <c r="P1273" i="6" s="1"/>
  <c r="Q1273" i="6" s="1"/>
  <c r="S1273" i="6" s="1"/>
  <c r="H1274" i="6"/>
  <c r="I1268" i="3"/>
  <c r="N1268" i="3" s="1"/>
  <c r="H1269" i="3"/>
  <c r="I643" i="8" l="1"/>
  <c r="N643" i="8" s="1"/>
  <c r="H644" i="8"/>
  <c r="X1265" i="3"/>
  <c r="V1267" i="3"/>
  <c r="W1266" i="3"/>
  <c r="X1266" i="3" s="1"/>
  <c r="O1268" i="3"/>
  <c r="P1267" i="3"/>
  <c r="Q1267" i="3" s="1"/>
  <c r="S1267" i="3" s="1"/>
  <c r="I1274" i="6"/>
  <c r="N1274" i="6" s="1"/>
  <c r="H1275" i="6"/>
  <c r="I1269" i="3"/>
  <c r="N1269" i="3" s="1"/>
  <c r="H1270" i="3"/>
  <c r="I644" i="8" l="1"/>
  <c r="N644" i="8" s="1"/>
  <c r="H645" i="8"/>
  <c r="O1269" i="3"/>
  <c r="P1268" i="3"/>
  <c r="Q1268" i="3" s="1"/>
  <c r="S1268" i="3" s="1"/>
  <c r="V1268" i="3"/>
  <c r="W1267" i="3"/>
  <c r="S1274" i="6"/>
  <c r="O1274" i="6"/>
  <c r="P1274" i="6" s="1"/>
  <c r="Q1274" i="6" s="1"/>
  <c r="I1275" i="6"/>
  <c r="N1275" i="6" s="1"/>
  <c r="H1276" i="6"/>
  <c r="I1270" i="3"/>
  <c r="N1270" i="3" s="1"/>
  <c r="H1271" i="3"/>
  <c r="I645" i="8" l="1"/>
  <c r="N645" i="8" s="1"/>
  <c r="H646" i="8"/>
  <c r="O1275" i="6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6" i="6"/>
  <c r="N1276" i="6" s="1"/>
  <c r="H1277" i="6"/>
  <c r="I1271" i="3"/>
  <c r="N1271" i="3" s="1"/>
  <c r="H1272" i="3"/>
  <c r="I646" i="8" l="1"/>
  <c r="N646" i="8" s="1"/>
  <c r="H647" i="8"/>
  <c r="O1276" i="6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77" i="6"/>
  <c r="N1277" i="6" s="1"/>
  <c r="H1278" i="6"/>
  <c r="I1272" i="3"/>
  <c r="N1272" i="3" s="1"/>
  <c r="H1273" i="3"/>
  <c r="I647" i="8" l="1"/>
  <c r="N647" i="8" s="1"/>
  <c r="H648" i="8"/>
  <c r="O1277" i="6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78" i="6"/>
  <c r="N1278" i="6" s="1"/>
  <c r="H1279" i="6"/>
  <c r="I1273" i="3"/>
  <c r="N1273" i="3" s="1"/>
  <c r="H1274" i="3"/>
  <c r="I648" i="8" l="1"/>
  <c r="N648" i="8" s="1"/>
  <c r="H649" i="8"/>
  <c r="O1278" i="6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79" i="6"/>
  <c r="N1279" i="6" s="1"/>
  <c r="H1280" i="6"/>
  <c r="I1274" i="3"/>
  <c r="N1274" i="3" s="1"/>
  <c r="H1275" i="3"/>
  <c r="I649" i="8" l="1"/>
  <c r="N649" i="8" s="1"/>
  <c r="H650" i="8"/>
  <c r="O1279" i="6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0" i="6"/>
  <c r="N1280" i="6" s="1"/>
  <c r="H1281" i="6"/>
  <c r="I1275" i="3"/>
  <c r="N1275" i="3" s="1"/>
  <c r="H1276" i="3"/>
  <c r="I650" i="8" l="1"/>
  <c r="N650" i="8" s="1"/>
  <c r="H651" i="8"/>
  <c r="O1280" i="6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1" i="6"/>
  <c r="N1281" i="6" s="1"/>
  <c r="H1282" i="6"/>
  <c r="I1276" i="3"/>
  <c r="N1276" i="3" s="1"/>
  <c r="H1277" i="3"/>
  <c r="O1276" i="3" l="1"/>
  <c r="I651" i="8"/>
  <c r="N651" i="8" s="1"/>
  <c r="H652" i="8"/>
  <c r="O1281" i="6"/>
  <c r="P1281" i="6" s="1"/>
  <c r="Q1281" i="6" s="1"/>
  <c r="S1281" i="6" s="1"/>
  <c r="P1276" i="3"/>
  <c r="Q1276" i="3" s="1"/>
  <c r="S1276" i="3" s="1"/>
  <c r="V1275" i="3"/>
  <c r="W1274" i="3"/>
  <c r="X1274" i="3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H653" i="8" l="1"/>
  <c r="I652" i="8"/>
  <c r="N652" i="8" s="1"/>
  <c r="P1277" i="3"/>
  <c r="Q1277" i="3" s="1"/>
  <c r="S1277" i="3" s="1"/>
  <c r="V1276" i="3"/>
  <c r="W1275" i="3"/>
  <c r="X1275" i="3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I653" i="8" l="1"/>
  <c r="N653" i="8" s="1"/>
  <c r="H654" i="8"/>
  <c r="P1278" i="3"/>
  <c r="Q1278" i="3" s="1"/>
  <c r="S1278" i="3" s="1"/>
  <c r="V1277" i="3"/>
  <c r="W1276" i="3"/>
  <c r="X1276" i="3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H655" i="8" l="1"/>
  <c r="I654" i="8"/>
  <c r="N654" i="8" s="1"/>
  <c r="P1279" i="3"/>
  <c r="Q1279" i="3" s="1"/>
  <c r="S1279" i="3" s="1"/>
  <c r="V1278" i="3"/>
  <c r="W1277" i="3"/>
  <c r="X1277" i="3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I655" i="8" l="1"/>
  <c r="N655" i="8" s="1"/>
  <c r="H656" i="8"/>
  <c r="P1280" i="3"/>
  <c r="Q1280" i="3" s="1"/>
  <c r="S1280" i="3" s="1"/>
  <c r="V1279" i="3"/>
  <c r="W1278" i="3"/>
  <c r="X1278" i="3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I656" i="8" l="1"/>
  <c r="N656" i="8" s="1"/>
  <c r="H657" i="8"/>
  <c r="P1281" i="3"/>
  <c r="Q1281" i="3" s="1"/>
  <c r="S1281" i="3" s="1"/>
  <c r="V1280" i="3"/>
  <c r="W1279" i="3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I657" i="8" l="1"/>
  <c r="N657" i="8" s="1"/>
  <c r="H658" i="8"/>
  <c r="P1282" i="3"/>
  <c r="Q1282" i="3" s="1"/>
  <c r="X1279" i="3"/>
  <c r="V1281" i="3"/>
  <c r="W1280" i="3"/>
  <c r="S1282" i="3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I658" i="8" l="1"/>
  <c r="N658" i="8" s="1"/>
  <c r="H659" i="8"/>
  <c r="P1283" i="3"/>
  <c r="Q1283" i="3" s="1"/>
  <c r="S1283" i="3" s="1"/>
  <c r="V1282" i="3"/>
  <c r="W1281" i="3"/>
  <c r="X1281" i="3" s="1"/>
  <c r="X1280" i="3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H660" i="8" l="1"/>
  <c r="I659" i="8"/>
  <c r="N659" i="8" s="1"/>
  <c r="P1284" i="3"/>
  <c r="Q1284" i="3" s="1"/>
  <c r="S1284" i="3" s="1"/>
  <c r="V1283" i="3"/>
  <c r="W1282" i="3"/>
  <c r="X1282" i="3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I660" i="8" l="1"/>
  <c r="N660" i="8" s="1"/>
  <c r="H661" i="8"/>
  <c r="P1285" i="3"/>
  <c r="Q1285" i="3" s="1"/>
  <c r="S1285" i="3" s="1"/>
  <c r="V1284" i="3"/>
  <c r="W1283" i="3"/>
  <c r="X1283" i="3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I661" i="8" l="1"/>
  <c r="N661" i="8" s="1"/>
  <c r="H662" i="8"/>
  <c r="P1286" i="3"/>
  <c r="Q1286" i="3" s="1"/>
  <c r="S1286" i="3" s="1"/>
  <c r="V1285" i="3"/>
  <c r="W1284" i="3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I662" i="8" l="1"/>
  <c r="N662" i="8" s="1"/>
  <c r="H663" i="8"/>
  <c r="P1287" i="3"/>
  <c r="Q1287" i="3" s="1"/>
  <c r="S1287" i="3" s="1"/>
  <c r="V1286" i="3"/>
  <c r="W1285" i="3"/>
  <c r="X1285" i="3" s="1"/>
  <c r="X1284" i="3"/>
  <c r="I1293" i="6"/>
  <c r="N1293" i="6" s="1"/>
  <c r="H1294" i="6"/>
  <c r="I1288" i="3"/>
  <c r="N1288" i="3" s="1"/>
  <c r="O1288" i="3" s="1"/>
  <c r="H1289" i="3"/>
  <c r="I663" i="8" l="1"/>
  <c r="N663" i="8" s="1"/>
  <c r="H664" i="8"/>
  <c r="P1288" i="3"/>
  <c r="Q1288" i="3" s="1"/>
  <c r="S1288" i="3" s="1"/>
  <c r="V1287" i="3"/>
  <c r="W1286" i="3"/>
  <c r="X1286" i="3" s="1"/>
  <c r="S1293" i="6"/>
  <c r="O1293" i="6"/>
  <c r="P1293" i="6" s="1"/>
  <c r="Q1293" i="6" s="1"/>
  <c r="I1294" i="6"/>
  <c r="N1294" i="6" s="1"/>
  <c r="H1295" i="6"/>
  <c r="I1289" i="3"/>
  <c r="N1289" i="3" s="1"/>
  <c r="O1289" i="3" s="1"/>
  <c r="H1290" i="3"/>
  <c r="H665" i="8" l="1"/>
  <c r="I664" i="8"/>
  <c r="N664" i="8" s="1"/>
  <c r="O1294" i="6"/>
  <c r="P1294" i="6" s="1"/>
  <c r="Q1294" i="6" s="1"/>
  <c r="S1294" i="6" s="1"/>
  <c r="P1289" i="3"/>
  <c r="Q1289" i="3" s="1"/>
  <c r="S1289" i="3" s="1"/>
  <c r="V1288" i="3"/>
  <c r="W1287" i="3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H666" i="8" l="1"/>
  <c r="I665" i="8"/>
  <c r="N665" i="8" s="1"/>
  <c r="P1290" i="3"/>
  <c r="Q1290" i="3" s="1"/>
  <c r="S1290" i="3" s="1"/>
  <c r="X1287" i="3"/>
  <c r="V1289" i="3"/>
  <c r="W1288" i="3"/>
  <c r="X1288" i="3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I666" i="8" l="1"/>
  <c r="N666" i="8" s="1"/>
  <c r="H667" i="8"/>
  <c r="P1291" i="3"/>
  <c r="Q1291" i="3" s="1"/>
  <c r="S1291" i="3" s="1"/>
  <c r="V1290" i="3"/>
  <c r="W1289" i="3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I667" i="8" l="1"/>
  <c r="N667" i="8" s="1"/>
  <c r="H668" i="8"/>
  <c r="X1289" i="3"/>
  <c r="V1291" i="3"/>
  <c r="W1290" i="3"/>
  <c r="X1290" i="3" s="1"/>
  <c r="S1292" i="3"/>
  <c r="I1298" i="6"/>
  <c r="N1298" i="6" s="1"/>
  <c r="O1298" i="6" s="1"/>
  <c r="P1298" i="6" s="1"/>
  <c r="Q1298" i="6" s="1"/>
  <c r="S1298" i="6" s="1"/>
  <c r="H1299" i="6"/>
  <c r="I1293" i="3"/>
  <c r="N1293" i="3" s="1"/>
  <c r="H1294" i="3"/>
  <c r="I668" i="8" l="1"/>
  <c r="N668" i="8" s="1"/>
  <c r="H669" i="8"/>
  <c r="S1293" i="3"/>
  <c r="O1293" i="3"/>
  <c r="V1292" i="3"/>
  <c r="W1291" i="3"/>
  <c r="I1299" i="6"/>
  <c r="N1299" i="6" s="1"/>
  <c r="O1299" i="6" s="1"/>
  <c r="P1299" i="6" s="1"/>
  <c r="Q1299" i="6" s="1"/>
  <c r="S1299" i="6" s="1"/>
  <c r="H1300" i="6"/>
  <c r="I1294" i="3"/>
  <c r="N1294" i="3" s="1"/>
  <c r="H1295" i="3"/>
  <c r="I669" i="8" l="1"/>
  <c r="N669" i="8" s="1"/>
  <c r="H670" i="8"/>
  <c r="X1291" i="3"/>
  <c r="V1293" i="3"/>
  <c r="W1292" i="3"/>
  <c r="X1292" i="3" s="1"/>
  <c r="O1294" i="3"/>
  <c r="P1293" i="3"/>
  <c r="Q1293" i="3" s="1"/>
  <c r="I1300" i="6"/>
  <c r="N1300" i="6" s="1"/>
  <c r="H1301" i="6"/>
  <c r="I1295" i="3"/>
  <c r="N1295" i="3" s="1"/>
  <c r="H1296" i="3"/>
  <c r="H671" i="8" l="1"/>
  <c r="I670" i="8"/>
  <c r="N670" i="8" s="1"/>
  <c r="O1295" i="3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1" i="6"/>
  <c r="N1301" i="6" s="1"/>
  <c r="H1302" i="6"/>
  <c r="I1296" i="3"/>
  <c r="N1296" i="3" s="1"/>
  <c r="O1296" i="3" s="1"/>
  <c r="H1297" i="3"/>
  <c r="I671" i="8" l="1"/>
  <c r="N671" i="8" s="1"/>
  <c r="H672" i="8"/>
  <c r="S1295" i="3"/>
  <c r="O1301" i="6"/>
  <c r="P1301" i="6" s="1"/>
  <c r="Q1301" i="6" s="1"/>
  <c r="S1301" i="6" s="1"/>
  <c r="X1293" i="3"/>
  <c r="V1295" i="3"/>
  <c r="W1294" i="3"/>
  <c r="X1294" i="3" s="1"/>
  <c r="P1296" i="3"/>
  <c r="Q1296" i="3" s="1"/>
  <c r="I1302" i="6"/>
  <c r="N1302" i="6" s="1"/>
  <c r="H1303" i="6"/>
  <c r="I1297" i="3"/>
  <c r="N1297" i="3" s="1"/>
  <c r="O1297" i="3" s="1"/>
  <c r="H1298" i="3"/>
  <c r="I672" i="8" l="1"/>
  <c r="N672" i="8" s="1"/>
  <c r="H673" i="8"/>
  <c r="O1302" i="6"/>
  <c r="P1302" i="6" s="1"/>
  <c r="Q1302" i="6" s="1"/>
  <c r="S1302" i="6" s="1"/>
  <c r="S1296" i="3"/>
  <c r="P1297" i="3"/>
  <c r="Q1297" i="3" s="1"/>
  <c r="V1296" i="3"/>
  <c r="W1295" i="3"/>
  <c r="X1295" i="3" s="1"/>
  <c r="I1303" i="6"/>
  <c r="N1303" i="6" s="1"/>
  <c r="H1304" i="6"/>
  <c r="I1298" i="3"/>
  <c r="N1298" i="3" s="1"/>
  <c r="O1298" i="3" s="1"/>
  <c r="H1299" i="3"/>
  <c r="S1297" i="3" l="1"/>
  <c r="I673" i="8"/>
  <c r="N673" i="8" s="1"/>
  <c r="H674" i="8"/>
  <c r="P1298" i="3"/>
  <c r="Q1298" i="3" s="1"/>
  <c r="S1298" i="3" s="1"/>
  <c r="V1297" i="3"/>
  <c r="W1296" i="3"/>
  <c r="X1296" i="3" s="1"/>
  <c r="S1303" i="6"/>
  <c r="O1303" i="6"/>
  <c r="P1303" i="6" s="1"/>
  <c r="Q1303" i="6" s="1"/>
  <c r="I1304" i="6"/>
  <c r="N1304" i="6" s="1"/>
  <c r="H1305" i="6"/>
  <c r="I1299" i="3"/>
  <c r="N1299" i="3" s="1"/>
  <c r="O1299" i="3" s="1"/>
  <c r="P1299" i="3" s="1"/>
  <c r="Q1299" i="3" s="1"/>
  <c r="H1300" i="3"/>
  <c r="I674" i="8" l="1"/>
  <c r="N674" i="8" s="1"/>
  <c r="H675" i="8"/>
  <c r="S1299" i="3"/>
  <c r="V1298" i="3"/>
  <c r="W1297" i="3"/>
  <c r="X1297" i="3" s="1"/>
  <c r="O1304" i="6"/>
  <c r="P1304" i="6" s="1"/>
  <c r="Q1304" i="6" s="1"/>
  <c r="S1304" i="6"/>
  <c r="I1305" i="6"/>
  <c r="N1305" i="6" s="1"/>
  <c r="H1306" i="6"/>
  <c r="I1300" i="3"/>
  <c r="N1300" i="3" s="1"/>
  <c r="H1301" i="3"/>
  <c r="I675" i="8" l="1"/>
  <c r="N675" i="8" s="1"/>
  <c r="H676" i="8"/>
  <c r="O1305" i="6"/>
  <c r="P1305" i="6" s="1"/>
  <c r="Q1305" i="6" s="1"/>
  <c r="S1305" i="6" s="1"/>
  <c r="S1300" i="3"/>
  <c r="O1300" i="3"/>
  <c r="V1299" i="3"/>
  <c r="W1298" i="3"/>
  <c r="X1298" i="3" s="1"/>
  <c r="I1306" i="6"/>
  <c r="N1306" i="6" s="1"/>
  <c r="H1307" i="6"/>
  <c r="I1301" i="3"/>
  <c r="N1301" i="3" s="1"/>
  <c r="H1302" i="3"/>
  <c r="H677" i="8" l="1"/>
  <c r="I676" i="8"/>
  <c r="N676" i="8" s="1"/>
  <c r="O1306" i="6"/>
  <c r="P1306" i="6" s="1"/>
  <c r="Q1306" i="6" s="1"/>
  <c r="S1306" i="6" s="1"/>
  <c r="V1300" i="3"/>
  <c r="W1299" i="3"/>
  <c r="O1301" i="3"/>
  <c r="P1300" i="3"/>
  <c r="Q1300" i="3" s="1"/>
  <c r="I1307" i="6"/>
  <c r="N1307" i="6" s="1"/>
  <c r="H1308" i="6"/>
  <c r="I1302" i="3"/>
  <c r="N1302" i="3" s="1"/>
  <c r="H1303" i="3"/>
  <c r="O1307" i="6" l="1"/>
  <c r="P1307" i="6" s="1"/>
  <c r="Q1307" i="6" s="1"/>
  <c r="S1307" i="6" s="1"/>
  <c r="I677" i="8"/>
  <c r="N677" i="8" s="1"/>
  <c r="H678" i="8"/>
  <c r="O1302" i="3"/>
  <c r="P1302" i="3" s="1"/>
  <c r="Q1302" i="3" s="1"/>
  <c r="P1301" i="3"/>
  <c r="Q1301" i="3" s="1"/>
  <c r="S1301" i="3" s="1"/>
  <c r="X1299" i="3"/>
  <c r="V1301" i="3"/>
  <c r="W1300" i="3"/>
  <c r="X1300" i="3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I678" i="8" l="1"/>
  <c r="N678" i="8" s="1"/>
  <c r="H679" i="8"/>
  <c r="S1302" i="3"/>
  <c r="V1302" i="3"/>
  <c r="W1301" i="3"/>
  <c r="S1303" i="3"/>
  <c r="O1303" i="3"/>
  <c r="P1303" i="3" s="1"/>
  <c r="Q1303" i="3" s="1"/>
  <c r="I1309" i="6"/>
  <c r="N1309" i="6" s="1"/>
  <c r="H1310" i="6"/>
  <c r="I1304" i="3"/>
  <c r="N1304" i="3" s="1"/>
  <c r="H1305" i="3"/>
  <c r="H680" i="8" l="1"/>
  <c r="I679" i="8"/>
  <c r="N679" i="8" s="1"/>
  <c r="S1304" i="3"/>
  <c r="O1304" i="3"/>
  <c r="X1301" i="3"/>
  <c r="V1303" i="3"/>
  <c r="W1302" i="3"/>
  <c r="X1302" i="3" s="1"/>
  <c r="O1309" i="6"/>
  <c r="P1309" i="6" s="1"/>
  <c r="Q1309" i="6" s="1"/>
  <c r="S1309" i="6"/>
  <c r="I1310" i="6"/>
  <c r="N1310" i="6" s="1"/>
  <c r="H1311" i="6"/>
  <c r="I1305" i="3"/>
  <c r="N1305" i="3" s="1"/>
  <c r="H1306" i="3"/>
  <c r="H681" i="8" l="1"/>
  <c r="I680" i="8"/>
  <c r="N680" i="8" s="1"/>
  <c r="O1310" i="6"/>
  <c r="P1310" i="6" s="1"/>
  <c r="Q1310" i="6" s="1"/>
  <c r="S1310" i="6" s="1"/>
  <c r="V1304" i="3"/>
  <c r="W1303" i="3"/>
  <c r="O1305" i="3"/>
  <c r="P1304" i="3"/>
  <c r="Q1304" i="3" s="1"/>
  <c r="I1311" i="6"/>
  <c r="N1311" i="6" s="1"/>
  <c r="H1312" i="6"/>
  <c r="I1306" i="3"/>
  <c r="N1306" i="3" s="1"/>
  <c r="H1307" i="3"/>
  <c r="O1311" i="6" l="1"/>
  <c r="P1311" i="6" s="1"/>
  <c r="Q1311" i="6" s="1"/>
  <c r="S1311" i="6" s="1"/>
  <c r="I681" i="8"/>
  <c r="N681" i="8" s="1"/>
  <c r="H682" i="8"/>
  <c r="O1306" i="3"/>
  <c r="P1305" i="3"/>
  <c r="Q1305" i="3" s="1"/>
  <c r="S1305" i="3" s="1"/>
  <c r="X1303" i="3"/>
  <c r="V1305" i="3"/>
  <c r="W1304" i="3"/>
  <c r="X1304" i="3" s="1"/>
  <c r="I1312" i="6"/>
  <c r="N1312" i="6" s="1"/>
  <c r="O1312" i="6" s="1"/>
  <c r="P1312" i="6" s="1"/>
  <c r="Q1312" i="6" s="1"/>
  <c r="S1312" i="6" s="1"/>
  <c r="H1313" i="6"/>
  <c r="I1307" i="3"/>
  <c r="N1307" i="3" s="1"/>
  <c r="H1308" i="3"/>
  <c r="I682" i="8" l="1"/>
  <c r="N682" i="8" s="1"/>
  <c r="H683" i="8"/>
  <c r="V1306" i="3"/>
  <c r="W1305" i="3"/>
  <c r="O1307" i="3"/>
  <c r="P1307" i="3" s="1"/>
  <c r="Q1307" i="3" s="1"/>
  <c r="P1306" i="3"/>
  <c r="Q1306" i="3" s="1"/>
  <c r="S1306" i="3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I683" i="8" l="1"/>
  <c r="N683" i="8" s="1"/>
  <c r="H684" i="8"/>
  <c r="O1308" i="3"/>
  <c r="P1308" i="3" s="1"/>
  <c r="Q1308" i="3" s="1"/>
  <c r="S1307" i="3"/>
  <c r="X1305" i="3"/>
  <c r="V1307" i="3"/>
  <c r="W1306" i="3"/>
  <c r="I1314" i="6"/>
  <c r="N1314" i="6" s="1"/>
  <c r="O1314" i="6" s="1"/>
  <c r="P1314" i="6" s="1"/>
  <c r="Q1314" i="6" s="1"/>
  <c r="S1314" i="6" s="1"/>
  <c r="H1315" i="6"/>
  <c r="I1309" i="3"/>
  <c r="N1309" i="3" s="1"/>
  <c r="H1310" i="3"/>
  <c r="H685" i="8" l="1"/>
  <c r="I684" i="8"/>
  <c r="N684" i="8" s="1"/>
  <c r="S1308" i="3"/>
  <c r="S1309" i="3"/>
  <c r="O1309" i="3"/>
  <c r="V1308" i="3"/>
  <c r="W1307" i="3"/>
  <c r="X1307" i="3" s="1"/>
  <c r="X1306" i="3"/>
  <c r="I1315" i="6"/>
  <c r="N1315" i="6" s="1"/>
  <c r="O1315" i="6" s="1"/>
  <c r="P1315" i="6" s="1"/>
  <c r="Q1315" i="6" s="1"/>
  <c r="S1315" i="6" s="1"/>
  <c r="H1316" i="6"/>
  <c r="I1310" i="3"/>
  <c r="N1310" i="3" s="1"/>
  <c r="H1311" i="3"/>
  <c r="I685" i="8" l="1"/>
  <c r="N685" i="8" s="1"/>
  <c r="H686" i="8"/>
  <c r="V1309" i="3"/>
  <c r="W1308" i="3"/>
  <c r="X1308" i="3" s="1"/>
  <c r="O1310" i="3"/>
  <c r="P1309" i="3"/>
  <c r="Q1309" i="3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I686" i="8" l="1"/>
  <c r="N686" i="8" s="1"/>
  <c r="H687" i="8"/>
  <c r="O1311" i="3"/>
  <c r="P1310" i="3"/>
  <c r="Q1310" i="3" s="1"/>
  <c r="S1310" i="3" s="1"/>
  <c r="V1310" i="3"/>
  <c r="W1309" i="3"/>
  <c r="I1317" i="6"/>
  <c r="N1317" i="6" s="1"/>
  <c r="O1317" i="6" s="1"/>
  <c r="P1317" i="6" s="1"/>
  <c r="Q1317" i="6" s="1"/>
  <c r="S1317" i="6" s="1"/>
  <c r="H1318" i="6"/>
  <c r="I1312" i="3"/>
  <c r="N1312" i="3" s="1"/>
  <c r="H1313" i="3"/>
  <c r="I687" i="8" l="1"/>
  <c r="N687" i="8" s="1"/>
  <c r="H688" i="8"/>
  <c r="X1309" i="3"/>
  <c r="V1311" i="3"/>
  <c r="W1310" i="3"/>
  <c r="X1310" i="3" s="1"/>
  <c r="O1312" i="3"/>
  <c r="P1311" i="3"/>
  <c r="Q1311" i="3" s="1"/>
  <c r="S1311" i="3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I688" i="8" l="1"/>
  <c r="N688" i="8" s="1"/>
  <c r="H689" i="8"/>
  <c r="O1313" i="3"/>
  <c r="P1312" i="3"/>
  <c r="Q1312" i="3" s="1"/>
  <c r="S1312" i="3" s="1"/>
  <c r="V1312" i="3"/>
  <c r="W1311" i="3"/>
  <c r="X1311" i="3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I689" i="8" l="1"/>
  <c r="N689" i="8" s="1"/>
  <c r="H690" i="8"/>
  <c r="V1313" i="3"/>
  <c r="W1312" i="3"/>
  <c r="X1312" i="3" s="1"/>
  <c r="O1314" i="3"/>
  <c r="P1313" i="3"/>
  <c r="Q1313" i="3" s="1"/>
  <c r="S1313" i="3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I690" i="8" l="1"/>
  <c r="N690" i="8" s="1"/>
  <c r="H691" i="8"/>
  <c r="O1315" i="3"/>
  <c r="P1314" i="3"/>
  <c r="Q1314" i="3" s="1"/>
  <c r="S1314" i="3" s="1"/>
  <c r="V1314" i="3"/>
  <c r="W1313" i="3"/>
  <c r="I1321" i="6"/>
  <c r="N1321" i="6" s="1"/>
  <c r="O1321" i="6" s="1"/>
  <c r="P1321" i="6" s="1"/>
  <c r="Q1321" i="6" s="1"/>
  <c r="S1321" i="6" s="1"/>
  <c r="H1322" i="6"/>
  <c r="I1316" i="3"/>
  <c r="N1316" i="3" s="1"/>
  <c r="H1317" i="3"/>
  <c r="I691" i="8" l="1"/>
  <c r="N691" i="8" s="1"/>
  <c r="H692" i="8"/>
  <c r="X1313" i="3"/>
  <c r="V1315" i="3"/>
  <c r="W1314" i="3"/>
  <c r="X1314" i="3" s="1"/>
  <c r="O1316" i="3"/>
  <c r="P1315" i="3"/>
  <c r="Q1315" i="3" s="1"/>
  <c r="S1315" i="3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I692" i="8" l="1"/>
  <c r="N692" i="8" s="1"/>
  <c r="H693" i="8"/>
  <c r="O1317" i="3"/>
  <c r="P1316" i="3"/>
  <c r="Q1316" i="3" s="1"/>
  <c r="S1316" i="3" s="1"/>
  <c r="V1316" i="3"/>
  <c r="W1315" i="3"/>
  <c r="X1315" i="3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H694" i="8" l="1"/>
  <c r="I693" i="8"/>
  <c r="N693" i="8" s="1"/>
  <c r="V1317" i="3"/>
  <c r="W1316" i="3"/>
  <c r="X1316" i="3" s="1"/>
  <c r="O1318" i="3"/>
  <c r="P1317" i="3"/>
  <c r="Q1317" i="3" s="1"/>
  <c r="S1317" i="3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I694" i="8" l="1"/>
  <c r="N694" i="8" s="1"/>
  <c r="H695" i="8"/>
  <c r="O1319" i="3"/>
  <c r="P1318" i="3"/>
  <c r="Q1318" i="3" s="1"/>
  <c r="S1318" i="3" s="1"/>
  <c r="V1318" i="3"/>
  <c r="W1317" i="3"/>
  <c r="I1325" i="6"/>
  <c r="N1325" i="6" s="1"/>
  <c r="O1325" i="6" s="1"/>
  <c r="P1325" i="6" s="1"/>
  <c r="Q1325" i="6" s="1"/>
  <c r="S1325" i="6" s="1"/>
  <c r="H1326" i="6"/>
  <c r="I1320" i="3"/>
  <c r="N1320" i="3" s="1"/>
  <c r="H1321" i="3"/>
  <c r="I695" i="8" l="1"/>
  <c r="N695" i="8" s="1"/>
  <c r="H696" i="8"/>
  <c r="X1317" i="3"/>
  <c r="V1319" i="3"/>
  <c r="W1318" i="3"/>
  <c r="X1318" i="3" s="1"/>
  <c r="O1320" i="3"/>
  <c r="P1319" i="3"/>
  <c r="Q1319" i="3" s="1"/>
  <c r="S1319" i="3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H697" i="8" l="1"/>
  <c r="I696" i="8"/>
  <c r="N696" i="8" s="1"/>
  <c r="O1321" i="3"/>
  <c r="P1320" i="3"/>
  <c r="Q1320" i="3" s="1"/>
  <c r="S1320" i="3" s="1"/>
  <c r="V1320" i="3"/>
  <c r="W1319" i="3"/>
  <c r="X1319" i="3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I697" i="8" l="1"/>
  <c r="N697" i="8" s="1"/>
  <c r="H698" i="8"/>
  <c r="V1321" i="3"/>
  <c r="W1320" i="3"/>
  <c r="X1320" i="3" s="1"/>
  <c r="O1322" i="3"/>
  <c r="P1321" i="3"/>
  <c r="Q1321" i="3" s="1"/>
  <c r="S1321" i="3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H699" i="8" l="1"/>
  <c r="I698" i="8"/>
  <c r="N698" i="8" s="1"/>
  <c r="O1323" i="3"/>
  <c r="P1322" i="3"/>
  <c r="Q1322" i="3" s="1"/>
  <c r="S1322" i="3" s="1"/>
  <c r="V1322" i="3"/>
  <c r="W1321" i="3"/>
  <c r="I1329" i="6"/>
  <c r="N1329" i="6" s="1"/>
  <c r="O1329" i="6" s="1"/>
  <c r="P1329" i="6" s="1"/>
  <c r="Q1329" i="6" s="1"/>
  <c r="S1329" i="6" s="1"/>
  <c r="H1330" i="6"/>
  <c r="I1324" i="3"/>
  <c r="N1324" i="3" s="1"/>
  <c r="H1325" i="3"/>
  <c r="I699" i="8" l="1"/>
  <c r="N699" i="8" s="1"/>
  <c r="H700" i="8"/>
  <c r="V1323" i="3"/>
  <c r="W1322" i="3"/>
  <c r="X1322" i="3" s="1"/>
  <c r="O1324" i="3"/>
  <c r="P1323" i="3"/>
  <c r="Q1323" i="3" s="1"/>
  <c r="S1323" i="3" s="1"/>
  <c r="X1321" i="3"/>
  <c r="I1330" i="6"/>
  <c r="N1330" i="6" s="1"/>
  <c r="O1330" i="6" s="1"/>
  <c r="P1330" i="6" s="1"/>
  <c r="Q1330" i="6" s="1"/>
  <c r="S1330" i="6" s="1"/>
  <c r="H1331" i="6"/>
  <c r="I1325" i="3"/>
  <c r="N1325" i="3" s="1"/>
  <c r="H1326" i="3"/>
  <c r="I700" i="8" l="1"/>
  <c r="N700" i="8" s="1"/>
  <c r="H701" i="8"/>
  <c r="O1325" i="3"/>
  <c r="P1324" i="3"/>
  <c r="Q1324" i="3" s="1"/>
  <c r="S1324" i="3" s="1"/>
  <c r="V1324" i="3"/>
  <c r="W1323" i="3"/>
  <c r="I1331" i="6"/>
  <c r="N1331" i="6" s="1"/>
  <c r="O1331" i="6" s="1"/>
  <c r="P1331" i="6" s="1"/>
  <c r="Q1331" i="6" s="1"/>
  <c r="S1331" i="6" s="1"/>
  <c r="H1332" i="6"/>
  <c r="I1326" i="3"/>
  <c r="N1326" i="3" s="1"/>
  <c r="H1327" i="3"/>
  <c r="I701" i="8" l="1"/>
  <c r="N701" i="8" s="1"/>
  <c r="H702" i="8"/>
  <c r="X1323" i="3"/>
  <c r="V1325" i="3"/>
  <c r="W1324" i="3"/>
  <c r="X1324" i="3" s="1"/>
  <c r="O1326" i="3"/>
  <c r="P1325" i="3"/>
  <c r="Q1325" i="3" s="1"/>
  <c r="S1325" i="3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I702" i="8" l="1"/>
  <c r="N702" i="8" s="1"/>
  <c r="H703" i="8"/>
  <c r="O1327" i="3"/>
  <c r="P1326" i="3"/>
  <c r="Q1326" i="3" s="1"/>
  <c r="S1326" i="3" s="1"/>
  <c r="V1326" i="3"/>
  <c r="W1325" i="3"/>
  <c r="I1333" i="6"/>
  <c r="N1333" i="6" s="1"/>
  <c r="O1333" i="6" s="1"/>
  <c r="P1333" i="6" s="1"/>
  <c r="Q1333" i="6" s="1"/>
  <c r="S1333" i="6" s="1"/>
  <c r="H1334" i="6"/>
  <c r="I1328" i="3"/>
  <c r="N1328" i="3" s="1"/>
  <c r="H1329" i="3"/>
  <c r="H704" i="8" l="1"/>
  <c r="I703" i="8"/>
  <c r="N703" i="8" s="1"/>
  <c r="V1327" i="3"/>
  <c r="W1326" i="3"/>
  <c r="O1328" i="3"/>
  <c r="P1327" i="3"/>
  <c r="Q1327" i="3" s="1"/>
  <c r="S1327" i="3" s="1"/>
  <c r="X1325" i="3"/>
  <c r="I1334" i="6"/>
  <c r="N1334" i="6" s="1"/>
  <c r="O1334" i="6" s="1"/>
  <c r="P1334" i="6" s="1"/>
  <c r="Q1334" i="6" s="1"/>
  <c r="S1334" i="6" s="1"/>
  <c r="H1335" i="6"/>
  <c r="I1329" i="3"/>
  <c r="N1329" i="3" s="1"/>
  <c r="H1330" i="3"/>
  <c r="H705" i="8" l="1"/>
  <c r="I704" i="8"/>
  <c r="N704" i="8" s="1"/>
  <c r="X1326" i="3"/>
  <c r="O1329" i="3"/>
  <c r="P1328" i="3"/>
  <c r="Q1328" i="3" s="1"/>
  <c r="S1328" i="3" s="1"/>
  <c r="V1328" i="3"/>
  <c r="W1327" i="3"/>
  <c r="X1327" i="3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H706" i="8" l="1"/>
  <c r="I705" i="8"/>
  <c r="N705" i="8" s="1"/>
  <c r="V1329" i="3"/>
  <c r="W1328" i="3"/>
  <c r="X1328" i="3" s="1"/>
  <c r="O1330" i="3"/>
  <c r="P1329" i="3"/>
  <c r="Q1329" i="3" s="1"/>
  <c r="S1329" i="3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H707" i="8" l="1"/>
  <c r="I706" i="8"/>
  <c r="N706" i="8" s="1"/>
  <c r="O1331" i="3"/>
  <c r="P1330" i="3"/>
  <c r="Q1330" i="3" s="1"/>
  <c r="S1330" i="3" s="1"/>
  <c r="V1330" i="3"/>
  <c r="W1329" i="3"/>
  <c r="I1337" i="6"/>
  <c r="N1337" i="6" s="1"/>
  <c r="O1337" i="6" s="1"/>
  <c r="P1337" i="6" s="1"/>
  <c r="Q1337" i="6" s="1"/>
  <c r="S1337" i="6" s="1"/>
  <c r="H1338" i="6"/>
  <c r="I1332" i="3"/>
  <c r="N1332" i="3" s="1"/>
  <c r="H1333" i="3"/>
  <c r="I707" i="8" l="1"/>
  <c r="N707" i="8" s="1"/>
  <c r="H708" i="8"/>
  <c r="X1329" i="3"/>
  <c r="V1331" i="3"/>
  <c r="W1330" i="3"/>
  <c r="X1330" i="3" s="1"/>
  <c r="O1332" i="3"/>
  <c r="P1331" i="3"/>
  <c r="Q1331" i="3" s="1"/>
  <c r="S1331" i="3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I708" i="8" l="1"/>
  <c r="N708" i="8" s="1"/>
  <c r="H709" i="8"/>
  <c r="O1333" i="3"/>
  <c r="P1332" i="3"/>
  <c r="Q1332" i="3" s="1"/>
  <c r="S1332" i="3" s="1"/>
  <c r="V1332" i="3"/>
  <c r="W1331" i="3"/>
  <c r="I1339" i="6"/>
  <c r="N1339" i="6" s="1"/>
  <c r="O1339" i="6" s="1"/>
  <c r="P1339" i="6" s="1"/>
  <c r="Q1339" i="6" s="1"/>
  <c r="S1339" i="6" s="1"/>
  <c r="H1340" i="6"/>
  <c r="I1334" i="3"/>
  <c r="N1334" i="3" s="1"/>
  <c r="H1335" i="3"/>
  <c r="I709" i="8" l="1"/>
  <c r="N709" i="8" s="1"/>
  <c r="H710" i="8"/>
  <c r="X1331" i="3"/>
  <c r="V1333" i="3"/>
  <c r="W1332" i="3"/>
  <c r="X1332" i="3" s="1"/>
  <c r="O1334" i="3"/>
  <c r="P1333" i="3"/>
  <c r="Q1333" i="3" s="1"/>
  <c r="S1333" i="3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I710" i="8" l="1"/>
  <c r="N710" i="8" s="1"/>
  <c r="H711" i="8"/>
  <c r="O1335" i="3"/>
  <c r="P1334" i="3"/>
  <c r="Q1334" i="3" s="1"/>
  <c r="S1334" i="3" s="1"/>
  <c r="V1334" i="3"/>
  <c r="W1333" i="3"/>
  <c r="I1341" i="6"/>
  <c r="N1341" i="6" s="1"/>
  <c r="O1341" i="6" s="1"/>
  <c r="P1341" i="6" s="1"/>
  <c r="Q1341" i="6" s="1"/>
  <c r="S1341" i="6" s="1"/>
  <c r="H1342" i="6"/>
  <c r="I1336" i="3"/>
  <c r="N1336" i="3" s="1"/>
  <c r="H1337" i="3"/>
  <c r="I711" i="8" l="1"/>
  <c r="N711" i="8" s="1"/>
  <c r="H712" i="8"/>
  <c r="V1335" i="3"/>
  <c r="W1334" i="3"/>
  <c r="X1334" i="3" s="1"/>
  <c r="X1333" i="3"/>
  <c r="O1336" i="3"/>
  <c r="P1335" i="3"/>
  <c r="Q1335" i="3" s="1"/>
  <c r="S1335" i="3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I712" i="8" l="1"/>
  <c r="N712" i="8" s="1"/>
  <c r="H713" i="8"/>
  <c r="O1337" i="3"/>
  <c r="P1336" i="3"/>
  <c r="Q1336" i="3" s="1"/>
  <c r="S1336" i="3" s="1"/>
  <c r="V1336" i="3"/>
  <c r="W1335" i="3"/>
  <c r="I1343" i="6"/>
  <c r="N1343" i="6" s="1"/>
  <c r="O1343" i="6" s="1"/>
  <c r="P1343" i="6" s="1"/>
  <c r="Q1343" i="6" s="1"/>
  <c r="S1343" i="6" s="1"/>
  <c r="H1344" i="6"/>
  <c r="I1338" i="3"/>
  <c r="N1338" i="3" s="1"/>
  <c r="H1339" i="3"/>
  <c r="I713" i="8" l="1"/>
  <c r="N713" i="8" s="1"/>
  <c r="H714" i="8"/>
  <c r="X1335" i="3"/>
  <c r="V1337" i="3"/>
  <c r="W1336" i="3"/>
  <c r="X1336" i="3" s="1"/>
  <c r="O1338" i="3"/>
  <c r="P1337" i="3"/>
  <c r="Q1337" i="3" s="1"/>
  <c r="S1337" i="3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I714" i="8" l="1"/>
  <c r="N714" i="8" s="1"/>
  <c r="H715" i="8"/>
  <c r="O1339" i="3"/>
  <c r="P1338" i="3"/>
  <c r="Q1338" i="3" s="1"/>
  <c r="S1338" i="3" s="1"/>
  <c r="V1338" i="3"/>
  <c r="W1337" i="3"/>
  <c r="I1345" i="6"/>
  <c r="N1345" i="6" s="1"/>
  <c r="O1345" i="6" s="1"/>
  <c r="P1345" i="6" s="1"/>
  <c r="Q1345" i="6" s="1"/>
  <c r="S1345" i="6" s="1"/>
  <c r="H1346" i="6"/>
  <c r="I1340" i="3"/>
  <c r="N1340" i="3" s="1"/>
  <c r="H1341" i="3"/>
  <c r="H716" i="8" l="1"/>
  <c r="I715" i="8"/>
  <c r="N715" i="8" s="1"/>
  <c r="X1337" i="3"/>
  <c r="V1339" i="3"/>
  <c r="W1338" i="3"/>
  <c r="X1338" i="3" s="1"/>
  <c r="O1340" i="3"/>
  <c r="P1339" i="3"/>
  <c r="Q1339" i="3" s="1"/>
  <c r="S1339" i="3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H717" i="8" l="1"/>
  <c r="I716" i="8"/>
  <c r="N716" i="8" s="1"/>
  <c r="O1341" i="3"/>
  <c r="P1340" i="3"/>
  <c r="Q1340" i="3" s="1"/>
  <c r="S1340" i="3" s="1"/>
  <c r="V1340" i="3"/>
  <c r="W1339" i="3"/>
  <c r="I1347" i="6"/>
  <c r="N1347" i="6" s="1"/>
  <c r="O1347" i="6" s="1"/>
  <c r="P1347" i="6" s="1"/>
  <c r="Q1347" i="6" s="1"/>
  <c r="S1347" i="6" s="1"/>
  <c r="H1348" i="6"/>
  <c r="I1342" i="3"/>
  <c r="N1342" i="3" s="1"/>
  <c r="H1343" i="3"/>
  <c r="I717" i="8" l="1"/>
  <c r="N717" i="8" s="1"/>
  <c r="H718" i="8"/>
  <c r="X1339" i="3"/>
  <c r="V1341" i="3"/>
  <c r="W1340" i="3"/>
  <c r="X1340" i="3" s="1"/>
  <c r="O1342" i="3"/>
  <c r="P1341" i="3"/>
  <c r="Q1341" i="3" s="1"/>
  <c r="S1341" i="3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H719" i="8" l="1"/>
  <c r="I718" i="8"/>
  <c r="N718" i="8" s="1"/>
  <c r="O1343" i="3"/>
  <c r="P1342" i="3"/>
  <c r="Q1342" i="3" s="1"/>
  <c r="S1342" i="3" s="1"/>
  <c r="V1342" i="3"/>
  <c r="W1341" i="3"/>
  <c r="I1349" i="6"/>
  <c r="N1349" i="6" s="1"/>
  <c r="H1350" i="6"/>
  <c r="I1344" i="3"/>
  <c r="N1344" i="3" s="1"/>
  <c r="H1345" i="3"/>
  <c r="H720" i="8" l="1"/>
  <c r="I719" i="8"/>
  <c r="N719" i="8" s="1"/>
  <c r="X1341" i="3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0" i="6"/>
  <c r="N1350" i="6" s="1"/>
  <c r="H1351" i="6"/>
  <c r="I1345" i="3"/>
  <c r="N1345" i="3" s="1"/>
  <c r="H1346" i="3"/>
  <c r="I720" i="8" l="1"/>
  <c r="N720" i="8" s="1"/>
  <c r="H721" i="8"/>
  <c r="O1345" i="3"/>
  <c r="P1344" i="3"/>
  <c r="Q1344" i="3" s="1"/>
  <c r="S1344" i="3" s="1"/>
  <c r="V1344" i="3"/>
  <c r="W1343" i="3"/>
  <c r="S1350" i="6"/>
  <c r="O1350" i="6"/>
  <c r="P1350" i="6" s="1"/>
  <c r="Q1350" i="6" s="1"/>
  <c r="I1351" i="6"/>
  <c r="N1351" i="6" s="1"/>
  <c r="H1352" i="6"/>
  <c r="I1346" i="3"/>
  <c r="N1346" i="3" s="1"/>
  <c r="H1347" i="3"/>
  <c r="I721" i="8" l="1"/>
  <c r="N721" i="8" s="1"/>
  <c r="H722" i="8"/>
  <c r="X1343" i="3"/>
  <c r="V1345" i="3"/>
  <c r="W1344" i="3"/>
  <c r="O1346" i="3"/>
  <c r="P1345" i="3"/>
  <c r="Q1345" i="3" s="1"/>
  <c r="S1345" i="3" s="1"/>
  <c r="O1351" i="6"/>
  <c r="P1351" i="6" s="1"/>
  <c r="Q1351" i="6" s="1"/>
  <c r="S1351" i="6" s="1"/>
  <c r="I1352" i="6"/>
  <c r="N1352" i="6" s="1"/>
  <c r="H1353" i="6"/>
  <c r="I1347" i="3"/>
  <c r="N1347" i="3" s="1"/>
  <c r="H1348" i="3"/>
  <c r="H723" i="8" l="1"/>
  <c r="I722" i="8"/>
  <c r="N722" i="8" s="1"/>
  <c r="O1352" i="6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3" i="6"/>
  <c r="N1353" i="6" s="1"/>
  <c r="H1354" i="6"/>
  <c r="I1348" i="3"/>
  <c r="N1348" i="3" s="1"/>
  <c r="H1349" i="3"/>
  <c r="I723" i="8" l="1"/>
  <c r="N723" i="8" s="1"/>
  <c r="H724" i="8"/>
  <c r="O1353" i="6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4" i="6"/>
  <c r="N1354" i="6" s="1"/>
  <c r="H1355" i="6"/>
  <c r="I1349" i="3"/>
  <c r="N1349" i="3" s="1"/>
  <c r="H1350" i="3"/>
  <c r="O1354" i="6" l="1"/>
  <c r="P1354" i="6" s="1"/>
  <c r="Q1354" i="6" s="1"/>
  <c r="S1354" i="6" s="1"/>
  <c r="I724" i="8"/>
  <c r="N724" i="8" s="1"/>
  <c r="H725" i="8"/>
  <c r="S1348" i="3"/>
  <c r="S1349" i="3"/>
  <c r="O1349" i="3"/>
  <c r="P1349" i="3" s="1"/>
  <c r="Q1349" i="3" s="1"/>
  <c r="V1348" i="3"/>
  <c r="W1347" i="3"/>
  <c r="I1355" i="6"/>
  <c r="N1355" i="6" s="1"/>
  <c r="O1355" i="6" s="1"/>
  <c r="P1355" i="6" s="1"/>
  <c r="Q1355" i="6" s="1"/>
  <c r="S1355" i="6" s="1"/>
  <c r="H1356" i="6"/>
  <c r="I1350" i="3"/>
  <c r="N1350" i="3" s="1"/>
  <c r="H1351" i="3"/>
  <c r="I725" i="8" l="1"/>
  <c r="N725" i="8" s="1"/>
  <c r="H726" i="8"/>
  <c r="X1347" i="3"/>
  <c r="S1350" i="3"/>
  <c r="O1350" i="3"/>
  <c r="P1350" i="3" s="1"/>
  <c r="Q1350" i="3" s="1"/>
  <c r="V1349" i="3"/>
  <c r="W1348" i="3"/>
  <c r="X1348" i="3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I726" i="8" l="1"/>
  <c r="N726" i="8" s="1"/>
  <c r="H727" i="8"/>
  <c r="O1351" i="3"/>
  <c r="P1351" i="3" s="1"/>
  <c r="Q1351" i="3" s="1"/>
  <c r="S1351" i="3" s="1"/>
  <c r="V1350" i="3"/>
  <c r="W1349" i="3"/>
  <c r="X1349" i="3" s="1"/>
  <c r="I1357" i="6"/>
  <c r="N1357" i="6" s="1"/>
  <c r="O1357" i="6" s="1"/>
  <c r="P1357" i="6" s="1"/>
  <c r="Q1357" i="6" s="1"/>
  <c r="S1357" i="6" s="1"/>
  <c r="H1358" i="6"/>
  <c r="I1352" i="3"/>
  <c r="N1352" i="3" s="1"/>
  <c r="H1353" i="3"/>
  <c r="O1352" i="3" l="1"/>
  <c r="P1352" i="3" s="1"/>
  <c r="Q1352" i="3" s="1"/>
  <c r="S1352" i="3" s="1"/>
  <c r="I727" i="8"/>
  <c r="N727" i="8" s="1"/>
  <c r="H728" i="8"/>
  <c r="V1351" i="3"/>
  <c r="W1350" i="3"/>
  <c r="X1350" i="3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H729" i="8" l="1"/>
  <c r="I728" i="8"/>
  <c r="N728" i="8" s="1"/>
  <c r="P1353" i="3"/>
  <c r="Q1353" i="3" s="1"/>
  <c r="S1353" i="3" s="1"/>
  <c r="V1352" i="3"/>
  <c r="W1351" i="3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I729" i="8" l="1"/>
  <c r="N729" i="8" s="1"/>
  <c r="H730" i="8"/>
  <c r="P1354" i="3"/>
  <c r="Q1354" i="3" s="1"/>
  <c r="S1354" i="3" s="1"/>
  <c r="X1351" i="3"/>
  <c r="V1353" i="3"/>
  <c r="W1352" i="3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I730" i="8" l="1"/>
  <c r="N730" i="8" s="1"/>
  <c r="H731" i="8"/>
  <c r="V1354" i="3"/>
  <c r="W1353" i="3"/>
  <c r="X1353" i="3" s="1"/>
  <c r="X1352" i="3"/>
  <c r="S1355" i="3"/>
  <c r="I1361" i="6"/>
  <c r="N1361" i="6" s="1"/>
  <c r="H1362" i="6"/>
  <c r="I1356" i="3"/>
  <c r="N1356" i="3" s="1"/>
  <c r="O1356" i="3" s="1"/>
  <c r="H1357" i="3"/>
  <c r="I731" i="8" l="1"/>
  <c r="N731" i="8" s="1"/>
  <c r="H732" i="8"/>
  <c r="P1356" i="3"/>
  <c r="Q1356" i="3" s="1"/>
  <c r="S1356" i="3" s="1"/>
  <c r="V1355" i="3"/>
  <c r="W1354" i="3"/>
  <c r="X1354" i="3" s="1"/>
  <c r="O1361" i="6"/>
  <c r="P1361" i="6" s="1"/>
  <c r="Q1361" i="6" s="1"/>
  <c r="S1361" i="6"/>
  <c r="I1362" i="6"/>
  <c r="N1362" i="6" s="1"/>
  <c r="H1363" i="6"/>
  <c r="I1357" i="3"/>
  <c r="N1357" i="3" s="1"/>
  <c r="O1357" i="3" s="1"/>
  <c r="H1358" i="3"/>
  <c r="I732" i="8" l="1"/>
  <c r="N732" i="8" s="1"/>
  <c r="H733" i="8"/>
  <c r="P1357" i="3"/>
  <c r="Q1357" i="3" s="1"/>
  <c r="S1357" i="3" s="1"/>
  <c r="V1356" i="3"/>
  <c r="W1355" i="3"/>
  <c r="O1362" i="6"/>
  <c r="P1362" i="6" s="1"/>
  <c r="Q1362" i="6" s="1"/>
  <c r="S1362" i="6"/>
  <c r="I1363" i="6"/>
  <c r="N1363" i="6" s="1"/>
  <c r="H1364" i="6"/>
  <c r="I1358" i="3"/>
  <c r="N1358" i="3" s="1"/>
  <c r="O1358" i="3" s="1"/>
  <c r="H1359" i="3"/>
  <c r="I733" i="8" l="1"/>
  <c r="N733" i="8" s="1"/>
  <c r="H734" i="8"/>
  <c r="O1363" i="6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4" i="6"/>
  <c r="N1364" i="6" s="1"/>
  <c r="H1365" i="6"/>
  <c r="I1359" i="3"/>
  <c r="N1359" i="3" s="1"/>
  <c r="O1359" i="3" s="1"/>
  <c r="P1359" i="3" s="1"/>
  <c r="Q1359" i="3" s="1"/>
  <c r="H1360" i="3"/>
  <c r="I734" i="8" l="1"/>
  <c r="N734" i="8" s="1"/>
  <c r="H735" i="8"/>
  <c r="O1364" i="6"/>
  <c r="P1364" i="6" s="1"/>
  <c r="Q1364" i="6" s="1"/>
  <c r="S1364" i="6" s="1"/>
  <c r="V1358" i="3"/>
  <c r="W1357" i="3"/>
  <c r="X1357" i="3" s="1"/>
  <c r="S1359" i="3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I735" i="8" l="1"/>
  <c r="N735" i="8" s="1"/>
  <c r="H736" i="8"/>
  <c r="S1360" i="3"/>
  <c r="V1359" i="3"/>
  <c r="W1358" i="3"/>
  <c r="X1358" i="3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I736" i="8" l="1"/>
  <c r="N736" i="8" s="1"/>
  <c r="H737" i="8"/>
  <c r="S1361" i="3"/>
  <c r="O1361" i="3"/>
  <c r="P1361" i="3" s="1"/>
  <c r="Q1361" i="3" s="1"/>
  <c r="V1360" i="3"/>
  <c r="W1359" i="3"/>
  <c r="I1367" i="6"/>
  <c r="N1367" i="6" s="1"/>
  <c r="O1367" i="6" s="1"/>
  <c r="P1367" i="6" s="1"/>
  <c r="Q1367" i="6" s="1"/>
  <c r="S1367" i="6" s="1"/>
  <c r="H1368" i="6"/>
  <c r="I1362" i="3"/>
  <c r="N1362" i="3" s="1"/>
  <c r="H1363" i="3"/>
  <c r="I737" i="8" l="1"/>
  <c r="N737" i="8" s="1"/>
  <c r="H738" i="8"/>
  <c r="S1362" i="3"/>
  <c r="O1362" i="3"/>
  <c r="P1362" i="3" s="1"/>
  <c r="Q1362" i="3" s="1"/>
  <c r="X1359" i="3"/>
  <c r="V1361" i="3"/>
  <c r="W1360" i="3"/>
  <c r="I1368" i="6"/>
  <c r="N1368" i="6" s="1"/>
  <c r="O1368" i="6" s="1"/>
  <c r="P1368" i="6" s="1"/>
  <c r="Q1368" i="6" s="1"/>
  <c r="S1368" i="6" s="1"/>
  <c r="H1369" i="6"/>
  <c r="I1363" i="3"/>
  <c r="N1363" i="3" s="1"/>
  <c r="H1364" i="3"/>
  <c r="I738" i="8" l="1"/>
  <c r="N738" i="8" s="1"/>
  <c r="H739" i="8"/>
  <c r="O1363" i="3"/>
  <c r="P1363" i="3" s="1"/>
  <c r="Q1363" i="3" s="1"/>
  <c r="S1363" i="3" s="1"/>
  <c r="V1362" i="3"/>
  <c r="W1361" i="3"/>
  <c r="X1361" i="3" s="1"/>
  <c r="X1360" i="3"/>
  <c r="I1369" i="6"/>
  <c r="N1369" i="6" s="1"/>
  <c r="H1370" i="6"/>
  <c r="I1364" i="3"/>
  <c r="N1364" i="3" s="1"/>
  <c r="H1365" i="3"/>
  <c r="O1364" i="3" l="1"/>
  <c r="P1364" i="3" s="1"/>
  <c r="Q1364" i="3" s="1"/>
  <c r="S1364" i="3" s="1"/>
  <c r="I739" i="8"/>
  <c r="N739" i="8" s="1"/>
  <c r="H740" i="8"/>
  <c r="V1363" i="3"/>
  <c r="W1362" i="3"/>
  <c r="X1362" i="3" s="1"/>
  <c r="S1369" i="6"/>
  <c r="O1369" i="6"/>
  <c r="P1369" i="6" s="1"/>
  <c r="Q1369" i="6" s="1"/>
  <c r="I1370" i="6"/>
  <c r="N1370" i="6" s="1"/>
  <c r="H1371" i="6"/>
  <c r="I1365" i="3"/>
  <c r="N1365" i="3" s="1"/>
  <c r="H1366" i="3"/>
  <c r="O1365" i="3" l="1"/>
  <c r="I740" i="8"/>
  <c r="N740" i="8" s="1"/>
  <c r="H741" i="8"/>
  <c r="P1365" i="3"/>
  <c r="Q1365" i="3" s="1"/>
  <c r="S1365" i="3" s="1"/>
  <c r="V1364" i="3"/>
  <c r="W1363" i="3"/>
  <c r="O1370" i="6"/>
  <c r="P1370" i="6" s="1"/>
  <c r="Q1370" i="6" s="1"/>
  <c r="S1370" i="6" s="1"/>
  <c r="I1371" i="6"/>
  <c r="N1371" i="6" s="1"/>
  <c r="H1372" i="6"/>
  <c r="I1366" i="3"/>
  <c r="N1366" i="3" s="1"/>
  <c r="O1366" i="3" s="1"/>
  <c r="H1367" i="3"/>
  <c r="I741" i="8" l="1"/>
  <c r="N741" i="8" s="1"/>
  <c r="H742" i="8"/>
  <c r="P1366" i="3"/>
  <c r="Q1366" i="3" s="1"/>
  <c r="X1363" i="3"/>
  <c r="V1365" i="3"/>
  <c r="W1364" i="3"/>
  <c r="X1364" i="3" s="1"/>
  <c r="S1366" i="3"/>
  <c r="S1371" i="6"/>
  <c r="O1371" i="6"/>
  <c r="P1371" i="6" s="1"/>
  <c r="Q1371" i="6" s="1"/>
  <c r="I1372" i="6"/>
  <c r="N1372" i="6" s="1"/>
  <c r="H1373" i="6"/>
  <c r="I1367" i="3"/>
  <c r="N1367" i="3" s="1"/>
  <c r="O1367" i="3" s="1"/>
  <c r="H1368" i="3"/>
  <c r="H743" i="8" l="1"/>
  <c r="I742" i="8"/>
  <c r="N742" i="8" s="1"/>
  <c r="P1367" i="3"/>
  <c r="Q1367" i="3" s="1"/>
  <c r="S1367" i="3" s="1"/>
  <c r="V1366" i="3"/>
  <c r="W1365" i="3"/>
  <c r="O1372" i="6"/>
  <c r="P1372" i="6" s="1"/>
  <c r="Q1372" i="6" s="1"/>
  <c r="S1372" i="6" s="1"/>
  <c r="I1373" i="6"/>
  <c r="N1373" i="6" s="1"/>
  <c r="H1374" i="6"/>
  <c r="I1368" i="3"/>
  <c r="N1368" i="3" s="1"/>
  <c r="O1368" i="3" s="1"/>
  <c r="P1368" i="3" s="1"/>
  <c r="Q1368" i="3" s="1"/>
  <c r="H1369" i="3"/>
  <c r="H744" i="8" l="1"/>
  <c r="I743" i="8"/>
  <c r="N743" i="8" s="1"/>
  <c r="X1365" i="3"/>
  <c r="V1367" i="3"/>
  <c r="W1366" i="3"/>
  <c r="X1366" i="3" s="1"/>
  <c r="S1368" i="3"/>
  <c r="O1373" i="6"/>
  <c r="P1373" i="6" s="1"/>
  <c r="Q1373" i="6" s="1"/>
  <c r="S1373" i="6" s="1"/>
  <c r="I1374" i="6"/>
  <c r="N1374" i="6" s="1"/>
  <c r="H1375" i="6"/>
  <c r="I1369" i="3"/>
  <c r="N1369" i="3" s="1"/>
  <c r="H1370" i="3"/>
  <c r="H745" i="8" l="1"/>
  <c r="I744" i="8"/>
  <c r="N744" i="8" s="1"/>
  <c r="S1369" i="3"/>
  <c r="O1369" i="3"/>
  <c r="V1368" i="3"/>
  <c r="W1367" i="3"/>
  <c r="O1374" i="6"/>
  <c r="P1374" i="6" s="1"/>
  <c r="Q1374" i="6" s="1"/>
  <c r="S1374" i="6" s="1"/>
  <c r="I1375" i="6"/>
  <c r="N1375" i="6" s="1"/>
  <c r="H1376" i="6"/>
  <c r="I1370" i="3"/>
  <c r="N1370" i="3" s="1"/>
  <c r="H1371" i="3"/>
  <c r="I745" i="8" l="1"/>
  <c r="N745" i="8" s="1"/>
  <c r="H746" i="8"/>
  <c r="X1367" i="3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6" i="6"/>
  <c r="N1376" i="6" s="1"/>
  <c r="H1377" i="6"/>
  <c r="I1371" i="3"/>
  <c r="N1371" i="3" s="1"/>
  <c r="H1372" i="3"/>
  <c r="I746" i="8" l="1"/>
  <c r="N746" i="8" s="1"/>
  <c r="H747" i="8"/>
  <c r="S1371" i="3"/>
  <c r="O1371" i="3"/>
  <c r="P1371" i="3" s="1"/>
  <c r="Q1371" i="3" s="1"/>
  <c r="V1370" i="3"/>
  <c r="W1369" i="3"/>
  <c r="O1376" i="6"/>
  <c r="P1376" i="6" s="1"/>
  <c r="Q1376" i="6" s="1"/>
  <c r="S1376" i="6" s="1"/>
  <c r="I1377" i="6"/>
  <c r="N1377" i="6" s="1"/>
  <c r="H1378" i="6"/>
  <c r="I1372" i="3"/>
  <c r="N1372" i="3" s="1"/>
  <c r="H1373" i="3"/>
  <c r="O1372" i="3" l="1"/>
  <c r="H748" i="8"/>
  <c r="I747" i="8"/>
  <c r="N747" i="8" s="1"/>
  <c r="X1369" i="3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78" i="6"/>
  <c r="N1378" i="6" s="1"/>
  <c r="H1379" i="6"/>
  <c r="I1373" i="3"/>
  <c r="N1373" i="3" s="1"/>
  <c r="H1374" i="3"/>
  <c r="I748" i="8" l="1"/>
  <c r="N748" i="8" s="1"/>
  <c r="H749" i="8"/>
  <c r="O1373" i="3"/>
  <c r="V1372" i="3"/>
  <c r="W1371" i="3"/>
  <c r="O1378" i="6"/>
  <c r="P1378" i="6" s="1"/>
  <c r="Q1378" i="6" s="1"/>
  <c r="S1378" i="6" s="1"/>
  <c r="I1379" i="6"/>
  <c r="N1379" i="6" s="1"/>
  <c r="H1380" i="6"/>
  <c r="I1374" i="3"/>
  <c r="N1374" i="3" s="1"/>
  <c r="H1375" i="3"/>
  <c r="I749" i="8" l="1"/>
  <c r="N749" i="8" s="1"/>
  <c r="H750" i="8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0" i="6"/>
  <c r="N1380" i="6" s="1"/>
  <c r="H1381" i="6"/>
  <c r="I1375" i="3"/>
  <c r="N1375" i="3" s="1"/>
  <c r="H1376" i="3"/>
  <c r="H751" i="8" l="1"/>
  <c r="I750" i="8"/>
  <c r="N750" i="8" s="1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1" i="6"/>
  <c r="N1381" i="6" s="1"/>
  <c r="H1382" i="6"/>
  <c r="I1376" i="3"/>
  <c r="N1376" i="3" s="1"/>
  <c r="H1377" i="3"/>
  <c r="H752" i="8" l="1"/>
  <c r="I751" i="8"/>
  <c r="N751" i="8" s="1"/>
  <c r="V1375" i="3"/>
  <c r="W1374" i="3"/>
  <c r="X1374" i="3" s="1"/>
  <c r="O1376" i="3"/>
  <c r="P1375" i="3"/>
  <c r="Q1375" i="3" s="1"/>
  <c r="S1375" i="3" s="1"/>
  <c r="S1381" i="6"/>
  <c r="O1381" i="6"/>
  <c r="P1381" i="6" s="1"/>
  <c r="Q1381" i="6" s="1"/>
  <c r="I1382" i="6"/>
  <c r="N1382" i="6" s="1"/>
  <c r="H1383" i="6"/>
  <c r="I1377" i="3"/>
  <c r="N1377" i="3" s="1"/>
  <c r="H1378" i="3"/>
  <c r="I752" i="8" l="1"/>
  <c r="N752" i="8" s="1"/>
  <c r="H753" i="8"/>
  <c r="O1377" i="3"/>
  <c r="P1376" i="3"/>
  <c r="Q1376" i="3" s="1"/>
  <c r="S1376" i="3" s="1"/>
  <c r="V1376" i="3"/>
  <c r="W1375" i="3"/>
  <c r="O1382" i="6"/>
  <c r="P1382" i="6" s="1"/>
  <c r="Q1382" i="6" s="1"/>
  <c r="S1382" i="6" s="1"/>
  <c r="I1383" i="6"/>
  <c r="N1383" i="6" s="1"/>
  <c r="H1384" i="6"/>
  <c r="I1378" i="3"/>
  <c r="N1378" i="3" s="1"/>
  <c r="H1379" i="3"/>
  <c r="I753" i="8" l="1"/>
  <c r="N753" i="8" s="1"/>
  <c r="H754" i="8"/>
  <c r="O1383" i="6"/>
  <c r="P1383" i="6" s="1"/>
  <c r="Q1383" i="6" s="1"/>
  <c r="S1383" i="6" s="1"/>
  <c r="X1375" i="3"/>
  <c r="V1377" i="3"/>
  <c r="W1376" i="3"/>
  <c r="X1376" i="3" s="1"/>
  <c r="O1378" i="3"/>
  <c r="P1377" i="3"/>
  <c r="Q1377" i="3" s="1"/>
  <c r="S1377" i="3" s="1"/>
  <c r="I1384" i="6"/>
  <c r="N1384" i="6" s="1"/>
  <c r="H1385" i="6"/>
  <c r="I1379" i="3"/>
  <c r="N1379" i="3" s="1"/>
  <c r="H1380" i="3"/>
  <c r="O1384" i="6" l="1"/>
  <c r="P1384" i="6" s="1"/>
  <c r="Q1384" i="6" s="1"/>
  <c r="S1384" i="6" s="1"/>
  <c r="I754" i="8"/>
  <c r="N754" i="8" s="1"/>
  <c r="H755" i="8"/>
  <c r="O1379" i="3"/>
  <c r="P1378" i="3"/>
  <c r="Q1378" i="3" s="1"/>
  <c r="S1378" i="3" s="1"/>
  <c r="V1378" i="3"/>
  <c r="W1377" i="3"/>
  <c r="I1385" i="6"/>
  <c r="N1385" i="6" s="1"/>
  <c r="O1385" i="6" s="1"/>
  <c r="P1385" i="6" s="1"/>
  <c r="Q1385" i="6" s="1"/>
  <c r="H1386" i="6"/>
  <c r="I1380" i="3"/>
  <c r="N1380" i="3" s="1"/>
  <c r="H1381" i="3"/>
  <c r="H756" i="8" l="1"/>
  <c r="I755" i="8"/>
  <c r="N755" i="8" s="1"/>
  <c r="S1385" i="6"/>
  <c r="X1377" i="3"/>
  <c r="V1379" i="3"/>
  <c r="W1378" i="3"/>
  <c r="X1378" i="3" s="1"/>
  <c r="O1380" i="3"/>
  <c r="P1380" i="3" s="1"/>
  <c r="Q1380" i="3" s="1"/>
  <c r="P1379" i="3"/>
  <c r="Q1379" i="3" s="1"/>
  <c r="S1379" i="3" s="1"/>
  <c r="I1386" i="6"/>
  <c r="N1386" i="6" s="1"/>
  <c r="O1386" i="6" s="1"/>
  <c r="P1386" i="6" s="1"/>
  <c r="Q1386" i="6" s="1"/>
  <c r="H1387" i="6"/>
  <c r="I1381" i="3"/>
  <c r="N1381" i="3" s="1"/>
  <c r="H1382" i="3"/>
  <c r="S1386" i="6" l="1"/>
  <c r="H757" i="8"/>
  <c r="I756" i="8"/>
  <c r="N756" i="8" s="1"/>
  <c r="S1380" i="3"/>
  <c r="S1381" i="3"/>
  <c r="O1381" i="3"/>
  <c r="V1380" i="3"/>
  <c r="W1379" i="3"/>
  <c r="I1387" i="6"/>
  <c r="N1387" i="6" s="1"/>
  <c r="O1387" i="6" s="1"/>
  <c r="P1387" i="6" s="1"/>
  <c r="Q1387" i="6" s="1"/>
  <c r="S1387" i="6" s="1"/>
  <c r="H1388" i="6"/>
  <c r="I1382" i="3"/>
  <c r="N1382" i="3" s="1"/>
  <c r="H1383" i="3"/>
  <c r="H758" i="8" l="1"/>
  <c r="I757" i="8"/>
  <c r="N757" i="8" s="1"/>
  <c r="X1379" i="3"/>
  <c r="V1381" i="3"/>
  <c r="W1380" i="3"/>
  <c r="X1380" i="3" s="1"/>
  <c r="O1382" i="3"/>
  <c r="P1381" i="3"/>
  <c r="Q1381" i="3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I758" i="8" l="1"/>
  <c r="N758" i="8" s="1"/>
  <c r="H759" i="8"/>
  <c r="O1383" i="3"/>
  <c r="P1383" i="3" s="1"/>
  <c r="Q1383" i="3" s="1"/>
  <c r="P1382" i="3"/>
  <c r="Q1382" i="3" s="1"/>
  <c r="S1382" i="3" s="1"/>
  <c r="V1382" i="3"/>
  <c r="W1381" i="3"/>
  <c r="I1389" i="6"/>
  <c r="N1389" i="6" s="1"/>
  <c r="O1389" i="6" s="1"/>
  <c r="P1389" i="6" s="1"/>
  <c r="Q1389" i="6" s="1"/>
  <c r="S1389" i="6" s="1"/>
  <c r="H1390" i="6"/>
  <c r="I1384" i="3"/>
  <c r="N1384" i="3" s="1"/>
  <c r="H1385" i="3"/>
  <c r="I759" i="8" l="1"/>
  <c r="N759" i="8" s="1"/>
  <c r="H760" i="8"/>
  <c r="O1384" i="3"/>
  <c r="P1384" i="3" s="1"/>
  <c r="Q1384" i="3" s="1"/>
  <c r="S1383" i="3"/>
  <c r="X1381" i="3"/>
  <c r="V1383" i="3"/>
  <c r="W1382" i="3"/>
  <c r="X1382" i="3" s="1"/>
  <c r="I1390" i="6"/>
  <c r="N1390" i="6" s="1"/>
  <c r="O1390" i="6" s="1"/>
  <c r="P1390" i="6" s="1"/>
  <c r="Q1390" i="6" s="1"/>
  <c r="S1390" i="6" s="1"/>
  <c r="H1391" i="6"/>
  <c r="I1385" i="3"/>
  <c r="N1385" i="3" s="1"/>
  <c r="H1386" i="3"/>
  <c r="H761" i="8" l="1"/>
  <c r="I760" i="8"/>
  <c r="N760" i="8" s="1"/>
  <c r="O1385" i="3"/>
  <c r="P1385" i="3" s="1"/>
  <c r="Q1385" i="3" s="1"/>
  <c r="S1384" i="3"/>
  <c r="V1384" i="3"/>
  <c r="W1383" i="3"/>
  <c r="X1383" i="3" s="1"/>
  <c r="I1391" i="6"/>
  <c r="N1391" i="6" s="1"/>
  <c r="O1391" i="6" s="1"/>
  <c r="P1391" i="6" s="1"/>
  <c r="Q1391" i="6" s="1"/>
  <c r="S1391" i="6" s="1"/>
  <c r="H1392" i="6"/>
  <c r="I1386" i="3"/>
  <c r="N1386" i="3" s="1"/>
  <c r="H1387" i="3"/>
  <c r="O1386" i="3" l="1"/>
  <c r="H762" i="8"/>
  <c r="I761" i="8"/>
  <c r="N761" i="8" s="1"/>
  <c r="S1385" i="3"/>
  <c r="P1386" i="3"/>
  <c r="Q1386" i="3" s="1"/>
  <c r="V1385" i="3"/>
  <c r="W1384" i="3"/>
  <c r="X1384" i="3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I762" i="8" l="1"/>
  <c r="N762" i="8" s="1"/>
  <c r="H763" i="8"/>
  <c r="S1386" i="3"/>
  <c r="P1387" i="3"/>
  <c r="Q1387" i="3" s="1"/>
  <c r="V1386" i="3"/>
  <c r="W1385" i="3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S1387" i="3" l="1"/>
  <c r="I763" i="8"/>
  <c r="N763" i="8" s="1"/>
  <c r="H764" i="8"/>
  <c r="P1388" i="3"/>
  <c r="Q1388" i="3" s="1"/>
  <c r="S1388" i="3" s="1"/>
  <c r="X1385" i="3"/>
  <c r="V1387" i="3"/>
  <c r="W1386" i="3"/>
  <c r="X1386" i="3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I764" i="8" l="1"/>
  <c r="N764" i="8" s="1"/>
  <c r="H765" i="8"/>
  <c r="P1389" i="3"/>
  <c r="Q1389" i="3" s="1"/>
  <c r="S1389" i="3" s="1"/>
  <c r="V1388" i="3"/>
  <c r="W1387" i="3"/>
  <c r="X1387" i="3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I765" i="8" l="1"/>
  <c r="N765" i="8" s="1"/>
  <c r="H766" i="8"/>
  <c r="P1390" i="3"/>
  <c r="Q1390" i="3" s="1"/>
  <c r="S1390" i="3" s="1"/>
  <c r="V1389" i="3"/>
  <c r="W1388" i="3"/>
  <c r="X1388" i="3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I766" i="8" l="1"/>
  <c r="N766" i="8" s="1"/>
  <c r="H767" i="8"/>
  <c r="P1391" i="3"/>
  <c r="Q1391" i="3" s="1"/>
  <c r="S1391" i="3" s="1"/>
  <c r="V1390" i="3"/>
  <c r="W1389" i="3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H768" i="8" l="1"/>
  <c r="I767" i="8"/>
  <c r="N767" i="8" s="1"/>
  <c r="P1392" i="3"/>
  <c r="Q1392" i="3" s="1"/>
  <c r="S1392" i="3" s="1"/>
  <c r="X1389" i="3"/>
  <c r="V1391" i="3"/>
  <c r="W1390" i="3"/>
  <c r="X1390" i="3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H769" i="8" l="1"/>
  <c r="I768" i="8"/>
  <c r="N768" i="8" s="1"/>
  <c r="P1393" i="3"/>
  <c r="Q1393" i="3" s="1"/>
  <c r="S1393" i="3" s="1"/>
  <c r="V1392" i="3"/>
  <c r="W1391" i="3"/>
  <c r="X1391" i="3" s="1"/>
  <c r="I1399" i="6"/>
  <c r="N1399" i="6" s="1"/>
  <c r="H1400" i="6"/>
  <c r="I1394" i="3"/>
  <c r="N1394" i="3" s="1"/>
  <c r="O1394" i="3" s="1"/>
  <c r="H1395" i="3"/>
  <c r="H770" i="8" l="1"/>
  <c r="I769" i="8"/>
  <c r="N769" i="8" s="1"/>
  <c r="P1394" i="3"/>
  <c r="Q1394" i="3" s="1"/>
  <c r="S1394" i="3" s="1"/>
  <c r="V1393" i="3"/>
  <c r="W1392" i="3"/>
  <c r="S1399" i="6"/>
  <c r="O1399" i="6"/>
  <c r="P1399" i="6" s="1"/>
  <c r="Q1399" i="6" s="1"/>
  <c r="I1400" i="6"/>
  <c r="N1400" i="6" s="1"/>
  <c r="H1401" i="6"/>
  <c r="I1395" i="3"/>
  <c r="N1395" i="3" s="1"/>
  <c r="O1395" i="3" s="1"/>
  <c r="H1396" i="3"/>
  <c r="H771" i="8" l="1"/>
  <c r="I770" i="8"/>
  <c r="N770" i="8" s="1"/>
  <c r="P1395" i="3"/>
  <c r="Q1395" i="3" s="1"/>
  <c r="X1392" i="3"/>
  <c r="V1394" i="3"/>
  <c r="W1393" i="3"/>
  <c r="X1393" i="3" s="1"/>
  <c r="S1395" i="3"/>
  <c r="O1400" i="6"/>
  <c r="P1400" i="6" s="1"/>
  <c r="Q1400" i="6" s="1"/>
  <c r="S1400" i="6" s="1"/>
  <c r="I1401" i="6"/>
  <c r="N1401" i="6" s="1"/>
  <c r="H1402" i="6"/>
  <c r="I1396" i="3"/>
  <c r="N1396" i="3" s="1"/>
  <c r="O1396" i="3" s="1"/>
  <c r="H1397" i="3"/>
  <c r="I771" i="8" l="1"/>
  <c r="N771" i="8" s="1"/>
  <c r="H772" i="8"/>
  <c r="O1401" i="6"/>
  <c r="P1401" i="6" s="1"/>
  <c r="Q1401" i="6" s="1"/>
  <c r="S1401" i="6" s="1"/>
  <c r="P1396" i="3"/>
  <c r="Q1396" i="3" s="1"/>
  <c r="S1396" i="3" s="1"/>
  <c r="V1395" i="3"/>
  <c r="W1394" i="3"/>
  <c r="I1402" i="6"/>
  <c r="N1402" i="6" s="1"/>
  <c r="O1402" i="6" s="1"/>
  <c r="P1402" i="6" s="1"/>
  <c r="Q1402" i="6" s="1"/>
  <c r="H1403" i="6"/>
  <c r="I1397" i="3"/>
  <c r="N1397" i="3" s="1"/>
  <c r="O1397" i="3" s="1"/>
  <c r="H1398" i="3"/>
  <c r="I772" i="8" l="1"/>
  <c r="N772" i="8" s="1"/>
  <c r="H773" i="8"/>
  <c r="S1402" i="6"/>
  <c r="P1397" i="3"/>
  <c r="Q1397" i="3" s="1"/>
  <c r="X1394" i="3"/>
  <c r="V1396" i="3"/>
  <c r="W1395" i="3"/>
  <c r="X1395" i="3" s="1"/>
  <c r="S1397" i="3"/>
  <c r="I1403" i="6"/>
  <c r="N1403" i="6" s="1"/>
  <c r="O1403" i="6" s="1"/>
  <c r="P1403" i="6" s="1"/>
  <c r="Q1403" i="6" s="1"/>
  <c r="H1404" i="6"/>
  <c r="I1398" i="3"/>
  <c r="N1398" i="3" s="1"/>
  <c r="O1398" i="3" s="1"/>
  <c r="P1398" i="3" s="1"/>
  <c r="Q1398" i="3" s="1"/>
  <c r="H1399" i="3"/>
  <c r="S1403" i="6" l="1"/>
  <c r="H774" i="8"/>
  <c r="I773" i="8"/>
  <c r="N773" i="8" s="1"/>
  <c r="S1398" i="3"/>
  <c r="V1397" i="3"/>
  <c r="W1396" i="3"/>
  <c r="X1396" i="3" s="1"/>
  <c r="I1404" i="6"/>
  <c r="N1404" i="6" s="1"/>
  <c r="H1405" i="6"/>
  <c r="I1399" i="3"/>
  <c r="N1399" i="3" s="1"/>
  <c r="H1400" i="3"/>
  <c r="I774" i="8" l="1"/>
  <c r="N774" i="8" s="1"/>
  <c r="H775" i="8"/>
  <c r="S1399" i="3"/>
  <c r="O1399" i="3"/>
  <c r="P1399" i="3" s="1"/>
  <c r="Q1399" i="3" s="1"/>
  <c r="V1398" i="3"/>
  <c r="W1397" i="3"/>
  <c r="S1404" i="6"/>
  <c r="O1404" i="6"/>
  <c r="P1404" i="6" s="1"/>
  <c r="Q1404" i="6" s="1"/>
  <c r="I1405" i="6"/>
  <c r="N1405" i="6" s="1"/>
  <c r="H1406" i="6"/>
  <c r="I1400" i="3"/>
  <c r="N1400" i="3" s="1"/>
  <c r="H1401" i="3"/>
  <c r="I775" i="8" l="1"/>
  <c r="N775" i="8" s="1"/>
  <c r="H776" i="8"/>
  <c r="O1400" i="3"/>
  <c r="X1397" i="3"/>
  <c r="V1399" i="3"/>
  <c r="W1398" i="3"/>
  <c r="X1398" i="3" s="1"/>
  <c r="O1405" i="6"/>
  <c r="P1405" i="6" s="1"/>
  <c r="Q1405" i="6" s="1"/>
  <c r="S1405" i="6" s="1"/>
  <c r="I1406" i="6"/>
  <c r="N1406" i="6" s="1"/>
  <c r="H1407" i="6"/>
  <c r="I1401" i="3"/>
  <c r="N1401" i="3" s="1"/>
  <c r="H1402" i="3"/>
  <c r="I776" i="8" l="1"/>
  <c r="N776" i="8" s="1"/>
  <c r="H777" i="8"/>
  <c r="V1400" i="3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07" i="6"/>
  <c r="N1407" i="6" s="1"/>
  <c r="H1408" i="6"/>
  <c r="I1402" i="3"/>
  <c r="N1402" i="3" s="1"/>
  <c r="H1403" i="3"/>
  <c r="I777" i="8" l="1"/>
  <c r="N777" i="8" s="1"/>
  <c r="H778" i="8"/>
  <c r="O1402" i="3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08" i="6"/>
  <c r="N1408" i="6" s="1"/>
  <c r="H1409" i="6"/>
  <c r="I1403" i="3"/>
  <c r="N1403" i="3" s="1"/>
  <c r="H1404" i="3"/>
  <c r="I778" i="8" l="1"/>
  <c r="N778" i="8" s="1"/>
  <c r="H779" i="8"/>
  <c r="O1408" i="6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09" i="6"/>
  <c r="N1409" i="6" s="1"/>
  <c r="H1410" i="6"/>
  <c r="I1404" i="3"/>
  <c r="N1404" i="3" s="1"/>
  <c r="H1405" i="3"/>
  <c r="O1409" i="6" l="1"/>
  <c r="P1409" i="6" s="1"/>
  <c r="Q1409" i="6" s="1"/>
  <c r="H780" i="8"/>
  <c r="I779" i="8"/>
  <c r="N779" i="8" s="1"/>
  <c r="S1403" i="3"/>
  <c r="S1409" i="6"/>
  <c r="X1401" i="3"/>
  <c r="V1403" i="3"/>
  <c r="W1402" i="3"/>
  <c r="X1402" i="3" s="1"/>
  <c r="S1404" i="3"/>
  <c r="O1404" i="3"/>
  <c r="I1410" i="6"/>
  <c r="N1410" i="6" s="1"/>
  <c r="O1410" i="6" s="1"/>
  <c r="P1410" i="6" s="1"/>
  <c r="Q1410" i="6" s="1"/>
  <c r="S1410" i="6" s="1"/>
  <c r="H1411" i="6"/>
  <c r="I1405" i="3"/>
  <c r="N1405" i="3" s="1"/>
  <c r="H1406" i="3"/>
  <c r="H781" i="8" l="1"/>
  <c r="I780" i="8"/>
  <c r="N780" i="8" s="1"/>
  <c r="O1405" i="3"/>
  <c r="P1404" i="3"/>
  <c r="Q1404" i="3" s="1"/>
  <c r="V1404" i="3"/>
  <c r="W1403" i="3"/>
  <c r="X1403" i="3" s="1"/>
  <c r="I1411" i="6"/>
  <c r="N1411" i="6" s="1"/>
  <c r="H1412" i="6"/>
  <c r="I1406" i="3"/>
  <c r="N1406" i="3" s="1"/>
  <c r="H1407" i="3"/>
  <c r="H782" i="8" l="1"/>
  <c r="I781" i="8"/>
  <c r="N781" i="8" s="1"/>
  <c r="V1405" i="3"/>
  <c r="W1404" i="3"/>
  <c r="X1404" i="3" s="1"/>
  <c r="O1406" i="3"/>
  <c r="P1405" i="3"/>
  <c r="Q1405" i="3" s="1"/>
  <c r="S1405" i="3" s="1"/>
  <c r="S1411" i="6"/>
  <c r="O1411" i="6"/>
  <c r="P1411" i="6" s="1"/>
  <c r="Q1411" i="6" s="1"/>
  <c r="I1412" i="6"/>
  <c r="N1412" i="6" s="1"/>
  <c r="H1413" i="6"/>
  <c r="I1407" i="3"/>
  <c r="N1407" i="3" s="1"/>
  <c r="H1408" i="3"/>
  <c r="I782" i="8" l="1"/>
  <c r="N782" i="8" s="1"/>
  <c r="H783" i="8"/>
  <c r="O1407" i="3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3" i="6"/>
  <c r="N1413" i="6" s="1"/>
  <c r="H1414" i="6"/>
  <c r="I1408" i="3"/>
  <c r="N1408" i="3" s="1"/>
  <c r="H1409" i="3"/>
  <c r="O1408" i="3" l="1"/>
  <c r="I783" i="8"/>
  <c r="N783" i="8" s="1"/>
  <c r="H784" i="8"/>
  <c r="S1407" i="3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4" i="6"/>
  <c r="N1414" i="6" s="1"/>
  <c r="H1415" i="6"/>
  <c r="I1409" i="3"/>
  <c r="N1409" i="3" s="1"/>
  <c r="O1409" i="3" s="1"/>
  <c r="H1410" i="3"/>
  <c r="I784" i="8" l="1"/>
  <c r="N784" i="8" s="1"/>
  <c r="H785" i="8"/>
  <c r="O1414" i="6"/>
  <c r="P1414" i="6" s="1"/>
  <c r="Q1414" i="6" s="1"/>
  <c r="S1414" i="6" s="1"/>
  <c r="P1409" i="3"/>
  <c r="Q1409" i="3" s="1"/>
  <c r="S1409" i="3" s="1"/>
  <c r="V1408" i="3"/>
  <c r="W1407" i="3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H786" i="8" l="1"/>
  <c r="I785" i="8"/>
  <c r="N785" i="8" s="1"/>
  <c r="S1410" i="3"/>
  <c r="X1407" i="3"/>
  <c r="V1409" i="3"/>
  <c r="W1408" i="3"/>
  <c r="I1416" i="6"/>
  <c r="N1416" i="6" s="1"/>
  <c r="O1416" i="6" s="1"/>
  <c r="P1416" i="6" s="1"/>
  <c r="Q1416" i="6" s="1"/>
  <c r="S1416" i="6" s="1"/>
  <c r="H1417" i="6"/>
  <c r="I1411" i="3"/>
  <c r="N1411" i="3" s="1"/>
  <c r="H1412" i="3"/>
  <c r="H787" i="8" l="1"/>
  <c r="I786" i="8"/>
  <c r="N786" i="8" s="1"/>
  <c r="S1411" i="3"/>
  <c r="O1411" i="3"/>
  <c r="P1411" i="3" s="1"/>
  <c r="Q1411" i="3" s="1"/>
  <c r="V1410" i="3"/>
  <c r="W1409" i="3"/>
  <c r="X1409" i="3" s="1"/>
  <c r="X1408" i="3"/>
  <c r="I1417" i="6"/>
  <c r="N1417" i="6" s="1"/>
  <c r="O1417" i="6" s="1"/>
  <c r="P1417" i="6" s="1"/>
  <c r="Q1417" i="6" s="1"/>
  <c r="S1417" i="6" s="1"/>
  <c r="H1418" i="6"/>
  <c r="I1412" i="3"/>
  <c r="N1412" i="3" s="1"/>
  <c r="H1413" i="3"/>
  <c r="O1412" i="3" l="1"/>
  <c r="P1412" i="3" s="1"/>
  <c r="Q1412" i="3" s="1"/>
  <c r="S1412" i="3" s="1"/>
  <c r="H788" i="8"/>
  <c r="I787" i="8"/>
  <c r="N787" i="8" s="1"/>
  <c r="V1411" i="3"/>
  <c r="W1410" i="3"/>
  <c r="X1410" i="3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I788" i="8" l="1"/>
  <c r="N788" i="8" s="1"/>
  <c r="H789" i="8"/>
  <c r="V1412" i="3"/>
  <c r="W1411" i="3"/>
  <c r="O1413" i="3"/>
  <c r="I1419" i="6"/>
  <c r="N1419" i="6" s="1"/>
  <c r="O1419" i="6" s="1"/>
  <c r="P1419" i="6" s="1"/>
  <c r="Q1419" i="6" s="1"/>
  <c r="S1419" i="6" s="1"/>
  <c r="H1420" i="6"/>
  <c r="I1414" i="3"/>
  <c r="N1414" i="3" s="1"/>
  <c r="H1415" i="3"/>
  <c r="I789" i="8" l="1"/>
  <c r="N789" i="8" s="1"/>
  <c r="H790" i="8"/>
  <c r="O1414" i="3"/>
  <c r="P1413" i="3"/>
  <c r="Q1413" i="3" s="1"/>
  <c r="S1413" i="3" s="1"/>
  <c r="X1411" i="3"/>
  <c r="V1413" i="3"/>
  <c r="W1412" i="3"/>
  <c r="X1412" i="3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I790" i="8" l="1"/>
  <c r="N790" i="8" s="1"/>
  <c r="H791" i="8"/>
  <c r="V1414" i="3"/>
  <c r="W1413" i="3"/>
  <c r="X1413" i="3" s="1"/>
  <c r="O1415" i="3"/>
  <c r="P1414" i="3"/>
  <c r="Q1414" i="3" s="1"/>
  <c r="S1414" i="3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I791" i="8" l="1"/>
  <c r="N791" i="8" s="1"/>
  <c r="H792" i="8"/>
  <c r="O1416" i="3"/>
  <c r="P1415" i="3"/>
  <c r="Q1415" i="3" s="1"/>
  <c r="S1415" i="3" s="1"/>
  <c r="V1415" i="3"/>
  <c r="W1414" i="3"/>
  <c r="X1414" i="3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I792" i="8" l="1"/>
  <c r="N792" i="8" s="1"/>
  <c r="H793" i="8"/>
  <c r="V1416" i="3"/>
  <c r="W1415" i="3"/>
  <c r="O1417" i="3"/>
  <c r="P1416" i="3"/>
  <c r="Q1416" i="3" s="1"/>
  <c r="S1416" i="3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I793" i="8" l="1"/>
  <c r="N793" i="8" s="1"/>
  <c r="H794" i="8"/>
  <c r="O1418" i="3"/>
  <c r="P1417" i="3"/>
  <c r="Q1417" i="3" s="1"/>
  <c r="S1417" i="3" s="1"/>
  <c r="X1415" i="3"/>
  <c r="V1417" i="3"/>
  <c r="W1416" i="3"/>
  <c r="X1416" i="3" s="1"/>
  <c r="I1424" i="6"/>
  <c r="N1424" i="6" s="1"/>
  <c r="H1425" i="6"/>
  <c r="I1419" i="3"/>
  <c r="N1419" i="3" s="1"/>
  <c r="H1420" i="3"/>
  <c r="I794" i="8" l="1"/>
  <c r="N794" i="8" s="1"/>
  <c r="H795" i="8"/>
  <c r="V1418" i="3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5" i="6"/>
  <c r="N1425" i="6" s="1"/>
  <c r="H1426" i="6"/>
  <c r="I1420" i="3"/>
  <c r="N1420" i="3" s="1"/>
  <c r="H1421" i="3"/>
  <c r="I795" i="8" l="1"/>
  <c r="N795" i="8" s="1"/>
  <c r="H796" i="8"/>
  <c r="O1420" i="3"/>
  <c r="P1419" i="3"/>
  <c r="Q1419" i="3" s="1"/>
  <c r="S1419" i="3" s="1"/>
  <c r="V1419" i="3"/>
  <c r="W1418" i="3"/>
  <c r="S1425" i="6"/>
  <c r="O1425" i="6"/>
  <c r="I1426" i="6"/>
  <c r="N1426" i="6" s="1"/>
  <c r="H1427" i="6"/>
  <c r="I1421" i="3"/>
  <c r="N1421" i="3" s="1"/>
  <c r="H1422" i="3"/>
  <c r="I796" i="8" l="1"/>
  <c r="N796" i="8" s="1"/>
  <c r="H797" i="8"/>
  <c r="X1418" i="3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27" i="6"/>
  <c r="N1427" i="6" s="1"/>
  <c r="H1428" i="6"/>
  <c r="I1422" i="3"/>
  <c r="N1422" i="3" s="1"/>
  <c r="H1423" i="3"/>
  <c r="I797" i="8" l="1"/>
  <c r="N797" i="8" s="1"/>
  <c r="H798" i="8"/>
  <c r="O1422" i="3"/>
  <c r="P1421" i="3"/>
  <c r="Q1421" i="3" s="1"/>
  <c r="S1421" i="3" s="1"/>
  <c r="V1421" i="3"/>
  <c r="W1420" i="3"/>
  <c r="X1420" i="3" s="1"/>
  <c r="S1427" i="6"/>
  <c r="O1427" i="6"/>
  <c r="I1428" i="6"/>
  <c r="N1428" i="6" s="1"/>
  <c r="H1429" i="6"/>
  <c r="I1423" i="3"/>
  <c r="N1423" i="3" s="1"/>
  <c r="H1424" i="3"/>
  <c r="H799" i="8" l="1"/>
  <c r="I798" i="8"/>
  <c r="N798" i="8" s="1"/>
  <c r="V1422" i="3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29" i="6"/>
  <c r="N1429" i="6" s="1"/>
  <c r="H1430" i="6"/>
  <c r="I1424" i="3"/>
  <c r="N1424" i="3" s="1"/>
  <c r="H1425" i="3"/>
  <c r="I799" i="8" l="1"/>
  <c r="N799" i="8" s="1"/>
  <c r="H800" i="8"/>
  <c r="O1424" i="3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0" i="6"/>
  <c r="N1430" i="6" s="1"/>
  <c r="H1431" i="6"/>
  <c r="I1425" i="3"/>
  <c r="N1425" i="3" s="1"/>
  <c r="H1426" i="3"/>
  <c r="I800" i="8" l="1"/>
  <c r="N800" i="8" s="1"/>
  <c r="H801" i="8"/>
  <c r="S1424" i="3"/>
  <c r="V1424" i="3"/>
  <c r="W1423" i="3"/>
  <c r="S1425" i="3"/>
  <c r="O1425" i="3"/>
  <c r="S1430" i="6"/>
  <c r="O1430" i="6"/>
  <c r="I1431" i="6"/>
  <c r="N1431" i="6" s="1"/>
  <c r="H1432" i="6"/>
  <c r="I1426" i="3"/>
  <c r="N1426" i="3" s="1"/>
  <c r="H1427" i="3"/>
  <c r="I801" i="8" l="1"/>
  <c r="N801" i="8" s="1"/>
  <c r="H802" i="8"/>
  <c r="O1426" i="3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2" i="6"/>
  <c r="N1432" i="6" s="1"/>
  <c r="H1433" i="6"/>
  <c r="I1427" i="3"/>
  <c r="N1427" i="3" s="1"/>
  <c r="H1428" i="3"/>
  <c r="H803" i="8" l="1"/>
  <c r="I802" i="8"/>
  <c r="N802" i="8" s="1"/>
  <c r="O1432" i="6"/>
  <c r="P1432" i="6" s="1"/>
  <c r="Q1432" i="6" s="1"/>
  <c r="S1432" i="6" s="1"/>
  <c r="V1426" i="3"/>
  <c r="W1425" i="3"/>
  <c r="X1425" i="3" s="1"/>
  <c r="X1424" i="3"/>
  <c r="S1427" i="3"/>
  <c r="O1427" i="3"/>
  <c r="P1427" i="3" s="1"/>
  <c r="Q1427" i="3" s="1"/>
  <c r="I1433" i="6"/>
  <c r="N1433" i="6" s="1"/>
  <c r="H1434" i="6"/>
  <c r="I1428" i="3"/>
  <c r="N1428" i="3" s="1"/>
  <c r="H1429" i="3"/>
  <c r="O1433" i="6" l="1"/>
  <c r="P1433" i="6" s="1"/>
  <c r="Q1433" i="6" s="1"/>
  <c r="S1433" i="6" s="1"/>
  <c r="I803" i="8"/>
  <c r="N803" i="8" s="1"/>
  <c r="H804" i="8"/>
  <c r="O1428" i="3"/>
  <c r="V1427" i="3"/>
  <c r="W1426" i="3"/>
  <c r="I1434" i="6"/>
  <c r="N1434" i="6" s="1"/>
  <c r="O1434" i="6" s="1"/>
  <c r="P1434" i="6" s="1"/>
  <c r="Q1434" i="6" s="1"/>
  <c r="H1435" i="6"/>
  <c r="I1429" i="3"/>
  <c r="N1429" i="3" s="1"/>
  <c r="H1430" i="3"/>
  <c r="S1434" i="6" l="1"/>
  <c r="H805" i="8"/>
  <c r="I804" i="8"/>
  <c r="N804" i="8" s="1"/>
  <c r="X1426" i="3"/>
  <c r="V1428" i="3"/>
  <c r="W1427" i="3"/>
  <c r="X1427" i="3" s="1"/>
  <c r="O1429" i="3"/>
  <c r="P1429" i="3" s="1"/>
  <c r="Q1429" i="3" s="1"/>
  <c r="P1428" i="3"/>
  <c r="Q1428" i="3" s="1"/>
  <c r="S1428" i="3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I805" i="8" l="1"/>
  <c r="N805" i="8" s="1"/>
  <c r="H806" i="8"/>
  <c r="S1429" i="3"/>
  <c r="S1430" i="3"/>
  <c r="O1430" i="3"/>
  <c r="P1430" i="3" s="1"/>
  <c r="Q1430" i="3" s="1"/>
  <c r="V1429" i="3"/>
  <c r="W1428" i="3"/>
  <c r="I1436" i="6"/>
  <c r="N1436" i="6" s="1"/>
  <c r="O1436" i="6" s="1"/>
  <c r="P1436" i="6" s="1"/>
  <c r="Q1436" i="6" s="1"/>
  <c r="S1436" i="6" s="1"/>
  <c r="H1437" i="6"/>
  <c r="I1431" i="3"/>
  <c r="N1431" i="3" s="1"/>
  <c r="H1432" i="3"/>
  <c r="H807" i="8" l="1"/>
  <c r="I806" i="8"/>
  <c r="N806" i="8" s="1"/>
  <c r="X1428" i="3"/>
  <c r="O1431" i="3"/>
  <c r="P1431" i="3" s="1"/>
  <c r="Q1431" i="3" s="1"/>
  <c r="S1431" i="3" s="1"/>
  <c r="V1430" i="3"/>
  <c r="W1429" i="3"/>
  <c r="X1429" i="3" s="1"/>
  <c r="I1437" i="6"/>
  <c r="N1437" i="6" s="1"/>
  <c r="O1437" i="6" s="1"/>
  <c r="P1437" i="6" s="1"/>
  <c r="Q1437" i="6" s="1"/>
  <c r="S1437" i="6" s="1"/>
  <c r="H1438" i="6"/>
  <c r="I1432" i="3"/>
  <c r="N1432" i="3" s="1"/>
  <c r="H1433" i="3"/>
  <c r="I807" i="8" l="1"/>
  <c r="N807" i="8" s="1"/>
  <c r="H808" i="8"/>
  <c r="O1432" i="3"/>
  <c r="P1432" i="3" s="1"/>
  <c r="Q1432" i="3" s="1"/>
  <c r="S1432" i="3" s="1"/>
  <c r="V1431" i="3"/>
  <c r="W1430" i="3"/>
  <c r="X1430" i="3" s="1"/>
  <c r="I1438" i="6"/>
  <c r="N1438" i="6" s="1"/>
  <c r="O1438" i="6" s="1"/>
  <c r="P1438" i="6" s="1"/>
  <c r="Q1438" i="6" s="1"/>
  <c r="S1438" i="6" s="1"/>
  <c r="H1439" i="6"/>
  <c r="I1433" i="3"/>
  <c r="N1433" i="3" s="1"/>
  <c r="H1434" i="3"/>
  <c r="O1433" i="3" l="1"/>
  <c r="H809" i="8"/>
  <c r="I808" i="8"/>
  <c r="N808" i="8" s="1"/>
  <c r="P1433" i="3"/>
  <c r="Q1433" i="3" s="1"/>
  <c r="S1433" i="3" s="1"/>
  <c r="V1432" i="3"/>
  <c r="W1431" i="3"/>
  <c r="X1431" i="3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H810" i="8" l="1"/>
  <c r="I809" i="8"/>
  <c r="N809" i="8" s="1"/>
  <c r="P1434" i="3"/>
  <c r="Q1434" i="3" s="1"/>
  <c r="S1434" i="3" s="1"/>
  <c r="V1433" i="3"/>
  <c r="W1432" i="3"/>
  <c r="X1432" i="3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H811" i="8" l="1"/>
  <c r="I810" i="8"/>
  <c r="N810" i="8" s="1"/>
  <c r="S1435" i="3"/>
  <c r="V1434" i="3"/>
  <c r="W1433" i="3"/>
  <c r="I1441" i="6"/>
  <c r="N1441" i="6" s="1"/>
  <c r="H1442" i="6"/>
  <c r="I1436" i="3"/>
  <c r="N1436" i="3" s="1"/>
  <c r="O1436" i="3" s="1"/>
  <c r="H1437" i="3"/>
  <c r="H812" i="8" l="1"/>
  <c r="I811" i="8"/>
  <c r="N811" i="8" s="1"/>
  <c r="X1433" i="3"/>
  <c r="P1436" i="3"/>
  <c r="Q1436" i="3" s="1"/>
  <c r="S1436" i="3" s="1"/>
  <c r="V1435" i="3"/>
  <c r="W1434" i="3"/>
  <c r="X1434" i="3" s="1"/>
  <c r="S1441" i="6"/>
  <c r="O1441" i="6"/>
  <c r="P1441" i="6" s="1"/>
  <c r="Q1441" i="6" s="1"/>
  <c r="I1442" i="6"/>
  <c r="N1442" i="6" s="1"/>
  <c r="H1443" i="6"/>
  <c r="I1437" i="3"/>
  <c r="N1437" i="3" s="1"/>
  <c r="O1437" i="3" s="1"/>
  <c r="H1438" i="3"/>
  <c r="I812" i="8" l="1"/>
  <c r="N812" i="8" s="1"/>
  <c r="H813" i="8"/>
  <c r="P1437" i="3"/>
  <c r="Q1437" i="3" s="1"/>
  <c r="S1437" i="3" s="1"/>
  <c r="V1436" i="3"/>
  <c r="W1435" i="3"/>
  <c r="X1435" i="3" s="1"/>
  <c r="S1442" i="6"/>
  <c r="O1442" i="6"/>
  <c r="P1442" i="6" s="1"/>
  <c r="Q1442" i="6" s="1"/>
  <c r="I1443" i="6"/>
  <c r="N1443" i="6" s="1"/>
  <c r="H1444" i="6"/>
  <c r="I1438" i="3"/>
  <c r="N1438" i="3" s="1"/>
  <c r="O1438" i="3" s="1"/>
  <c r="H1439" i="3"/>
  <c r="I813" i="8" l="1"/>
  <c r="N813" i="8" s="1"/>
  <c r="H814" i="8"/>
  <c r="P1438" i="3"/>
  <c r="Q1438" i="3" s="1"/>
  <c r="S1438" i="3" s="1"/>
  <c r="V1437" i="3"/>
  <c r="W1436" i="3"/>
  <c r="X1436" i="3" s="1"/>
  <c r="S1443" i="6"/>
  <c r="O1443" i="6"/>
  <c r="I1444" i="6"/>
  <c r="N1444" i="6" s="1"/>
  <c r="H1445" i="6"/>
  <c r="I1439" i="3"/>
  <c r="N1439" i="3" s="1"/>
  <c r="O1439" i="3" s="1"/>
  <c r="P1439" i="3" s="1"/>
  <c r="Q1439" i="3" s="1"/>
  <c r="H1440" i="3"/>
  <c r="I814" i="8" l="1"/>
  <c r="N814" i="8" s="1"/>
  <c r="H815" i="8"/>
  <c r="S1439" i="3"/>
  <c r="V1438" i="3"/>
  <c r="W1437" i="3"/>
  <c r="O1444" i="6"/>
  <c r="P1444" i="6" s="1"/>
  <c r="Q1444" i="6" s="1"/>
  <c r="S1444" i="6" s="1"/>
  <c r="P1443" i="6"/>
  <c r="Q1443" i="6" s="1"/>
  <c r="I1445" i="6"/>
  <c r="N1445" i="6" s="1"/>
  <c r="H1446" i="6"/>
  <c r="I1440" i="3"/>
  <c r="N1440" i="3" s="1"/>
  <c r="O1440" i="3" s="1"/>
  <c r="P1440" i="3" s="1"/>
  <c r="Q1440" i="3" s="1"/>
  <c r="H1441" i="3"/>
  <c r="I815" i="8" l="1"/>
  <c r="N815" i="8" s="1"/>
  <c r="H816" i="8"/>
  <c r="X1437" i="3"/>
  <c r="V1439" i="3"/>
  <c r="W1438" i="3"/>
  <c r="X1438" i="3" s="1"/>
  <c r="S1440" i="3"/>
  <c r="O1445" i="6"/>
  <c r="P1445" i="6" s="1"/>
  <c r="Q1445" i="6" s="1"/>
  <c r="S1445" i="6" s="1"/>
  <c r="I1446" i="6"/>
  <c r="N1446" i="6" s="1"/>
  <c r="H1447" i="6"/>
  <c r="I1441" i="3"/>
  <c r="N1441" i="3" s="1"/>
  <c r="H1442" i="3"/>
  <c r="I816" i="8" l="1"/>
  <c r="N816" i="8" s="1"/>
  <c r="H817" i="8"/>
  <c r="O1446" i="6"/>
  <c r="P1446" i="6" s="1"/>
  <c r="Q1446" i="6" s="1"/>
  <c r="S1446" i="6" s="1"/>
  <c r="S1441" i="3"/>
  <c r="O1441" i="3"/>
  <c r="P1441" i="3" s="1"/>
  <c r="Q1441" i="3" s="1"/>
  <c r="V1440" i="3"/>
  <c r="W1439" i="3"/>
  <c r="I1447" i="6"/>
  <c r="N1447" i="6" s="1"/>
  <c r="H1448" i="6"/>
  <c r="I1442" i="3"/>
  <c r="N1442" i="3" s="1"/>
  <c r="H1443" i="3"/>
  <c r="O1447" i="6" l="1"/>
  <c r="P1447" i="6" s="1"/>
  <c r="Q1447" i="6" s="1"/>
  <c r="S1447" i="6" s="1"/>
  <c r="I817" i="8"/>
  <c r="N817" i="8" s="1"/>
  <c r="H818" i="8"/>
  <c r="X1439" i="3"/>
  <c r="V1441" i="3"/>
  <c r="W1440" i="3"/>
  <c r="X1440" i="3" s="1"/>
  <c r="S1442" i="3"/>
  <c r="O1442" i="3"/>
  <c r="P1442" i="3" s="1"/>
  <c r="Q1442" i="3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I818" i="8" l="1"/>
  <c r="N818" i="8" s="1"/>
  <c r="H819" i="8"/>
  <c r="S1443" i="3"/>
  <c r="O1443" i="3"/>
  <c r="P1443" i="3" s="1"/>
  <c r="Q1443" i="3" s="1"/>
  <c r="V1442" i="3"/>
  <c r="W1441" i="3"/>
  <c r="X1441" i="3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I819" i="8" l="1"/>
  <c r="N819" i="8" s="1"/>
  <c r="H820" i="8"/>
  <c r="O1444" i="3"/>
  <c r="V1443" i="3"/>
  <c r="W1442" i="3"/>
  <c r="X1442" i="3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H821" i="8" l="1"/>
  <c r="I820" i="8"/>
  <c r="N820" i="8" s="1"/>
  <c r="V1444" i="3"/>
  <c r="W1443" i="3"/>
  <c r="O1445" i="3"/>
  <c r="P1444" i="3"/>
  <c r="Q1444" i="3" s="1"/>
  <c r="S1444" i="3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I821" i="8" l="1"/>
  <c r="N821" i="8" s="1"/>
  <c r="H822" i="8"/>
  <c r="O1446" i="3"/>
  <c r="P1445" i="3"/>
  <c r="Q1445" i="3" s="1"/>
  <c r="S1445" i="3" s="1"/>
  <c r="X1443" i="3"/>
  <c r="V1445" i="3"/>
  <c r="W1444" i="3"/>
  <c r="X1444" i="3" s="1"/>
  <c r="I1452" i="6"/>
  <c r="N1452" i="6" s="1"/>
  <c r="O1452" i="6" s="1"/>
  <c r="P1452" i="6" s="1"/>
  <c r="Q1452" i="6" s="1"/>
  <c r="S1452" i="6" s="1"/>
  <c r="H1453" i="6"/>
  <c r="I1447" i="3"/>
  <c r="N1447" i="3" s="1"/>
  <c r="H1448" i="3"/>
  <c r="I822" i="8" l="1"/>
  <c r="N822" i="8" s="1"/>
  <c r="H823" i="8"/>
  <c r="V1446" i="3"/>
  <c r="W1445" i="3"/>
  <c r="X1445" i="3" s="1"/>
  <c r="O1447" i="3"/>
  <c r="P1446" i="3"/>
  <c r="Q1446" i="3" s="1"/>
  <c r="S1446" i="3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I823" i="8" l="1"/>
  <c r="N823" i="8" s="1"/>
  <c r="H824" i="8"/>
  <c r="O1448" i="3"/>
  <c r="P1447" i="3"/>
  <c r="Q1447" i="3" s="1"/>
  <c r="S1447" i="3" s="1"/>
  <c r="V1447" i="3"/>
  <c r="W1446" i="3"/>
  <c r="X1446" i="3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I824" i="8" l="1"/>
  <c r="N824" i="8" s="1"/>
  <c r="H825" i="8"/>
  <c r="V1448" i="3"/>
  <c r="W1447" i="3"/>
  <c r="O1449" i="3"/>
  <c r="P1448" i="3"/>
  <c r="Q1448" i="3" s="1"/>
  <c r="S1448" i="3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I825" i="8" l="1"/>
  <c r="N825" i="8" s="1"/>
  <c r="H826" i="8"/>
  <c r="O1450" i="3"/>
  <c r="P1449" i="3"/>
  <c r="Q1449" i="3" s="1"/>
  <c r="S1449" i="3" s="1"/>
  <c r="X1447" i="3"/>
  <c r="V1449" i="3"/>
  <c r="W1448" i="3"/>
  <c r="X1448" i="3" s="1"/>
  <c r="I1456" i="6"/>
  <c r="N1456" i="6" s="1"/>
  <c r="H1457" i="6"/>
  <c r="I1451" i="3"/>
  <c r="N1451" i="3" s="1"/>
  <c r="H1452" i="3"/>
  <c r="I826" i="8" l="1"/>
  <c r="N826" i="8" s="1"/>
  <c r="H827" i="8"/>
  <c r="V1450" i="3"/>
  <c r="W1449" i="3"/>
  <c r="X1449" i="3" s="1"/>
  <c r="O1451" i="3"/>
  <c r="P1450" i="3"/>
  <c r="Q1450" i="3" s="1"/>
  <c r="S1450" i="3" s="1"/>
  <c r="S1456" i="6"/>
  <c r="O1456" i="6"/>
  <c r="I1457" i="6"/>
  <c r="N1457" i="6" s="1"/>
  <c r="H1458" i="6"/>
  <c r="I1452" i="3"/>
  <c r="N1452" i="3" s="1"/>
  <c r="H1453" i="3"/>
  <c r="I827" i="8" l="1"/>
  <c r="N827" i="8" s="1"/>
  <c r="H828" i="8"/>
  <c r="O1452" i="3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58" i="6"/>
  <c r="N1458" i="6" s="1"/>
  <c r="H1459" i="6"/>
  <c r="I1453" i="3"/>
  <c r="N1453" i="3" s="1"/>
  <c r="H1454" i="3"/>
  <c r="I828" i="8" l="1"/>
  <c r="N828" i="8" s="1"/>
  <c r="H829" i="8"/>
  <c r="O1458" i="6"/>
  <c r="P1458" i="6" s="1"/>
  <c r="Q1458" i="6" s="1"/>
  <c r="S1458" i="6" s="1"/>
  <c r="V1452" i="3"/>
  <c r="W1451" i="3"/>
  <c r="O1453" i="3"/>
  <c r="P1452" i="3"/>
  <c r="Q1452" i="3" s="1"/>
  <c r="S1452" i="3" s="1"/>
  <c r="I1459" i="6"/>
  <c r="N1459" i="6" s="1"/>
  <c r="H1460" i="6"/>
  <c r="I1454" i="3"/>
  <c r="N1454" i="3" s="1"/>
  <c r="H1455" i="3"/>
  <c r="I829" i="8" l="1"/>
  <c r="N829" i="8" s="1"/>
  <c r="H830" i="8"/>
  <c r="O1454" i="3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0" i="6"/>
  <c r="N1460" i="6" s="1"/>
  <c r="H1461" i="6"/>
  <c r="I1455" i="3"/>
  <c r="N1455" i="3" s="1"/>
  <c r="H1456" i="3"/>
  <c r="I830" i="8" l="1"/>
  <c r="N830" i="8" s="1"/>
  <c r="H831" i="8"/>
  <c r="V1454" i="3"/>
  <c r="W1453" i="3"/>
  <c r="O1455" i="3"/>
  <c r="P1455" i="3" s="1"/>
  <c r="Q1455" i="3" s="1"/>
  <c r="P1454" i="3"/>
  <c r="Q1454" i="3" s="1"/>
  <c r="S1454" i="3" s="1"/>
  <c r="S1460" i="6"/>
  <c r="O1460" i="6"/>
  <c r="I1461" i="6"/>
  <c r="N1461" i="6" s="1"/>
  <c r="H1462" i="6"/>
  <c r="I1456" i="3"/>
  <c r="N1456" i="3" s="1"/>
  <c r="H1457" i="3"/>
  <c r="I831" i="8" l="1"/>
  <c r="N831" i="8" s="1"/>
  <c r="H832" i="8"/>
  <c r="S1455" i="3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2" i="6"/>
  <c r="N1462" i="6" s="1"/>
  <c r="H1463" i="6"/>
  <c r="I1457" i="3"/>
  <c r="N1457" i="3" s="1"/>
  <c r="H1458" i="3"/>
  <c r="I832" i="8" l="1"/>
  <c r="N832" i="8" s="1"/>
  <c r="H833" i="8"/>
  <c r="O1462" i="6"/>
  <c r="P1462" i="6" s="1"/>
  <c r="Q1462" i="6" s="1"/>
  <c r="S1462" i="6" s="1"/>
  <c r="V1456" i="3"/>
  <c r="W1455" i="3"/>
  <c r="O1457" i="3"/>
  <c r="P1456" i="3"/>
  <c r="Q1456" i="3" s="1"/>
  <c r="I1463" i="6"/>
  <c r="N1463" i="6" s="1"/>
  <c r="H1464" i="6"/>
  <c r="I1458" i="3"/>
  <c r="N1458" i="3" s="1"/>
  <c r="H1459" i="3"/>
  <c r="I833" i="8" l="1"/>
  <c r="N833" i="8" s="1"/>
  <c r="H834" i="8"/>
  <c r="O1463" i="6"/>
  <c r="P1463" i="6" s="1"/>
  <c r="Q1463" i="6" s="1"/>
  <c r="S1463" i="6" s="1"/>
  <c r="O1458" i="3"/>
  <c r="P1457" i="3"/>
  <c r="Q1457" i="3" s="1"/>
  <c r="S1457" i="3" s="1"/>
  <c r="X1455" i="3"/>
  <c r="V1457" i="3"/>
  <c r="W1456" i="3"/>
  <c r="X1456" i="3" s="1"/>
  <c r="I1464" i="6"/>
  <c r="N1464" i="6" s="1"/>
  <c r="H1465" i="6"/>
  <c r="I1459" i="3"/>
  <c r="N1459" i="3" s="1"/>
  <c r="H1460" i="3"/>
  <c r="O1464" i="6" l="1"/>
  <c r="P1464" i="6" s="1"/>
  <c r="Q1464" i="6" s="1"/>
  <c r="I834" i="8"/>
  <c r="N834" i="8" s="1"/>
  <c r="H835" i="8"/>
  <c r="S1464" i="6"/>
  <c r="V1458" i="3"/>
  <c r="W1457" i="3"/>
  <c r="O1459" i="3"/>
  <c r="P1459" i="3" s="1"/>
  <c r="Q1459" i="3" s="1"/>
  <c r="P1458" i="3"/>
  <c r="Q1458" i="3" s="1"/>
  <c r="S1458" i="3" s="1"/>
  <c r="I1465" i="6"/>
  <c r="N1465" i="6" s="1"/>
  <c r="O1465" i="6" s="1"/>
  <c r="P1465" i="6" s="1"/>
  <c r="Q1465" i="6" s="1"/>
  <c r="H1466" i="6"/>
  <c r="I1460" i="3"/>
  <c r="N1460" i="3" s="1"/>
  <c r="H1461" i="3"/>
  <c r="H836" i="8" l="1"/>
  <c r="I835" i="8"/>
  <c r="N835" i="8" s="1"/>
  <c r="S1465" i="6"/>
  <c r="S1459" i="3"/>
  <c r="S1460" i="3"/>
  <c r="O1460" i="3"/>
  <c r="X1457" i="3"/>
  <c r="V1459" i="3"/>
  <c r="W1458" i="3"/>
  <c r="X1458" i="3" s="1"/>
  <c r="I1466" i="6"/>
  <c r="N1466" i="6" s="1"/>
  <c r="O1466" i="6" s="1"/>
  <c r="P1466" i="6" s="1"/>
  <c r="Q1466" i="6" s="1"/>
  <c r="H1467" i="6"/>
  <c r="I1461" i="3"/>
  <c r="N1461" i="3" s="1"/>
  <c r="H1462" i="3"/>
  <c r="S1466" i="6" l="1"/>
  <c r="I836" i="8"/>
  <c r="N836" i="8" s="1"/>
  <c r="H837" i="8"/>
  <c r="V1460" i="3"/>
  <c r="W1459" i="3"/>
  <c r="X1459" i="3" s="1"/>
  <c r="O1461" i="3"/>
  <c r="P1460" i="3"/>
  <c r="Q1460" i="3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H838" i="8" l="1"/>
  <c r="I837" i="8"/>
  <c r="N837" i="8" s="1"/>
  <c r="O1462" i="3"/>
  <c r="P1461" i="3"/>
  <c r="Q1461" i="3" s="1"/>
  <c r="S1461" i="3" s="1"/>
  <c r="V1461" i="3"/>
  <c r="W1460" i="3"/>
  <c r="X1460" i="3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I838" i="8" l="1"/>
  <c r="N838" i="8" s="1"/>
  <c r="H839" i="8"/>
  <c r="V1462" i="3"/>
  <c r="W1461" i="3"/>
  <c r="O1463" i="3"/>
  <c r="P1462" i="3"/>
  <c r="Q1462" i="3" s="1"/>
  <c r="S1462" i="3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I839" i="8" l="1"/>
  <c r="N839" i="8" s="1"/>
  <c r="H840" i="8"/>
  <c r="O1464" i="3"/>
  <c r="P1463" i="3"/>
  <c r="Q1463" i="3" s="1"/>
  <c r="S1463" i="3" s="1"/>
  <c r="X1461" i="3"/>
  <c r="V1463" i="3"/>
  <c r="W1462" i="3"/>
  <c r="X1462" i="3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H841" i="8" l="1"/>
  <c r="I840" i="8"/>
  <c r="N840" i="8" s="1"/>
  <c r="V1464" i="3"/>
  <c r="W1463" i="3"/>
  <c r="O1465" i="3"/>
  <c r="P1464" i="3"/>
  <c r="Q1464" i="3" s="1"/>
  <c r="S1464" i="3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H842" i="8" l="1"/>
  <c r="I841" i="8"/>
  <c r="N841" i="8" s="1"/>
  <c r="O1466" i="3"/>
  <c r="P1465" i="3"/>
  <c r="Q1465" i="3" s="1"/>
  <c r="S1465" i="3" s="1"/>
  <c r="X1463" i="3"/>
  <c r="V1465" i="3"/>
  <c r="W1464" i="3"/>
  <c r="X1464" i="3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I842" i="8" l="1"/>
  <c r="N842" i="8" s="1"/>
  <c r="H843" i="8"/>
  <c r="V1466" i="3"/>
  <c r="W1465" i="3"/>
  <c r="O1467" i="3"/>
  <c r="P1466" i="3"/>
  <c r="Q1466" i="3" s="1"/>
  <c r="S1466" i="3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I843" i="8" l="1"/>
  <c r="N843" i="8" s="1"/>
  <c r="H844" i="8"/>
  <c r="O1468" i="3"/>
  <c r="P1467" i="3"/>
  <c r="Q1467" i="3" s="1"/>
  <c r="S1467" i="3" s="1"/>
  <c r="X1465" i="3"/>
  <c r="V1467" i="3"/>
  <c r="W1466" i="3"/>
  <c r="X1466" i="3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I844" i="8" l="1"/>
  <c r="N844" i="8" s="1"/>
  <c r="H845" i="8"/>
  <c r="V1468" i="3"/>
  <c r="W1467" i="3"/>
  <c r="X1467" i="3" s="1"/>
  <c r="O1469" i="3"/>
  <c r="P1468" i="3"/>
  <c r="Q1468" i="3" s="1"/>
  <c r="S1468" i="3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H846" i="8" l="1"/>
  <c r="I845" i="8"/>
  <c r="N845" i="8" s="1"/>
  <c r="O1470" i="3"/>
  <c r="P1469" i="3"/>
  <c r="Q1469" i="3" s="1"/>
  <c r="S1469" i="3" s="1"/>
  <c r="V1469" i="3"/>
  <c r="W1468" i="3"/>
  <c r="X1468" i="3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I846" i="8" l="1"/>
  <c r="N846" i="8" s="1"/>
  <c r="H847" i="8"/>
  <c r="V1470" i="3"/>
  <c r="W1469" i="3"/>
  <c r="O1471" i="3"/>
  <c r="P1470" i="3"/>
  <c r="Q1470" i="3" s="1"/>
  <c r="S1470" i="3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I847" i="8" l="1"/>
  <c r="N847" i="8" s="1"/>
  <c r="H848" i="8"/>
  <c r="O1472" i="3"/>
  <c r="P1471" i="3"/>
  <c r="Q1471" i="3" s="1"/>
  <c r="S1471" i="3" s="1"/>
  <c r="X1469" i="3"/>
  <c r="V1471" i="3"/>
  <c r="W1470" i="3"/>
  <c r="X1470" i="3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I848" i="8" l="1"/>
  <c r="N848" i="8" s="1"/>
  <c r="H849" i="8"/>
  <c r="V1472" i="3"/>
  <c r="W1471" i="3"/>
  <c r="X1471" i="3" s="1"/>
  <c r="O1473" i="3"/>
  <c r="P1472" i="3"/>
  <c r="Q1472" i="3" s="1"/>
  <c r="S1472" i="3" s="1"/>
  <c r="I1479" i="6"/>
  <c r="N1479" i="6" s="1"/>
  <c r="H1480" i="6"/>
  <c r="I1474" i="3"/>
  <c r="N1474" i="3" s="1"/>
  <c r="H1475" i="3"/>
  <c r="I849" i="8" l="1"/>
  <c r="N849" i="8" s="1"/>
  <c r="H850" i="8"/>
  <c r="O1474" i="3"/>
  <c r="P1473" i="3"/>
  <c r="Q1473" i="3" s="1"/>
  <c r="S1473" i="3" s="1"/>
  <c r="V1473" i="3"/>
  <c r="W1472" i="3"/>
  <c r="X1472" i="3" s="1"/>
  <c r="S1479" i="6"/>
  <c r="O1479" i="6"/>
  <c r="P1479" i="6" s="1"/>
  <c r="Q1479" i="6" s="1"/>
  <c r="I1480" i="6"/>
  <c r="N1480" i="6" s="1"/>
  <c r="H1481" i="6"/>
  <c r="I1475" i="3"/>
  <c r="N1475" i="3" s="1"/>
  <c r="H1476" i="3"/>
  <c r="I850" i="8" l="1"/>
  <c r="N850" i="8" s="1"/>
  <c r="H851" i="8"/>
  <c r="V1474" i="3"/>
  <c r="W1473" i="3"/>
  <c r="O1475" i="3"/>
  <c r="P1474" i="3"/>
  <c r="Q1474" i="3" s="1"/>
  <c r="S1474" i="3" s="1"/>
  <c r="O1480" i="6"/>
  <c r="P1480" i="6" s="1"/>
  <c r="Q1480" i="6" s="1"/>
  <c r="S1480" i="6" s="1"/>
  <c r="I1481" i="6"/>
  <c r="N1481" i="6" s="1"/>
  <c r="H1482" i="6"/>
  <c r="I1476" i="3"/>
  <c r="N1476" i="3" s="1"/>
  <c r="H1477" i="3"/>
  <c r="I851" i="8" l="1"/>
  <c r="N851" i="8" s="1"/>
  <c r="H852" i="8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2" i="6"/>
  <c r="N1482" i="6" s="1"/>
  <c r="H1483" i="6"/>
  <c r="I1477" i="3"/>
  <c r="N1477" i="3" s="1"/>
  <c r="H1478" i="3"/>
  <c r="H853" i="8" l="1"/>
  <c r="I852" i="8"/>
  <c r="N852" i="8" s="1"/>
  <c r="O1482" i="6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3" i="6"/>
  <c r="N1483" i="6" s="1"/>
  <c r="H1484" i="6"/>
  <c r="I1478" i="3"/>
  <c r="N1478" i="3" s="1"/>
  <c r="H1479" i="3"/>
  <c r="I853" i="8" l="1"/>
  <c r="N853" i="8" s="1"/>
  <c r="H854" i="8"/>
  <c r="O1483" i="6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4" i="6"/>
  <c r="N1484" i="6" s="1"/>
  <c r="H1485" i="6"/>
  <c r="I1479" i="3"/>
  <c r="N1479" i="3" s="1"/>
  <c r="H1480" i="3"/>
  <c r="O1484" i="6" l="1"/>
  <c r="P1484" i="6" s="1"/>
  <c r="Q1484" i="6" s="1"/>
  <c r="H855" i="8"/>
  <c r="I854" i="8"/>
  <c r="N854" i="8" s="1"/>
  <c r="S1484" i="6"/>
  <c r="S1478" i="3"/>
  <c r="X1476" i="3"/>
  <c r="V1478" i="3"/>
  <c r="W1477" i="3"/>
  <c r="X1477" i="3" s="1"/>
  <c r="S1479" i="3"/>
  <c r="O1479" i="3"/>
  <c r="P1479" i="3" s="1"/>
  <c r="Q1479" i="3" s="1"/>
  <c r="I1485" i="6"/>
  <c r="N1485" i="6" s="1"/>
  <c r="O1485" i="6" s="1"/>
  <c r="P1485" i="6" s="1"/>
  <c r="Q1485" i="6" s="1"/>
  <c r="H1486" i="6"/>
  <c r="I1480" i="3"/>
  <c r="N1480" i="3" s="1"/>
  <c r="H1481" i="3"/>
  <c r="S1485" i="6" l="1"/>
  <c r="I855" i="8"/>
  <c r="N855" i="8" s="1"/>
  <c r="H856" i="8"/>
  <c r="O1480" i="3"/>
  <c r="V1479" i="3"/>
  <c r="W1478" i="3"/>
  <c r="X1478" i="3" s="1"/>
  <c r="I1486" i="6"/>
  <c r="N1486" i="6" s="1"/>
  <c r="O1486" i="6" s="1"/>
  <c r="P1486" i="6" s="1"/>
  <c r="Q1486" i="6" s="1"/>
  <c r="S1486" i="6" s="1"/>
  <c r="H1487" i="6"/>
  <c r="I1481" i="3"/>
  <c r="N1481" i="3" s="1"/>
  <c r="H1482" i="3"/>
  <c r="I856" i="8" l="1"/>
  <c r="N856" i="8" s="1"/>
  <c r="H857" i="8"/>
  <c r="V1480" i="3"/>
  <c r="W1479" i="3"/>
  <c r="O1481" i="3"/>
  <c r="P1480" i="3"/>
  <c r="Q1480" i="3" s="1"/>
  <c r="S1480" i="3" s="1"/>
  <c r="I1487" i="6"/>
  <c r="N1487" i="6" s="1"/>
  <c r="O1487" i="6" s="1"/>
  <c r="P1487" i="6" s="1"/>
  <c r="Q1487" i="6" s="1"/>
  <c r="S1487" i="6" s="1"/>
  <c r="H1488" i="6"/>
  <c r="I1482" i="3"/>
  <c r="N1482" i="3" s="1"/>
  <c r="H1483" i="3"/>
  <c r="H858" i="8" l="1"/>
  <c r="I857" i="8"/>
  <c r="N857" i="8" s="1"/>
  <c r="O1482" i="3"/>
  <c r="P1481" i="3"/>
  <c r="Q1481" i="3" s="1"/>
  <c r="S1481" i="3" s="1"/>
  <c r="X1479" i="3"/>
  <c r="V1481" i="3"/>
  <c r="W1480" i="3"/>
  <c r="X1480" i="3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I858" i="8" l="1"/>
  <c r="N858" i="8" s="1"/>
  <c r="H859" i="8"/>
  <c r="V1482" i="3"/>
  <c r="W1481" i="3"/>
  <c r="X1481" i="3" s="1"/>
  <c r="O1483" i="3"/>
  <c r="P1482" i="3"/>
  <c r="Q1482" i="3" s="1"/>
  <c r="S1482" i="3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H860" i="8" l="1"/>
  <c r="I859" i="8"/>
  <c r="N859" i="8" s="1"/>
  <c r="O1484" i="3"/>
  <c r="P1483" i="3"/>
  <c r="Q1483" i="3" s="1"/>
  <c r="S1483" i="3" s="1"/>
  <c r="V1483" i="3"/>
  <c r="W1482" i="3"/>
  <c r="I1490" i="6"/>
  <c r="N1490" i="6" s="1"/>
  <c r="O1490" i="6" s="1"/>
  <c r="P1490" i="6" s="1"/>
  <c r="Q1490" i="6" s="1"/>
  <c r="S1490" i="6" s="1"/>
  <c r="H1491" i="6"/>
  <c r="I1485" i="3"/>
  <c r="N1485" i="3" s="1"/>
  <c r="H1486" i="3"/>
  <c r="I860" i="8" l="1"/>
  <c r="N860" i="8" s="1"/>
  <c r="H861" i="8"/>
  <c r="V1484" i="3"/>
  <c r="W1483" i="3"/>
  <c r="X1483" i="3" s="1"/>
  <c r="X1482" i="3"/>
  <c r="O1485" i="3"/>
  <c r="P1484" i="3"/>
  <c r="Q1484" i="3" s="1"/>
  <c r="S1484" i="3" s="1"/>
  <c r="I1491" i="6"/>
  <c r="N1491" i="6" s="1"/>
  <c r="H1492" i="6"/>
  <c r="I1486" i="3"/>
  <c r="N1486" i="3" s="1"/>
  <c r="H1487" i="3"/>
  <c r="I861" i="8" l="1"/>
  <c r="N861" i="8" s="1"/>
  <c r="H862" i="8"/>
  <c r="O1486" i="3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2" i="6"/>
  <c r="N1492" i="6" s="1"/>
  <c r="H1493" i="6"/>
  <c r="I1487" i="3"/>
  <c r="N1487" i="3" s="1"/>
  <c r="H1488" i="3"/>
  <c r="I862" i="8" l="1"/>
  <c r="N862" i="8" s="1"/>
  <c r="H863" i="8"/>
  <c r="V1486" i="3"/>
  <c r="W1485" i="3"/>
  <c r="O1487" i="3"/>
  <c r="P1486" i="3"/>
  <c r="Q1486" i="3" s="1"/>
  <c r="S1486" i="3" s="1"/>
  <c r="O1492" i="6"/>
  <c r="P1492" i="6" s="1"/>
  <c r="Q1492" i="6" s="1"/>
  <c r="S1492" i="6"/>
  <c r="I1493" i="6"/>
  <c r="N1493" i="6" s="1"/>
  <c r="H1494" i="6"/>
  <c r="I1488" i="3"/>
  <c r="N1488" i="3" s="1"/>
  <c r="H1489" i="3"/>
  <c r="I863" i="8" l="1"/>
  <c r="N863" i="8" s="1"/>
  <c r="H864" i="8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I1494" i="6"/>
  <c r="N1494" i="6" s="1"/>
  <c r="H1495" i="6"/>
  <c r="I1489" i="3"/>
  <c r="N1489" i="3" s="1"/>
  <c r="H1490" i="3"/>
  <c r="O1494" i="6" l="1"/>
  <c r="P1494" i="6" s="1"/>
  <c r="Q1494" i="6" s="1"/>
  <c r="S1494" i="6" s="1"/>
  <c r="H865" i="8"/>
  <c r="I864" i="8"/>
  <c r="N864" i="8" s="1"/>
  <c r="V1488" i="3"/>
  <c r="W1487" i="3"/>
  <c r="X1487" i="3" s="1"/>
  <c r="X1486" i="3"/>
  <c r="O1489" i="3"/>
  <c r="P1488" i="3"/>
  <c r="Q1488" i="3" s="1"/>
  <c r="S1488" i="3" s="1"/>
  <c r="I1495" i="6"/>
  <c r="N1495" i="6" s="1"/>
  <c r="O1495" i="6" s="1"/>
  <c r="P1495" i="6" s="1"/>
  <c r="Q1495" i="6" s="1"/>
  <c r="H1496" i="6"/>
  <c r="I1490" i="3"/>
  <c r="N1490" i="3" s="1"/>
  <c r="H1491" i="3"/>
  <c r="S1495" i="6" l="1"/>
  <c r="H866" i="8"/>
  <c r="I865" i="8"/>
  <c r="N865" i="8" s="1"/>
  <c r="O1490" i="3"/>
  <c r="P1489" i="3"/>
  <c r="Q1489" i="3" s="1"/>
  <c r="S1489" i="3" s="1"/>
  <c r="V1489" i="3"/>
  <c r="W1488" i="3"/>
  <c r="I1496" i="6"/>
  <c r="N1496" i="6" s="1"/>
  <c r="O1496" i="6" s="1"/>
  <c r="P1496" i="6" s="1"/>
  <c r="Q1496" i="6" s="1"/>
  <c r="S1496" i="6" s="1"/>
  <c r="H1497" i="6"/>
  <c r="I1491" i="3"/>
  <c r="N1491" i="3" s="1"/>
  <c r="H1492" i="3"/>
  <c r="I866" i="8" l="1"/>
  <c r="N866" i="8" s="1"/>
  <c r="H867" i="8"/>
  <c r="X1488" i="3"/>
  <c r="V1490" i="3"/>
  <c r="W1489" i="3"/>
  <c r="X1489" i="3" s="1"/>
  <c r="O1491" i="3"/>
  <c r="P1491" i="3" s="1"/>
  <c r="Q1491" i="3" s="1"/>
  <c r="P1490" i="3"/>
  <c r="Q1490" i="3" s="1"/>
  <c r="S1490" i="3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I867" i="8" l="1"/>
  <c r="N867" i="8" s="1"/>
  <c r="H868" i="8"/>
  <c r="S1491" i="3"/>
  <c r="S1492" i="3"/>
  <c r="O1492" i="3"/>
  <c r="P1492" i="3" s="1"/>
  <c r="Q1492" i="3" s="1"/>
  <c r="V1491" i="3"/>
  <c r="W1490" i="3"/>
  <c r="X1490" i="3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I868" i="8" l="1"/>
  <c r="N868" i="8" s="1"/>
  <c r="H869" i="8"/>
  <c r="O1493" i="3"/>
  <c r="V1492" i="3"/>
  <c r="W1491" i="3"/>
  <c r="X1491" i="3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H870" i="8" l="1"/>
  <c r="I869" i="8"/>
  <c r="N869" i="8" s="1"/>
  <c r="V1493" i="3"/>
  <c r="W1492" i="3"/>
  <c r="X1492" i="3" s="1"/>
  <c r="O1494" i="3"/>
  <c r="P1493" i="3"/>
  <c r="Q1493" i="3" s="1"/>
  <c r="S1493" i="3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I870" i="8" l="1"/>
  <c r="N870" i="8" s="1"/>
  <c r="H871" i="8"/>
  <c r="O1495" i="3"/>
  <c r="P1494" i="3"/>
  <c r="Q1494" i="3" s="1"/>
  <c r="S1494" i="3" s="1"/>
  <c r="V1494" i="3"/>
  <c r="W1493" i="3"/>
  <c r="I1501" i="6"/>
  <c r="N1501" i="6" s="1"/>
  <c r="H1502" i="6"/>
  <c r="I1496" i="3"/>
  <c r="N1496" i="3" s="1"/>
  <c r="H1497" i="3"/>
  <c r="I871" i="8" l="1"/>
  <c r="N871" i="8" s="1"/>
  <c r="H872" i="8"/>
  <c r="X1493" i="3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2" i="6"/>
  <c r="N1502" i="6" s="1"/>
  <c r="H1503" i="6"/>
  <c r="I1497" i="3"/>
  <c r="N1497" i="3" s="1"/>
  <c r="H1498" i="3"/>
  <c r="H873" i="8" l="1"/>
  <c r="I872" i="8"/>
  <c r="N872" i="8" s="1"/>
  <c r="O1497" i="3"/>
  <c r="P1496" i="3"/>
  <c r="Q1496" i="3" s="1"/>
  <c r="S1496" i="3" s="1"/>
  <c r="V1496" i="3"/>
  <c r="W1495" i="3"/>
  <c r="X1495" i="3" s="1"/>
  <c r="S1502" i="6"/>
  <c r="O1502" i="6"/>
  <c r="P1502" i="6" s="1"/>
  <c r="Q1502" i="6" s="1"/>
  <c r="I1503" i="6"/>
  <c r="N1503" i="6" s="1"/>
  <c r="H1504" i="6"/>
  <c r="I1498" i="3"/>
  <c r="N1498" i="3" s="1"/>
  <c r="H1499" i="3"/>
  <c r="I873" i="8" l="1"/>
  <c r="N873" i="8" s="1"/>
  <c r="H874" i="8"/>
  <c r="O1503" i="6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4" i="6"/>
  <c r="N1504" i="6" s="1"/>
  <c r="H1505" i="6"/>
  <c r="I1499" i="3"/>
  <c r="N1499" i="3" s="1"/>
  <c r="H1500" i="3"/>
  <c r="O1504" i="6" l="1"/>
  <c r="P1504" i="6" s="1"/>
  <c r="Q1504" i="6" s="1"/>
  <c r="S1504" i="6" s="1"/>
  <c r="I874" i="8"/>
  <c r="N874" i="8" s="1"/>
  <c r="H875" i="8"/>
  <c r="O1499" i="3"/>
  <c r="P1498" i="3"/>
  <c r="Q1498" i="3" s="1"/>
  <c r="S1498" i="3" s="1"/>
  <c r="V1498" i="3"/>
  <c r="W1497" i="3"/>
  <c r="I1505" i="6"/>
  <c r="N1505" i="6" s="1"/>
  <c r="O1505" i="6" s="1"/>
  <c r="P1505" i="6" s="1"/>
  <c r="Q1505" i="6" s="1"/>
  <c r="S1505" i="6" s="1"/>
  <c r="H1506" i="6"/>
  <c r="I1500" i="3"/>
  <c r="N1500" i="3" s="1"/>
  <c r="H1501" i="3"/>
  <c r="I875" i="8" l="1"/>
  <c r="N875" i="8" s="1"/>
  <c r="H876" i="8"/>
  <c r="X1497" i="3"/>
  <c r="V1499" i="3"/>
  <c r="W1498" i="3"/>
  <c r="X1498" i="3" s="1"/>
  <c r="O1500" i="3"/>
  <c r="P1499" i="3"/>
  <c r="Q1499" i="3" s="1"/>
  <c r="S1499" i="3" s="1"/>
  <c r="I1506" i="6"/>
  <c r="N1506" i="6" s="1"/>
  <c r="H1507" i="6"/>
  <c r="I1501" i="3"/>
  <c r="N1501" i="3" s="1"/>
  <c r="H1502" i="3"/>
  <c r="H877" i="8" l="1"/>
  <c r="I876" i="8"/>
  <c r="N876" i="8" s="1"/>
  <c r="O1501" i="3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07" i="6"/>
  <c r="N1507" i="6" s="1"/>
  <c r="H1508" i="6"/>
  <c r="I1502" i="3"/>
  <c r="N1502" i="3" s="1"/>
  <c r="H1503" i="3"/>
  <c r="I877" i="8" l="1"/>
  <c r="N877" i="8" s="1"/>
  <c r="H878" i="8"/>
  <c r="S1501" i="3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08" i="6"/>
  <c r="N1508" i="6" s="1"/>
  <c r="H1509" i="6"/>
  <c r="I1503" i="3"/>
  <c r="N1503" i="3" s="1"/>
  <c r="H1504" i="3"/>
  <c r="I878" i="8" l="1"/>
  <c r="N878" i="8" s="1"/>
  <c r="H879" i="8"/>
  <c r="O1508" i="6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09" i="6"/>
  <c r="N1509" i="6" s="1"/>
  <c r="H1510" i="6"/>
  <c r="I1504" i="3"/>
  <c r="N1504" i="3" s="1"/>
  <c r="H1505" i="3"/>
  <c r="O1504" i="3" l="1"/>
  <c r="P1504" i="3" s="1"/>
  <c r="Q1504" i="3" s="1"/>
  <c r="I879" i="8"/>
  <c r="N879" i="8" s="1"/>
  <c r="H880" i="8"/>
  <c r="O1509" i="6"/>
  <c r="P1509" i="6" s="1"/>
  <c r="Q1509" i="6" s="1"/>
  <c r="S1509" i="6" s="1"/>
  <c r="S1504" i="3"/>
  <c r="V1503" i="3"/>
  <c r="W1502" i="3"/>
  <c r="X1502" i="3" s="1"/>
  <c r="I1510" i="6"/>
  <c r="N1510" i="6" s="1"/>
  <c r="O1510" i="6" s="1"/>
  <c r="P1510" i="6" s="1"/>
  <c r="Q1510" i="6" s="1"/>
  <c r="H1511" i="6"/>
  <c r="I1505" i="3"/>
  <c r="N1505" i="3" s="1"/>
  <c r="O1505" i="3" s="1"/>
  <c r="H1506" i="3"/>
  <c r="S1510" i="6" l="1"/>
  <c r="I880" i="8"/>
  <c r="N880" i="8" s="1"/>
  <c r="H881" i="8"/>
  <c r="P1505" i="3"/>
  <c r="Q1505" i="3" s="1"/>
  <c r="S1505" i="3" s="1"/>
  <c r="V1504" i="3"/>
  <c r="W1503" i="3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H882" i="8" l="1"/>
  <c r="I881" i="8"/>
  <c r="N881" i="8" s="1"/>
  <c r="S1506" i="3"/>
  <c r="X1503" i="3"/>
  <c r="V1505" i="3"/>
  <c r="W1504" i="3"/>
  <c r="I1512" i="6"/>
  <c r="N1512" i="6" s="1"/>
  <c r="O1512" i="6" s="1"/>
  <c r="P1512" i="6" s="1"/>
  <c r="Q1512" i="6" s="1"/>
  <c r="S1512" i="6" s="1"/>
  <c r="H1513" i="6"/>
  <c r="I1507" i="3"/>
  <c r="N1507" i="3" s="1"/>
  <c r="H1508" i="3"/>
  <c r="I882" i="8" l="1"/>
  <c r="N882" i="8" s="1"/>
  <c r="H883" i="8"/>
  <c r="S1507" i="3"/>
  <c r="O1507" i="3"/>
  <c r="P1507" i="3" s="1"/>
  <c r="Q1507" i="3" s="1"/>
  <c r="V1506" i="3"/>
  <c r="W1505" i="3"/>
  <c r="X1505" i="3" s="1"/>
  <c r="X1504" i="3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H1509" i="3"/>
  <c r="I883" i="8" l="1"/>
  <c r="N883" i="8" s="1"/>
  <c r="H884" i="8"/>
  <c r="S1508" i="3"/>
  <c r="V1507" i="3"/>
  <c r="W1506" i="3"/>
  <c r="X1506" i="3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H885" i="8" l="1"/>
  <c r="I884" i="8"/>
  <c r="N884" i="8" s="1"/>
  <c r="O1509" i="3"/>
  <c r="V1508" i="3"/>
  <c r="W1507" i="3"/>
  <c r="I1515" i="6"/>
  <c r="N1515" i="6" s="1"/>
  <c r="O1515" i="6" s="1"/>
  <c r="P1515" i="6" s="1"/>
  <c r="Q1515" i="6" s="1"/>
  <c r="S1515" i="6" s="1"/>
  <c r="H1516" i="6"/>
  <c r="I1510" i="3"/>
  <c r="N1510" i="3" s="1"/>
  <c r="H1511" i="3"/>
  <c r="I885" i="8" l="1"/>
  <c r="N885" i="8" s="1"/>
  <c r="H886" i="8"/>
  <c r="X1507" i="3"/>
  <c r="V1509" i="3"/>
  <c r="W1508" i="3"/>
  <c r="X1508" i="3" s="1"/>
  <c r="O1510" i="3"/>
  <c r="P1509" i="3"/>
  <c r="Q1509" i="3" s="1"/>
  <c r="S1509" i="3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H887" i="8" l="1"/>
  <c r="I886" i="8"/>
  <c r="N886" i="8" s="1"/>
  <c r="O1511" i="3"/>
  <c r="P1511" i="3" s="1"/>
  <c r="Q1511" i="3" s="1"/>
  <c r="P1510" i="3"/>
  <c r="Q1510" i="3" s="1"/>
  <c r="S1510" i="3" s="1"/>
  <c r="V1510" i="3"/>
  <c r="W1509" i="3"/>
  <c r="X1509" i="3" s="1"/>
  <c r="I1517" i="6"/>
  <c r="N1517" i="6" s="1"/>
  <c r="O1517" i="6" s="1"/>
  <c r="P1517" i="6" s="1"/>
  <c r="Q1517" i="6" s="1"/>
  <c r="S1517" i="6" s="1"/>
  <c r="H1518" i="6"/>
  <c r="I1512" i="3"/>
  <c r="N1512" i="3" s="1"/>
  <c r="H1513" i="3"/>
  <c r="H888" i="8" l="1"/>
  <c r="I887" i="8"/>
  <c r="N887" i="8" s="1"/>
  <c r="O1512" i="3"/>
  <c r="P1512" i="3" s="1"/>
  <c r="Q1512" i="3" s="1"/>
  <c r="S1511" i="3"/>
  <c r="V1511" i="3"/>
  <c r="W1510" i="3"/>
  <c r="X1510" i="3" s="1"/>
  <c r="I1518" i="6"/>
  <c r="N1518" i="6" s="1"/>
  <c r="O1518" i="6" s="1"/>
  <c r="P1518" i="6" s="1"/>
  <c r="Q1518" i="6" s="1"/>
  <c r="S1518" i="6" s="1"/>
  <c r="H1519" i="6"/>
  <c r="I1513" i="3"/>
  <c r="N1513" i="3" s="1"/>
  <c r="H1514" i="3"/>
  <c r="O1513" i="3" l="1"/>
  <c r="I888" i="8"/>
  <c r="N888" i="8" s="1"/>
  <c r="H889" i="8"/>
  <c r="S1512" i="3"/>
  <c r="P1513" i="3"/>
  <c r="Q1513" i="3" s="1"/>
  <c r="V1512" i="3"/>
  <c r="W1511" i="3"/>
  <c r="X1511" i="3" s="1"/>
  <c r="I1519" i="6"/>
  <c r="N1519" i="6" s="1"/>
  <c r="O1519" i="6" s="1"/>
  <c r="P1519" i="6" s="1"/>
  <c r="Q1519" i="6" s="1"/>
  <c r="S1519" i="6" s="1"/>
  <c r="H1520" i="6"/>
  <c r="I1514" i="3"/>
  <c r="N1514" i="3" s="1"/>
  <c r="H1515" i="3"/>
  <c r="O1514" i="3" l="1"/>
  <c r="S1513" i="3"/>
  <c r="I889" i="8"/>
  <c r="N889" i="8" s="1"/>
  <c r="H890" i="8"/>
  <c r="P1514" i="3"/>
  <c r="Q1514" i="3" s="1"/>
  <c r="V1513" i="3"/>
  <c r="W1512" i="3"/>
  <c r="I1520" i="6"/>
  <c r="N1520" i="6" s="1"/>
  <c r="O1520" i="6" s="1"/>
  <c r="P1520" i="6" s="1"/>
  <c r="Q1520" i="6" s="1"/>
  <c r="S1520" i="6" s="1"/>
  <c r="H1521" i="6"/>
  <c r="I1515" i="3"/>
  <c r="N1515" i="3" s="1"/>
  <c r="H1516" i="3"/>
  <c r="O1515" i="3" l="1"/>
  <c r="S1514" i="3"/>
  <c r="I890" i="8"/>
  <c r="N890" i="8" s="1"/>
  <c r="H891" i="8"/>
  <c r="P1515" i="3"/>
  <c r="Q1515" i="3" s="1"/>
  <c r="S1515" i="3" s="1"/>
  <c r="X1512" i="3"/>
  <c r="V1514" i="3"/>
  <c r="W1513" i="3"/>
  <c r="X1513" i="3" s="1"/>
  <c r="I1521" i="6"/>
  <c r="N1521" i="6" s="1"/>
  <c r="O1521" i="6" s="1"/>
  <c r="P1521" i="6" s="1"/>
  <c r="Q1521" i="6" s="1"/>
  <c r="S1521" i="6" s="1"/>
  <c r="H1522" i="6"/>
  <c r="I1516" i="3"/>
  <c r="N1516" i="3" s="1"/>
  <c r="H1517" i="3"/>
  <c r="O1516" i="3" l="1"/>
  <c r="P1516" i="3" s="1"/>
  <c r="Q1516" i="3" s="1"/>
  <c r="S1516" i="3" s="1"/>
  <c r="I891" i="8"/>
  <c r="N891" i="8" s="1"/>
  <c r="H892" i="8"/>
  <c r="V1515" i="3"/>
  <c r="W1514" i="3"/>
  <c r="X1514" i="3" s="1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I892" i="8" l="1"/>
  <c r="N892" i="8" s="1"/>
  <c r="H893" i="8"/>
  <c r="P1517" i="3"/>
  <c r="Q1517" i="3" s="1"/>
  <c r="S1517" i="3" s="1"/>
  <c r="V1516" i="3"/>
  <c r="W1515" i="3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H894" i="8" l="1"/>
  <c r="I893" i="8"/>
  <c r="N893" i="8" s="1"/>
  <c r="P1518" i="3"/>
  <c r="Q1518" i="3" s="1"/>
  <c r="S1518" i="3" s="1"/>
  <c r="V1517" i="3"/>
  <c r="W1516" i="3"/>
  <c r="X1516" i="3" s="1"/>
  <c r="X1515" i="3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I894" i="8" l="1"/>
  <c r="N894" i="8" s="1"/>
  <c r="H895" i="8"/>
  <c r="P1519" i="3"/>
  <c r="Q1519" i="3" s="1"/>
  <c r="S1519" i="3" s="1"/>
  <c r="V1518" i="3"/>
  <c r="W1517" i="3"/>
  <c r="X1517" i="3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I895" i="8" l="1"/>
  <c r="N895" i="8" s="1"/>
  <c r="H896" i="8"/>
  <c r="P1520" i="3"/>
  <c r="Q1520" i="3" s="1"/>
  <c r="S1520" i="3" s="1"/>
  <c r="V1519" i="3"/>
  <c r="W1518" i="3"/>
  <c r="X1518" i="3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H897" i="8" l="1"/>
  <c r="I896" i="8"/>
  <c r="N896" i="8" s="1"/>
  <c r="P1521" i="3"/>
  <c r="Q1521" i="3" s="1"/>
  <c r="S1521" i="3" s="1"/>
  <c r="V1520" i="3"/>
  <c r="W1519" i="3"/>
  <c r="X1519" i="3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I897" i="8" l="1"/>
  <c r="N897" i="8" s="1"/>
  <c r="H898" i="8"/>
  <c r="P1522" i="3"/>
  <c r="Q1522" i="3" s="1"/>
  <c r="S1522" i="3" s="1"/>
  <c r="V1521" i="3"/>
  <c r="W1520" i="3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I898" i="8" l="1"/>
  <c r="N898" i="8" s="1"/>
  <c r="H899" i="8"/>
  <c r="P1523" i="3"/>
  <c r="Q1523" i="3" s="1"/>
  <c r="S1523" i="3" s="1"/>
  <c r="X1520" i="3"/>
  <c r="V1522" i="3"/>
  <c r="W1521" i="3"/>
  <c r="X1521" i="3" s="1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I899" i="8" l="1"/>
  <c r="N899" i="8" s="1"/>
  <c r="H900" i="8"/>
  <c r="P1524" i="3"/>
  <c r="Q1524" i="3" s="1"/>
  <c r="S1524" i="3" s="1"/>
  <c r="V1523" i="3"/>
  <c r="W1522" i="3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I900" i="8" l="1"/>
  <c r="N900" i="8" s="1"/>
  <c r="H901" i="8"/>
  <c r="P1525" i="3"/>
  <c r="Q1525" i="3" s="1"/>
  <c r="S1525" i="3" s="1"/>
  <c r="V1524" i="3"/>
  <c r="W1523" i="3"/>
  <c r="X1523" i="3" s="1"/>
  <c r="X1522" i="3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I901" i="8" l="1"/>
  <c r="N901" i="8" s="1"/>
  <c r="H902" i="8"/>
  <c r="P1526" i="3"/>
  <c r="Q1526" i="3" s="1"/>
  <c r="S1526" i="3" s="1"/>
  <c r="V1525" i="3"/>
  <c r="W1524" i="3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H903" i="8" l="1"/>
  <c r="I902" i="8"/>
  <c r="N902" i="8" s="1"/>
  <c r="P1527" i="3"/>
  <c r="Q1527" i="3" s="1"/>
  <c r="S1527" i="3" s="1"/>
  <c r="X1524" i="3"/>
  <c r="V1526" i="3"/>
  <c r="W1525" i="3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H904" i="8" l="1"/>
  <c r="I903" i="8"/>
  <c r="N903" i="8" s="1"/>
  <c r="P1528" i="3"/>
  <c r="Q1528" i="3" s="1"/>
  <c r="S1528" i="3" s="1"/>
  <c r="V1527" i="3"/>
  <c r="W1526" i="3"/>
  <c r="X1526" i="3" s="1"/>
  <c r="X1525" i="3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I904" i="8" l="1"/>
  <c r="N904" i="8" s="1"/>
  <c r="H905" i="8"/>
  <c r="P1529" i="3"/>
  <c r="Q1529" i="3" s="1"/>
  <c r="S1529" i="3" s="1"/>
  <c r="V1528" i="3"/>
  <c r="W1527" i="3"/>
  <c r="X1527" i="3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I905" i="8" l="1"/>
  <c r="N905" i="8" s="1"/>
  <c r="H906" i="8"/>
  <c r="P1530" i="3"/>
  <c r="Q1530" i="3" s="1"/>
  <c r="S1530" i="3" s="1"/>
  <c r="V1529" i="3"/>
  <c r="W1528" i="3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H907" i="8" l="1"/>
  <c r="I906" i="8"/>
  <c r="N906" i="8" s="1"/>
  <c r="P1531" i="3"/>
  <c r="Q1531" i="3" s="1"/>
  <c r="S1531" i="3" s="1"/>
  <c r="X1528" i="3"/>
  <c r="V1530" i="3"/>
  <c r="W1529" i="3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I907" i="8" l="1"/>
  <c r="N907" i="8" s="1"/>
  <c r="H908" i="8"/>
  <c r="P1532" i="3"/>
  <c r="Q1532" i="3" s="1"/>
  <c r="V1531" i="3"/>
  <c r="W1530" i="3"/>
  <c r="X1530" i="3" s="1"/>
  <c r="X1529" i="3"/>
  <c r="S1532" i="3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I908" i="8" l="1"/>
  <c r="N908" i="8" s="1"/>
  <c r="H909" i="8"/>
  <c r="P1533" i="3"/>
  <c r="Q1533" i="3" s="1"/>
  <c r="S1533" i="3" s="1"/>
  <c r="V1532" i="3"/>
  <c r="W1531" i="3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H910" i="8" l="1"/>
  <c r="I909" i="8"/>
  <c r="N909" i="8" s="1"/>
  <c r="P1534" i="3"/>
  <c r="Q1534" i="3" s="1"/>
  <c r="S1534" i="3" s="1"/>
  <c r="X1531" i="3"/>
  <c r="V1533" i="3"/>
  <c r="W1532" i="3"/>
  <c r="X1532" i="3" s="1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I910" i="8" l="1"/>
  <c r="N910" i="8" s="1"/>
  <c r="H911" i="8"/>
  <c r="P1535" i="3"/>
  <c r="Q1535" i="3" s="1"/>
  <c r="S1535" i="3" s="1"/>
  <c r="V1534" i="3"/>
  <c r="W1533" i="3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H912" i="8" l="1"/>
  <c r="I911" i="8"/>
  <c r="N911" i="8" s="1"/>
  <c r="P1536" i="3"/>
  <c r="Q1536" i="3" s="1"/>
  <c r="S1536" i="3" s="1"/>
  <c r="X1533" i="3"/>
  <c r="V1535" i="3"/>
  <c r="W1534" i="3"/>
  <c r="X1534" i="3" s="1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I912" i="8" l="1"/>
  <c r="N912" i="8" s="1"/>
  <c r="H913" i="8"/>
  <c r="P1537" i="3"/>
  <c r="Q1537" i="3" s="1"/>
  <c r="S1537" i="3" s="1"/>
  <c r="V1536" i="3"/>
  <c r="W1535" i="3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H914" i="8" l="1"/>
  <c r="I913" i="8"/>
  <c r="N913" i="8" s="1"/>
  <c r="P1538" i="3"/>
  <c r="Q1538" i="3" s="1"/>
  <c r="S1538" i="3" s="1"/>
  <c r="X1535" i="3"/>
  <c r="V1537" i="3"/>
  <c r="W1536" i="3"/>
  <c r="X1536" i="3" s="1"/>
  <c r="I1544" i="6"/>
  <c r="N1544" i="6" s="1"/>
  <c r="H1545" i="6"/>
  <c r="I1539" i="3"/>
  <c r="N1539" i="3" s="1"/>
  <c r="O1539" i="3" s="1"/>
  <c r="H1540" i="3"/>
  <c r="H915" i="8" l="1"/>
  <c r="I914" i="8"/>
  <c r="N914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I915" i="8" l="1"/>
  <c r="N915" i="8" s="1"/>
  <c r="H916" i="8"/>
  <c r="P1540" i="3"/>
  <c r="Q1540" i="3" s="1"/>
  <c r="S1540" i="3" s="1"/>
  <c r="V1539" i="3"/>
  <c r="W1538" i="3"/>
  <c r="S1545" i="6"/>
  <c r="I1546" i="6"/>
  <c r="N1546" i="6" s="1"/>
  <c r="O1546" i="6" s="1"/>
  <c r="P1546" i="6" s="1"/>
  <c r="Q1546" i="6" s="1"/>
  <c r="H1547" i="6"/>
  <c r="I1541" i="3"/>
  <c r="N1541" i="3" s="1"/>
  <c r="O1541" i="3" s="1"/>
  <c r="H1542" i="3"/>
  <c r="I916" i="8" l="1"/>
  <c r="N916" i="8" s="1"/>
  <c r="H917" i="8"/>
  <c r="S1546" i="6"/>
  <c r="P1541" i="3"/>
  <c r="Q1541" i="3" s="1"/>
  <c r="S1541" i="3" s="1"/>
  <c r="X1538" i="3"/>
  <c r="V1540" i="3"/>
  <c r="W1539" i="3"/>
  <c r="X1539" i="3" s="1"/>
  <c r="I1547" i="6"/>
  <c r="N1547" i="6" s="1"/>
  <c r="O1547" i="6" s="1"/>
  <c r="P1547" i="6" s="1"/>
  <c r="Q1547" i="6" s="1"/>
  <c r="H1548" i="6"/>
  <c r="I1542" i="3"/>
  <c r="N1542" i="3" s="1"/>
  <c r="O1542" i="3" s="1"/>
  <c r="H1543" i="3"/>
  <c r="S1547" i="6" l="1"/>
  <c r="I917" i="8"/>
  <c r="N917" i="8" s="1"/>
  <c r="H918" i="8"/>
  <c r="P1542" i="3"/>
  <c r="Q1542" i="3" s="1"/>
  <c r="S1542" i="3" s="1"/>
  <c r="V1541" i="3"/>
  <c r="W1540" i="3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I918" i="8" l="1"/>
  <c r="N918" i="8" s="1"/>
  <c r="H919" i="8"/>
  <c r="P1543" i="3"/>
  <c r="Q1543" i="3" s="1"/>
  <c r="S1543" i="3" s="1"/>
  <c r="X1540" i="3"/>
  <c r="V1542" i="3"/>
  <c r="W1541" i="3"/>
  <c r="X1541" i="3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I919" i="8" l="1"/>
  <c r="N919" i="8" s="1"/>
  <c r="H920" i="8"/>
  <c r="V1543" i="3"/>
  <c r="W1542" i="3"/>
  <c r="X1542" i="3" s="1"/>
  <c r="S1544" i="3"/>
  <c r="I1550" i="6"/>
  <c r="N1550" i="6" s="1"/>
  <c r="O1550" i="6" s="1"/>
  <c r="P1550" i="6" s="1"/>
  <c r="Q1550" i="6" s="1"/>
  <c r="S1550" i="6" s="1"/>
  <c r="H1551" i="6"/>
  <c r="I1545" i="3"/>
  <c r="N1545" i="3" s="1"/>
  <c r="H1546" i="3"/>
  <c r="I920" i="8" l="1"/>
  <c r="N920" i="8" s="1"/>
  <c r="H921" i="8"/>
  <c r="S1545" i="3"/>
  <c r="O1545" i="3"/>
  <c r="V1544" i="3"/>
  <c r="W1543" i="3"/>
  <c r="X1543" i="3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I921" i="8" l="1"/>
  <c r="N921" i="8" s="1"/>
  <c r="H922" i="8"/>
  <c r="V1545" i="3"/>
  <c r="W1544" i="3"/>
  <c r="O1546" i="3"/>
  <c r="P1545" i="3"/>
  <c r="Q1545" i="3" s="1"/>
  <c r="I1552" i="6"/>
  <c r="N1552" i="6" s="1"/>
  <c r="H1553" i="6"/>
  <c r="I1547" i="3"/>
  <c r="N1547" i="3" s="1"/>
  <c r="H1548" i="3"/>
  <c r="I922" i="8" l="1"/>
  <c r="N922" i="8" s="1"/>
  <c r="H923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3" i="6"/>
  <c r="N1553" i="6" s="1"/>
  <c r="H1554" i="6"/>
  <c r="I1548" i="3"/>
  <c r="N1548" i="3" s="1"/>
  <c r="H1549" i="3"/>
  <c r="I923" i="8" l="1"/>
  <c r="N923" i="8" s="1"/>
  <c r="H924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4" i="6"/>
  <c r="N1554" i="6" s="1"/>
  <c r="H1555" i="6"/>
  <c r="I1549" i="3"/>
  <c r="N1549" i="3" s="1"/>
  <c r="H1550" i="3"/>
  <c r="I924" i="8" l="1"/>
  <c r="N924" i="8" s="1"/>
  <c r="H925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5" i="6"/>
  <c r="N1555" i="6" s="1"/>
  <c r="H1556" i="6"/>
  <c r="I1550" i="3"/>
  <c r="N1550" i="3" s="1"/>
  <c r="H1551" i="3"/>
  <c r="I925" i="8" l="1"/>
  <c r="N925" i="8" s="1"/>
  <c r="H926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6" i="6"/>
  <c r="N1556" i="6" s="1"/>
  <c r="H1557" i="6"/>
  <c r="I1551" i="3"/>
  <c r="N1551" i="3" s="1"/>
  <c r="H1552" i="3"/>
  <c r="I926" i="8" l="1"/>
  <c r="N926" i="8" s="1"/>
  <c r="H927" i="8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57" i="6"/>
  <c r="N1557" i="6" s="1"/>
  <c r="H1558" i="6"/>
  <c r="I1552" i="3"/>
  <c r="N1552" i="3" s="1"/>
  <c r="H1553" i="3"/>
  <c r="H928" i="8" l="1"/>
  <c r="I927" i="8"/>
  <c r="N927" i="8" s="1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58" i="6"/>
  <c r="N1558" i="6" s="1"/>
  <c r="H1559" i="6"/>
  <c r="I1553" i="3"/>
  <c r="N1553" i="3" s="1"/>
  <c r="H1554" i="3"/>
  <c r="I928" i="8" l="1"/>
  <c r="N928" i="8" s="1"/>
  <c r="H929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59" i="6"/>
  <c r="N1559" i="6" s="1"/>
  <c r="H1560" i="6"/>
  <c r="I1554" i="3"/>
  <c r="N1554" i="3" s="1"/>
  <c r="H1555" i="3"/>
  <c r="H930" i="8" l="1"/>
  <c r="I929" i="8"/>
  <c r="N929" i="8" s="1"/>
  <c r="V1553" i="3"/>
  <c r="W1552" i="3"/>
  <c r="O1554" i="3"/>
  <c r="P1553" i="3"/>
  <c r="Q1553" i="3" s="1"/>
  <c r="S1559" i="6"/>
  <c r="O1559" i="6"/>
  <c r="P1559" i="6" s="1"/>
  <c r="Q1559" i="6" s="1"/>
  <c r="I1560" i="6"/>
  <c r="N1560" i="6" s="1"/>
  <c r="H1561" i="6"/>
  <c r="I1555" i="3"/>
  <c r="N1555" i="3" s="1"/>
  <c r="H1556" i="3"/>
  <c r="I930" i="8" l="1"/>
  <c r="N930" i="8" s="1"/>
  <c r="H931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1" i="6"/>
  <c r="N1561" i="6" s="1"/>
  <c r="H1562" i="6"/>
  <c r="I1556" i="3"/>
  <c r="N1556" i="3" s="1"/>
  <c r="H1557" i="3"/>
  <c r="H932" i="8" l="1"/>
  <c r="I931" i="8"/>
  <c r="N931" i="8" s="1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2" i="6"/>
  <c r="N1562" i="6" s="1"/>
  <c r="H1563" i="6"/>
  <c r="I1557" i="3"/>
  <c r="N1557" i="3" s="1"/>
  <c r="H1558" i="3"/>
  <c r="I932" i="8" l="1"/>
  <c r="N932" i="8" s="1"/>
  <c r="H933" i="8"/>
  <c r="O1557" i="3"/>
  <c r="O1562" i="6"/>
  <c r="P1562" i="6" s="1"/>
  <c r="Q1562" i="6" s="1"/>
  <c r="S1562" i="6" s="1"/>
  <c r="X1554" i="3"/>
  <c r="V1556" i="3"/>
  <c r="W1555" i="3"/>
  <c r="X1555" i="3" s="1"/>
  <c r="I1563" i="6"/>
  <c r="N1563" i="6" s="1"/>
  <c r="H1564" i="6"/>
  <c r="I1558" i="3"/>
  <c r="N1558" i="3" s="1"/>
  <c r="H1559" i="3"/>
  <c r="I933" i="8" l="1"/>
  <c r="N933" i="8" s="1"/>
  <c r="H934" i="8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4" i="6"/>
  <c r="N1564" i="6" s="1"/>
  <c r="H1565" i="6"/>
  <c r="I1559" i="3"/>
  <c r="N1559" i="3" s="1"/>
  <c r="H1560" i="3"/>
  <c r="O1564" i="6" l="1"/>
  <c r="P1564" i="6" s="1"/>
  <c r="Q1564" i="6" s="1"/>
  <c r="S1564" i="6" s="1"/>
  <c r="I934" i="8"/>
  <c r="N934" i="8" s="1"/>
  <c r="H935" i="8"/>
  <c r="S1558" i="3"/>
  <c r="S1559" i="3"/>
  <c r="O1559" i="3"/>
  <c r="P1559" i="3" s="1"/>
  <c r="Q1559" i="3" s="1"/>
  <c r="X1556" i="3"/>
  <c r="V1558" i="3"/>
  <c r="W1557" i="3"/>
  <c r="X1557" i="3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H936" i="8" l="1"/>
  <c r="I935" i="8"/>
  <c r="N935" i="8" s="1"/>
  <c r="O1560" i="3"/>
  <c r="V1559" i="3"/>
  <c r="W1558" i="3"/>
  <c r="X1558" i="3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H937" i="8" l="1"/>
  <c r="I936" i="8"/>
  <c r="N936" i="8" s="1"/>
  <c r="V1560" i="3"/>
  <c r="W1559" i="3"/>
  <c r="X1559" i="3" s="1"/>
  <c r="O1561" i="3"/>
  <c r="P1560" i="3"/>
  <c r="Q1560" i="3" s="1"/>
  <c r="S1560" i="3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I937" i="8" l="1"/>
  <c r="N937" i="8" s="1"/>
  <c r="H938" i="8"/>
  <c r="O1562" i="3"/>
  <c r="P1561" i="3"/>
  <c r="Q1561" i="3" s="1"/>
  <c r="S1561" i="3" s="1"/>
  <c r="V1561" i="3"/>
  <c r="W1560" i="3"/>
  <c r="I1568" i="6"/>
  <c r="N1568" i="6" s="1"/>
  <c r="O1568" i="6" s="1"/>
  <c r="P1568" i="6" s="1"/>
  <c r="Q1568" i="6" s="1"/>
  <c r="S1568" i="6" s="1"/>
  <c r="H1569" i="6"/>
  <c r="I1563" i="3"/>
  <c r="N1563" i="3" s="1"/>
  <c r="H1564" i="3"/>
  <c r="I938" i="8" l="1"/>
  <c r="N938" i="8" s="1"/>
  <c r="H939" i="8"/>
  <c r="X1560" i="3"/>
  <c r="V1562" i="3"/>
  <c r="W1561" i="3"/>
  <c r="X1561" i="3" s="1"/>
  <c r="O1563" i="3"/>
  <c r="P1562" i="3"/>
  <c r="Q1562" i="3" s="1"/>
  <c r="S1562" i="3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I939" i="8" l="1"/>
  <c r="N939" i="8" s="1"/>
  <c r="H940" i="8"/>
  <c r="O1564" i="3"/>
  <c r="P1563" i="3"/>
  <c r="Q1563" i="3" s="1"/>
  <c r="S1563" i="3" s="1"/>
  <c r="V1563" i="3"/>
  <c r="W1562" i="3"/>
  <c r="X1562" i="3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I940" i="8" l="1"/>
  <c r="N940" i="8" s="1"/>
  <c r="H941" i="8"/>
  <c r="V1564" i="3"/>
  <c r="W1563" i="3"/>
  <c r="X1563" i="3" s="1"/>
  <c r="O1565" i="3"/>
  <c r="P1564" i="3"/>
  <c r="Q1564" i="3" s="1"/>
  <c r="S1564" i="3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I941" i="8" l="1"/>
  <c r="N941" i="8" s="1"/>
  <c r="H942" i="8"/>
  <c r="O1566" i="3"/>
  <c r="P1565" i="3"/>
  <c r="Q1565" i="3" s="1"/>
  <c r="S1565" i="3" s="1"/>
  <c r="V1565" i="3"/>
  <c r="W1564" i="3"/>
  <c r="I1572" i="6"/>
  <c r="N1572" i="6" s="1"/>
  <c r="O1572" i="6" s="1"/>
  <c r="P1572" i="6" s="1"/>
  <c r="Q1572" i="6" s="1"/>
  <c r="S1572" i="6" s="1"/>
  <c r="H1573" i="6"/>
  <c r="I1567" i="3"/>
  <c r="N1567" i="3" s="1"/>
  <c r="H1568" i="3"/>
  <c r="H943" i="8" l="1"/>
  <c r="I942" i="8"/>
  <c r="N942" i="8" s="1"/>
  <c r="V1566" i="3"/>
  <c r="W1565" i="3"/>
  <c r="O1567" i="3"/>
  <c r="P1566" i="3"/>
  <c r="Q1566" i="3" s="1"/>
  <c r="S1566" i="3" s="1"/>
  <c r="X1564" i="3"/>
  <c r="I1573" i="6"/>
  <c r="N1573" i="6" s="1"/>
  <c r="O1573" i="6" s="1"/>
  <c r="P1573" i="6" s="1"/>
  <c r="Q1573" i="6" s="1"/>
  <c r="S1573" i="6" s="1"/>
  <c r="H1574" i="6"/>
  <c r="I1568" i="3"/>
  <c r="N1568" i="3" s="1"/>
  <c r="H1569" i="3"/>
  <c r="H944" i="8" l="1"/>
  <c r="I943" i="8"/>
  <c r="N943" i="8" s="1"/>
  <c r="X1565" i="3"/>
  <c r="O1568" i="3"/>
  <c r="P1567" i="3"/>
  <c r="Q1567" i="3" s="1"/>
  <c r="S1567" i="3" s="1"/>
  <c r="V1567" i="3"/>
  <c r="W1566" i="3"/>
  <c r="X1566" i="3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I944" i="8" l="1"/>
  <c r="N944" i="8" s="1"/>
  <c r="H945" i="8"/>
  <c r="V1568" i="3"/>
  <c r="W1567" i="3"/>
  <c r="X1567" i="3" s="1"/>
  <c r="O1569" i="3"/>
  <c r="P1568" i="3"/>
  <c r="Q1568" i="3" s="1"/>
  <c r="S1568" i="3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I945" i="8" l="1"/>
  <c r="N945" i="8" s="1"/>
  <c r="H946" i="8"/>
  <c r="O1570" i="3"/>
  <c r="P1569" i="3"/>
  <c r="Q1569" i="3" s="1"/>
  <c r="S1569" i="3" s="1"/>
  <c r="V1569" i="3"/>
  <c r="W1568" i="3"/>
  <c r="I1576" i="6"/>
  <c r="N1576" i="6" s="1"/>
  <c r="O1576" i="6" s="1"/>
  <c r="P1576" i="6" s="1"/>
  <c r="Q1576" i="6" s="1"/>
  <c r="S1576" i="6" s="1"/>
  <c r="H1577" i="6"/>
  <c r="I1571" i="3"/>
  <c r="N1571" i="3" s="1"/>
  <c r="H1572" i="3"/>
  <c r="I946" i="8" l="1"/>
  <c r="N946" i="8" s="1"/>
  <c r="H947" i="8"/>
  <c r="X1568" i="3"/>
  <c r="V1570" i="3"/>
  <c r="W1569" i="3"/>
  <c r="X1569" i="3" s="1"/>
  <c r="O1571" i="3"/>
  <c r="P1570" i="3"/>
  <c r="Q1570" i="3" s="1"/>
  <c r="S1570" i="3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I947" i="8" l="1"/>
  <c r="N947" i="8" s="1"/>
  <c r="H948" i="8"/>
  <c r="O1572" i="3"/>
  <c r="P1571" i="3"/>
  <c r="Q1571" i="3" s="1"/>
  <c r="S1571" i="3" s="1"/>
  <c r="V1571" i="3"/>
  <c r="W1570" i="3"/>
  <c r="X1570" i="3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I948" i="8" l="1"/>
  <c r="N948" i="8" s="1"/>
  <c r="H949" i="8"/>
  <c r="V1572" i="3"/>
  <c r="W1571" i="3"/>
  <c r="X1571" i="3" s="1"/>
  <c r="O1573" i="3"/>
  <c r="P1572" i="3"/>
  <c r="Q1572" i="3" s="1"/>
  <c r="S1572" i="3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I949" i="8" l="1"/>
  <c r="N949" i="8" s="1"/>
  <c r="H950" i="8"/>
  <c r="O1574" i="3"/>
  <c r="P1573" i="3"/>
  <c r="Q1573" i="3" s="1"/>
  <c r="S1573" i="3" s="1"/>
  <c r="V1573" i="3"/>
  <c r="W1572" i="3"/>
  <c r="I1580" i="6"/>
  <c r="N1580" i="6" s="1"/>
  <c r="O1580" i="6" s="1"/>
  <c r="P1580" i="6" s="1"/>
  <c r="Q1580" i="6" s="1"/>
  <c r="S1580" i="6" s="1"/>
  <c r="H1581" i="6"/>
  <c r="I1575" i="3"/>
  <c r="N1575" i="3" s="1"/>
  <c r="H1576" i="3"/>
  <c r="I950" i="8" l="1"/>
  <c r="N950" i="8" s="1"/>
  <c r="H951" i="8"/>
  <c r="X1572" i="3"/>
  <c r="O1575" i="3"/>
  <c r="P1574" i="3"/>
  <c r="Q1574" i="3" s="1"/>
  <c r="S1574" i="3" s="1"/>
  <c r="V1574" i="3"/>
  <c r="W1573" i="3"/>
  <c r="X1573" i="3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I951" i="8" l="1"/>
  <c r="N951" i="8" s="1"/>
  <c r="H952" i="8"/>
  <c r="V1575" i="3"/>
  <c r="W1574" i="3"/>
  <c r="O1576" i="3"/>
  <c r="P1575" i="3"/>
  <c r="Q1575" i="3" s="1"/>
  <c r="S1575" i="3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H953" i="8" l="1"/>
  <c r="I952" i="8"/>
  <c r="N952" i="8" s="1"/>
  <c r="O1577" i="3"/>
  <c r="P1576" i="3"/>
  <c r="Q1576" i="3" s="1"/>
  <c r="S1576" i="3" s="1"/>
  <c r="X1574" i="3"/>
  <c r="V1576" i="3"/>
  <c r="W1575" i="3"/>
  <c r="X1575" i="3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I953" i="8" l="1"/>
  <c r="N953" i="8" s="1"/>
  <c r="H954" i="8"/>
  <c r="V1577" i="3"/>
  <c r="W1576" i="3"/>
  <c r="X1576" i="3" s="1"/>
  <c r="O1578" i="3"/>
  <c r="P1577" i="3"/>
  <c r="Q1577" i="3" s="1"/>
  <c r="S1577" i="3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H955" i="8" l="1"/>
  <c r="I954" i="8"/>
  <c r="N954" i="8" s="1"/>
  <c r="O1579" i="3"/>
  <c r="P1578" i="3"/>
  <c r="Q1578" i="3" s="1"/>
  <c r="S1578" i="3" s="1"/>
  <c r="V1578" i="3"/>
  <c r="W1577" i="3"/>
  <c r="X1577" i="3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I955" i="8" l="1"/>
  <c r="N955" i="8" s="1"/>
  <c r="H956" i="8"/>
  <c r="V1579" i="3"/>
  <c r="W1578" i="3"/>
  <c r="O1580" i="3"/>
  <c r="P1579" i="3"/>
  <c r="Q1579" i="3" s="1"/>
  <c r="S1579" i="3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H957" i="8" l="1"/>
  <c r="I956" i="8"/>
  <c r="N956" i="8" s="1"/>
  <c r="O1581" i="3"/>
  <c r="P1580" i="3"/>
  <c r="Q1580" i="3" s="1"/>
  <c r="S1580" i="3" s="1"/>
  <c r="X1578" i="3"/>
  <c r="V1580" i="3"/>
  <c r="W1579" i="3"/>
  <c r="X1579" i="3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I957" i="8" l="1"/>
  <c r="N957" i="8" s="1"/>
  <c r="H958" i="8"/>
  <c r="V1581" i="3"/>
  <c r="W1580" i="3"/>
  <c r="X1580" i="3" s="1"/>
  <c r="O1582" i="3"/>
  <c r="P1581" i="3"/>
  <c r="Q1581" i="3" s="1"/>
  <c r="S1581" i="3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I958" i="8" l="1"/>
  <c r="N958" i="8" s="1"/>
  <c r="H959" i="8"/>
  <c r="O1583" i="3"/>
  <c r="P1582" i="3"/>
  <c r="Q1582" i="3" s="1"/>
  <c r="S1582" i="3" s="1"/>
  <c r="V1582" i="3"/>
  <c r="W1581" i="3"/>
  <c r="X1581" i="3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I959" i="8" l="1"/>
  <c r="N959" i="8" s="1"/>
  <c r="H960" i="8"/>
  <c r="V1583" i="3"/>
  <c r="W1582" i="3"/>
  <c r="X1582" i="3" s="1"/>
  <c r="O1584" i="3"/>
  <c r="P1583" i="3"/>
  <c r="Q1583" i="3" s="1"/>
  <c r="S1583" i="3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H961" i="8" l="1"/>
  <c r="I960" i="8"/>
  <c r="N960" i="8" s="1"/>
  <c r="O1585" i="3"/>
  <c r="P1584" i="3"/>
  <c r="Q1584" i="3" s="1"/>
  <c r="S1584" i="3" s="1"/>
  <c r="V1584" i="3"/>
  <c r="W1583" i="3"/>
  <c r="X1583" i="3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I961" i="8" l="1"/>
  <c r="N961" i="8" s="1"/>
  <c r="H962" i="8"/>
  <c r="O1586" i="3"/>
  <c r="P1585" i="3"/>
  <c r="Q1585" i="3" s="1"/>
  <c r="S1585" i="3" s="1"/>
  <c r="V1585" i="3"/>
  <c r="W1584" i="3"/>
  <c r="X1584" i="3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I962" i="8" l="1"/>
  <c r="N962" i="8" s="1"/>
  <c r="H963" i="8"/>
  <c r="V1586" i="3"/>
  <c r="W1585" i="3"/>
  <c r="O1587" i="3"/>
  <c r="P1586" i="3"/>
  <c r="Q1586" i="3" s="1"/>
  <c r="S1586" i="3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I963" i="8" l="1"/>
  <c r="N963" i="8" s="1"/>
  <c r="H964" i="8"/>
  <c r="O1588" i="3"/>
  <c r="P1587" i="3"/>
  <c r="Q1587" i="3" s="1"/>
  <c r="S1587" i="3" s="1"/>
  <c r="X1585" i="3"/>
  <c r="V1587" i="3"/>
  <c r="W1586" i="3"/>
  <c r="X1586" i="3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I964" i="8" l="1"/>
  <c r="N964" i="8" s="1"/>
  <c r="H965" i="8"/>
  <c r="V1588" i="3"/>
  <c r="W1587" i="3"/>
  <c r="X1587" i="3" s="1"/>
  <c r="O1589" i="3"/>
  <c r="P1588" i="3"/>
  <c r="Q1588" i="3" s="1"/>
  <c r="S1588" i="3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I965" i="8" l="1"/>
  <c r="N965" i="8" s="1"/>
  <c r="H966" i="8"/>
  <c r="O1590" i="3"/>
  <c r="P1589" i="3"/>
  <c r="Q1589" i="3" s="1"/>
  <c r="S1589" i="3" s="1"/>
  <c r="V1589" i="3"/>
  <c r="W1588" i="3"/>
  <c r="X1588" i="3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I966" i="8" l="1"/>
  <c r="N966" i="8" s="1"/>
  <c r="H967" i="8"/>
  <c r="V1590" i="3"/>
  <c r="W1589" i="3"/>
  <c r="O1591" i="3"/>
  <c r="P1590" i="3"/>
  <c r="Q1590" i="3" s="1"/>
  <c r="S1590" i="3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I967" i="8" l="1"/>
  <c r="N967" i="8" s="1"/>
  <c r="H968" i="8"/>
  <c r="O1592" i="3"/>
  <c r="P1591" i="3"/>
  <c r="Q1591" i="3" s="1"/>
  <c r="S1591" i="3" s="1"/>
  <c r="X1589" i="3"/>
  <c r="V1591" i="3"/>
  <c r="W1590" i="3"/>
  <c r="X1590" i="3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I968" i="8" l="1"/>
  <c r="N968" i="8" s="1"/>
  <c r="H969" i="8"/>
  <c r="V1592" i="3"/>
  <c r="W1591" i="3"/>
  <c r="X1591" i="3" s="1"/>
  <c r="O1593" i="3"/>
  <c r="P1592" i="3"/>
  <c r="Q1592" i="3" s="1"/>
  <c r="S1592" i="3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I969" i="8" l="1"/>
  <c r="N969" i="8" s="1"/>
  <c r="H970" i="8"/>
  <c r="O1594" i="3"/>
  <c r="P1593" i="3"/>
  <c r="Q1593" i="3" s="1"/>
  <c r="S1593" i="3" s="1"/>
  <c r="V1593" i="3"/>
  <c r="W1592" i="3"/>
  <c r="X1592" i="3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I970" i="8" l="1"/>
  <c r="N970" i="8" s="1"/>
  <c r="H971" i="8"/>
  <c r="V1594" i="3"/>
  <c r="W1593" i="3"/>
  <c r="O1595" i="3"/>
  <c r="P1594" i="3"/>
  <c r="Q1594" i="3" s="1"/>
  <c r="S1594" i="3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I971" i="8" l="1"/>
  <c r="N971" i="8" s="1"/>
  <c r="H972" i="8"/>
  <c r="O1596" i="3"/>
  <c r="P1595" i="3"/>
  <c r="Q1595" i="3" s="1"/>
  <c r="S1595" i="3" s="1"/>
  <c r="X1593" i="3"/>
  <c r="V1595" i="3"/>
  <c r="W1594" i="3"/>
  <c r="X1594" i="3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I972" i="8" l="1"/>
  <c r="N972" i="8" s="1"/>
  <c r="H973" i="8"/>
  <c r="V1596" i="3"/>
  <c r="W1595" i="3"/>
  <c r="X1595" i="3" s="1"/>
  <c r="O1597" i="3"/>
  <c r="P1596" i="3"/>
  <c r="Q1596" i="3" s="1"/>
  <c r="S1596" i="3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I973" i="8" l="1"/>
  <c r="N973" i="8" s="1"/>
  <c r="H974" i="8"/>
  <c r="O1598" i="3"/>
  <c r="P1597" i="3"/>
  <c r="Q1597" i="3" s="1"/>
  <c r="S1597" i="3" s="1"/>
  <c r="V1597" i="3"/>
  <c r="W1596" i="3"/>
  <c r="X1596" i="3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I974" i="8" l="1"/>
  <c r="N974" i="8" s="1"/>
  <c r="H975" i="8"/>
  <c r="V1598" i="3"/>
  <c r="W1597" i="3"/>
  <c r="O1599" i="3"/>
  <c r="P1598" i="3"/>
  <c r="Q1598" i="3" s="1"/>
  <c r="S1598" i="3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I975" i="8" l="1"/>
  <c r="N975" i="8" s="1"/>
  <c r="H976" i="8"/>
  <c r="O1600" i="3"/>
  <c r="P1599" i="3"/>
  <c r="Q1599" i="3" s="1"/>
  <c r="S1599" i="3" s="1"/>
  <c r="X1597" i="3"/>
  <c r="V1599" i="3"/>
  <c r="W1598" i="3"/>
  <c r="X1598" i="3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I976" i="8" l="1"/>
  <c r="N976" i="8" s="1"/>
  <c r="H977" i="8"/>
  <c r="V1600" i="3"/>
  <c r="W1599" i="3"/>
  <c r="X1599" i="3" s="1"/>
  <c r="O1601" i="3"/>
  <c r="P1600" i="3"/>
  <c r="Q1600" i="3" s="1"/>
  <c r="S1600" i="3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I977" i="8" l="1"/>
  <c r="N977" i="8" s="1"/>
  <c r="H978" i="8"/>
  <c r="O1602" i="3"/>
  <c r="P1601" i="3"/>
  <c r="Q1601" i="3" s="1"/>
  <c r="S1601" i="3" s="1"/>
  <c r="V1601" i="3"/>
  <c r="W1600" i="3"/>
  <c r="X1600" i="3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I978" i="8" l="1"/>
  <c r="N978" i="8" s="1"/>
  <c r="H979" i="8"/>
  <c r="V1602" i="3"/>
  <c r="W1601" i="3"/>
  <c r="O1603" i="3"/>
  <c r="P1602" i="3"/>
  <c r="Q1602" i="3" s="1"/>
  <c r="S1602" i="3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I979" i="8" l="1"/>
  <c r="N979" i="8" s="1"/>
  <c r="H980" i="8"/>
  <c r="O1604" i="3"/>
  <c r="P1603" i="3"/>
  <c r="Q1603" i="3" s="1"/>
  <c r="S1603" i="3" s="1"/>
  <c r="X1601" i="3"/>
  <c r="V1603" i="3"/>
  <c r="W1602" i="3"/>
  <c r="X1602" i="3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I980" i="8" l="1"/>
  <c r="N980" i="8" s="1"/>
  <c r="H981" i="8"/>
  <c r="V1604" i="3"/>
  <c r="W1603" i="3"/>
  <c r="X1603" i="3" s="1"/>
  <c r="O1605" i="3"/>
  <c r="P1604" i="3"/>
  <c r="Q1604" i="3" s="1"/>
  <c r="S1604" i="3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I981" i="8" l="1"/>
  <c r="N981" i="8" s="1"/>
  <c r="H982" i="8"/>
  <c r="O1606" i="3"/>
  <c r="P1605" i="3"/>
  <c r="Q1605" i="3" s="1"/>
  <c r="S1605" i="3" s="1"/>
  <c r="V1605" i="3"/>
  <c r="W1604" i="3"/>
  <c r="X1604" i="3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I982" i="8" l="1"/>
  <c r="N982" i="8" s="1"/>
  <c r="H983" i="8"/>
  <c r="V1606" i="3"/>
  <c r="W1605" i="3"/>
  <c r="X1605" i="3" s="1"/>
  <c r="O1607" i="3"/>
  <c r="P1606" i="3"/>
  <c r="Q1606" i="3" s="1"/>
  <c r="S1606" i="3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H984" i="8" l="1"/>
  <c r="I983" i="8"/>
  <c r="N983" i="8" s="1"/>
  <c r="O1608" i="3"/>
  <c r="P1607" i="3"/>
  <c r="Q1607" i="3" s="1"/>
  <c r="S1607" i="3" s="1"/>
  <c r="V1607" i="3"/>
  <c r="W1606" i="3"/>
  <c r="X1606" i="3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I984" i="8" l="1"/>
  <c r="N984" i="8" s="1"/>
  <c r="H985" i="8"/>
  <c r="V1608" i="3"/>
  <c r="W1607" i="3"/>
  <c r="X1607" i="3" s="1"/>
  <c r="O1609" i="3"/>
  <c r="P1608" i="3"/>
  <c r="Q1608" i="3" s="1"/>
  <c r="S1608" i="3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H986" i="8" l="1"/>
  <c r="I985" i="8"/>
  <c r="N985" i="8" s="1"/>
  <c r="O1610" i="3"/>
  <c r="P1609" i="3"/>
  <c r="Q1609" i="3" s="1"/>
  <c r="S1609" i="3" s="1"/>
  <c r="V1609" i="3"/>
  <c r="W1608" i="3"/>
  <c r="X1608" i="3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I986" i="8" l="1"/>
  <c r="N986" i="8" s="1"/>
  <c r="H987" i="8"/>
  <c r="V1610" i="3"/>
  <c r="W1609" i="3"/>
  <c r="X1609" i="3" s="1"/>
  <c r="O1611" i="3"/>
  <c r="P1610" i="3"/>
  <c r="Q1610" i="3" s="1"/>
  <c r="S1610" i="3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I987" i="8" l="1"/>
  <c r="N987" i="8" s="1"/>
  <c r="H988" i="8"/>
  <c r="O1612" i="3"/>
  <c r="P1611" i="3"/>
  <c r="Q1611" i="3" s="1"/>
  <c r="S1611" i="3" s="1"/>
  <c r="V1611" i="3"/>
  <c r="W1610" i="3"/>
  <c r="X1610" i="3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I988" i="8" l="1"/>
  <c r="N988" i="8" s="1"/>
  <c r="H989" i="8"/>
  <c r="O1613" i="3"/>
  <c r="P1612" i="3"/>
  <c r="Q1612" i="3" s="1"/>
  <c r="S1612" i="3" s="1"/>
  <c r="V1612" i="3"/>
  <c r="W1611" i="3"/>
  <c r="I1619" i="6"/>
  <c r="N1619" i="6" s="1"/>
  <c r="O1619" i="6" s="1"/>
  <c r="P1619" i="6" s="1"/>
  <c r="Q1619" i="6" s="1"/>
  <c r="S1619" i="6" s="1"/>
  <c r="H1620" i="6"/>
  <c r="I1614" i="3"/>
  <c r="N1614" i="3" s="1"/>
  <c r="H1615" i="3"/>
  <c r="I989" i="8" l="1"/>
  <c r="N989" i="8" s="1"/>
  <c r="H990" i="8"/>
  <c r="X1611" i="3"/>
  <c r="V1613" i="3"/>
  <c r="W1612" i="3"/>
  <c r="X1612" i="3" s="1"/>
  <c r="O1614" i="3"/>
  <c r="P1613" i="3"/>
  <c r="Q1613" i="3" s="1"/>
  <c r="S1613" i="3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I990" i="8" l="1"/>
  <c r="N990" i="8" s="1"/>
  <c r="H991" i="8"/>
  <c r="O1615" i="3"/>
  <c r="P1614" i="3"/>
  <c r="Q1614" i="3" s="1"/>
  <c r="S1614" i="3" s="1"/>
  <c r="V1614" i="3"/>
  <c r="W1613" i="3"/>
  <c r="X1613" i="3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I991" i="8" l="1"/>
  <c r="N991" i="8" s="1"/>
  <c r="H992" i="8"/>
  <c r="V1615" i="3"/>
  <c r="W1614" i="3"/>
  <c r="X1614" i="3" s="1"/>
  <c r="O1616" i="3"/>
  <c r="P1615" i="3"/>
  <c r="Q1615" i="3" s="1"/>
  <c r="S1615" i="3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I992" i="8" l="1"/>
  <c r="N992" i="8" s="1"/>
  <c r="H993" i="8"/>
  <c r="O1617" i="3"/>
  <c r="P1616" i="3"/>
  <c r="Q1616" i="3" s="1"/>
  <c r="S1616" i="3" s="1"/>
  <c r="V1616" i="3"/>
  <c r="W1615" i="3"/>
  <c r="X1615" i="3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H994" i="8" l="1"/>
  <c r="I993" i="8"/>
  <c r="N993" i="8" s="1"/>
  <c r="V1617" i="3"/>
  <c r="W1616" i="3"/>
  <c r="X1616" i="3" s="1"/>
  <c r="O1618" i="3"/>
  <c r="P1617" i="3"/>
  <c r="Q1617" i="3" s="1"/>
  <c r="S1617" i="3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I994" i="8" l="1"/>
  <c r="N994" i="8" s="1"/>
  <c r="H995" i="8"/>
  <c r="O1619" i="3"/>
  <c r="P1618" i="3"/>
  <c r="Q1618" i="3" s="1"/>
  <c r="S1618" i="3" s="1"/>
  <c r="V1618" i="3"/>
  <c r="W1617" i="3"/>
  <c r="I1625" i="6"/>
  <c r="N1625" i="6" s="1"/>
  <c r="O1625" i="6" s="1"/>
  <c r="P1625" i="6" s="1"/>
  <c r="Q1625" i="6" s="1"/>
  <c r="S1625" i="6" s="1"/>
  <c r="H1626" i="6"/>
  <c r="I1620" i="3"/>
  <c r="N1620" i="3" s="1"/>
  <c r="H1621" i="3"/>
  <c r="I995" i="8" l="1"/>
  <c r="N995" i="8" s="1"/>
  <c r="H996" i="8"/>
  <c r="V1619" i="3"/>
  <c r="W1618" i="3"/>
  <c r="X1618" i="3" s="1"/>
  <c r="X1617" i="3"/>
  <c r="O1620" i="3"/>
  <c r="P1619" i="3"/>
  <c r="Q1619" i="3" s="1"/>
  <c r="S1619" i="3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I996" i="8" l="1"/>
  <c r="N996" i="8" s="1"/>
  <c r="H997" i="8"/>
  <c r="O1621" i="3"/>
  <c r="P1620" i="3"/>
  <c r="Q1620" i="3" s="1"/>
  <c r="S1620" i="3" s="1"/>
  <c r="V1620" i="3"/>
  <c r="W1619" i="3"/>
  <c r="I1627" i="6"/>
  <c r="N1627" i="6" s="1"/>
  <c r="O1627" i="6" s="1"/>
  <c r="P1627" i="6" s="1"/>
  <c r="Q1627" i="6" s="1"/>
  <c r="S1627" i="6" s="1"/>
  <c r="H1628" i="6"/>
  <c r="I1622" i="3"/>
  <c r="N1622" i="3" s="1"/>
  <c r="H1623" i="3"/>
  <c r="I997" i="8" l="1"/>
  <c r="N997" i="8" s="1"/>
  <c r="H998" i="8"/>
  <c r="V1621" i="3"/>
  <c r="W1620" i="3"/>
  <c r="X1620" i="3" s="1"/>
  <c r="X1619" i="3"/>
  <c r="O1622" i="3"/>
  <c r="P1621" i="3"/>
  <c r="Q1621" i="3" s="1"/>
  <c r="S1621" i="3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I998" i="8" l="1"/>
  <c r="N998" i="8" s="1"/>
  <c r="H999" i="8"/>
  <c r="O1623" i="3"/>
  <c r="P1622" i="3"/>
  <c r="Q1622" i="3" s="1"/>
  <c r="S1622" i="3" s="1"/>
  <c r="V1622" i="3"/>
  <c r="W1621" i="3"/>
  <c r="I1629" i="6"/>
  <c r="N1629" i="6" s="1"/>
  <c r="O1629" i="6" s="1"/>
  <c r="P1629" i="6" s="1"/>
  <c r="Q1629" i="6" s="1"/>
  <c r="S1629" i="6" s="1"/>
  <c r="H1630" i="6"/>
  <c r="I1624" i="3"/>
  <c r="N1624" i="3" s="1"/>
  <c r="H1625" i="3"/>
  <c r="H1000" i="8" l="1"/>
  <c r="I999" i="8"/>
  <c r="N999" i="8" s="1"/>
  <c r="V1623" i="3"/>
  <c r="W1622" i="3"/>
  <c r="X1622" i="3" s="1"/>
  <c r="X1621" i="3"/>
  <c r="O1624" i="3"/>
  <c r="P1623" i="3"/>
  <c r="Q1623" i="3" s="1"/>
  <c r="S1623" i="3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I1000" i="8" l="1"/>
  <c r="N1000" i="8" s="1"/>
  <c r="H1001" i="8"/>
  <c r="O1625" i="3"/>
  <c r="P1624" i="3"/>
  <c r="Q1624" i="3" s="1"/>
  <c r="S1624" i="3" s="1"/>
  <c r="V1624" i="3"/>
  <c r="W1623" i="3"/>
  <c r="I1631" i="6"/>
  <c r="N1631" i="6" s="1"/>
  <c r="O1631" i="6" s="1"/>
  <c r="P1631" i="6" s="1"/>
  <c r="Q1631" i="6" s="1"/>
  <c r="S1631" i="6" s="1"/>
  <c r="H1632" i="6"/>
  <c r="I1626" i="3"/>
  <c r="N1626" i="3" s="1"/>
  <c r="H1627" i="3"/>
  <c r="I1001" i="8" l="1"/>
  <c r="N1001" i="8" s="1"/>
  <c r="H1002" i="8"/>
  <c r="X1623" i="3"/>
  <c r="V1625" i="3"/>
  <c r="W1624" i="3"/>
  <c r="X1624" i="3" s="1"/>
  <c r="O1626" i="3"/>
  <c r="P1625" i="3"/>
  <c r="Q1625" i="3" s="1"/>
  <c r="S1625" i="3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H1003" i="8" l="1"/>
  <c r="I1002" i="8"/>
  <c r="N1002" i="8" s="1"/>
  <c r="O1627" i="3"/>
  <c r="P1626" i="3"/>
  <c r="Q1626" i="3" s="1"/>
  <c r="S1626" i="3" s="1"/>
  <c r="V1626" i="3"/>
  <c r="W1625" i="3"/>
  <c r="X1625" i="3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I1003" i="8" l="1"/>
  <c r="N1003" i="8" s="1"/>
  <c r="H1004" i="8"/>
  <c r="V1627" i="3"/>
  <c r="W1626" i="3"/>
  <c r="X1626" i="3" s="1"/>
  <c r="O1628" i="3"/>
  <c r="P1627" i="3"/>
  <c r="Q1627" i="3" s="1"/>
  <c r="S1627" i="3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H1005" i="8" l="1"/>
  <c r="I1004" i="8"/>
  <c r="N1004" i="8" s="1"/>
  <c r="O1629" i="3"/>
  <c r="P1628" i="3"/>
  <c r="Q1628" i="3" s="1"/>
  <c r="S1628" i="3" s="1"/>
  <c r="V1628" i="3"/>
  <c r="W1627" i="3"/>
  <c r="I1635" i="6"/>
  <c r="N1635" i="6" s="1"/>
  <c r="O1635" i="6" s="1"/>
  <c r="P1635" i="6" s="1"/>
  <c r="Q1635" i="6" s="1"/>
  <c r="S1635" i="6" s="1"/>
  <c r="H1636" i="6"/>
  <c r="I1630" i="3"/>
  <c r="N1630" i="3" s="1"/>
  <c r="H1631" i="3"/>
  <c r="I1005" i="8" l="1"/>
  <c r="N1005" i="8" s="1"/>
  <c r="H1006" i="8"/>
  <c r="V1629" i="3"/>
  <c r="W1628" i="3"/>
  <c r="O1630" i="3"/>
  <c r="P1629" i="3"/>
  <c r="Q1629" i="3" s="1"/>
  <c r="S1629" i="3" s="1"/>
  <c r="X1627" i="3"/>
  <c r="I1636" i="6"/>
  <c r="N1636" i="6" s="1"/>
  <c r="O1636" i="6" s="1"/>
  <c r="P1636" i="6" s="1"/>
  <c r="Q1636" i="6" s="1"/>
  <c r="S1636" i="6" s="1"/>
  <c r="H1637" i="6"/>
  <c r="I1631" i="3"/>
  <c r="N1631" i="3" s="1"/>
  <c r="H1632" i="3"/>
  <c r="I1006" i="8" l="1"/>
  <c r="N1006" i="8" s="1"/>
  <c r="H1007" i="8"/>
  <c r="X1628" i="3"/>
  <c r="O1631" i="3"/>
  <c r="P1630" i="3"/>
  <c r="Q1630" i="3" s="1"/>
  <c r="S1630" i="3" s="1"/>
  <c r="V1630" i="3"/>
  <c r="W1629" i="3"/>
  <c r="X1629" i="3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I1007" i="8" l="1"/>
  <c r="N1007" i="8" s="1"/>
  <c r="H1008" i="8"/>
  <c r="V1631" i="3"/>
  <c r="W1630" i="3"/>
  <c r="X1630" i="3" s="1"/>
  <c r="O1632" i="3"/>
  <c r="P1631" i="3"/>
  <c r="Q1631" i="3" s="1"/>
  <c r="S1631" i="3" s="1"/>
  <c r="I1638" i="6"/>
  <c r="N1638" i="6" s="1"/>
  <c r="H1639" i="6"/>
  <c r="I1633" i="3"/>
  <c r="N1633" i="3" s="1"/>
  <c r="H1634" i="3"/>
  <c r="I1008" i="8" l="1"/>
  <c r="N1008" i="8" s="1"/>
  <c r="H1009" i="8"/>
  <c r="O1633" i="3"/>
  <c r="P1632" i="3"/>
  <c r="Q1632" i="3" s="1"/>
  <c r="S1632" i="3" s="1"/>
  <c r="V1632" i="3"/>
  <c r="W1631" i="3"/>
  <c r="S1638" i="6"/>
  <c r="O1638" i="6"/>
  <c r="P1638" i="6" s="1"/>
  <c r="Q1638" i="6" s="1"/>
  <c r="I1639" i="6"/>
  <c r="N1639" i="6" s="1"/>
  <c r="H1640" i="6"/>
  <c r="I1634" i="3"/>
  <c r="N1634" i="3" s="1"/>
  <c r="H1635" i="3"/>
  <c r="H1010" i="8" l="1"/>
  <c r="I1009" i="8"/>
  <c r="N1009" i="8" s="1"/>
  <c r="X1631" i="3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0" i="6"/>
  <c r="N1640" i="6" s="1"/>
  <c r="H1641" i="6"/>
  <c r="I1635" i="3"/>
  <c r="N1635" i="3" s="1"/>
  <c r="H1636" i="3"/>
  <c r="H1011" i="8" l="1"/>
  <c r="I1010" i="8"/>
  <c r="N1010" i="8" s="1"/>
  <c r="O1640" i="6"/>
  <c r="P1640" i="6" s="1"/>
  <c r="Q1640" i="6" s="1"/>
  <c r="S1640" i="6" s="1"/>
  <c r="O1635" i="3"/>
  <c r="P1634" i="3"/>
  <c r="Q1634" i="3" s="1"/>
  <c r="S1634" i="3" s="1"/>
  <c r="V1634" i="3"/>
  <c r="W1633" i="3"/>
  <c r="I1641" i="6"/>
  <c r="N1641" i="6" s="1"/>
  <c r="H1642" i="6"/>
  <c r="I1636" i="3"/>
  <c r="N1636" i="3" s="1"/>
  <c r="H1637" i="3"/>
  <c r="I1011" i="8" l="1"/>
  <c r="N1011" i="8" s="1"/>
  <c r="H1012" i="8"/>
  <c r="O1641" i="6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2" i="6"/>
  <c r="N1642" i="6" s="1"/>
  <c r="H1643" i="6"/>
  <c r="I1637" i="3"/>
  <c r="N1637" i="3" s="1"/>
  <c r="H1638" i="3"/>
  <c r="O1642" i="6" l="1"/>
  <c r="P1642" i="6" s="1"/>
  <c r="Q1642" i="6" s="1"/>
  <c r="S1642" i="6" s="1"/>
  <c r="I1012" i="8"/>
  <c r="N1012" i="8" s="1"/>
  <c r="H1013" i="8"/>
  <c r="O1637" i="3"/>
  <c r="P1637" i="3" s="1"/>
  <c r="Q1637" i="3" s="1"/>
  <c r="P1636" i="3"/>
  <c r="Q1636" i="3" s="1"/>
  <c r="S1636" i="3" s="1"/>
  <c r="V1636" i="3"/>
  <c r="W1635" i="3"/>
  <c r="I1643" i="6"/>
  <c r="N1643" i="6" s="1"/>
  <c r="O1643" i="6" s="1"/>
  <c r="P1643" i="6" s="1"/>
  <c r="Q1643" i="6" s="1"/>
  <c r="S1643" i="6" s="1"/>
  <c r="H1644" i="6"/>
  <c r="I1638" i="3"/>
  <c r="N1638" i="3" s="1"/>
  <c r="H1639" i="3"/>
  <c r="H1014" i="8" l="1"/>
  <c r="I1013" i="8"/>
  <c r="N1013" i="8" s="1"/>
  <c r="S1637" i="3"/>
  <c r="S1638" i="3"/>
  <c r="O1638" i="3"/>
  <c r="P1638" i="3" s="1"/>
  <c r="Q1638" i="3" s="1"/>
  <c r="X1635" i="3"/>
  <c r="V1637" i="3"/>
  <c r="W1636" i="3"/>
  <c r="X1636" i="3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I1014" i="8" l="1"/>
  <c r="N1014" i="8" s="1"/>
  <c r="H1015" i="8"/>
  <c r="O1639" i="3"/>
  <c r="P1639" i="3" s="1"/>
  <c r="Q1639" i="3" s="1"/>
  <c r="S1639" i="3" s="1"/>
  <c r="V1638" i="3"/>
  <c r="W1637" i="3"/>
  <c r="X1637" i="3" s="1"/>
  <c r="I1645" i="6"/>
  <c r="N1645" i="6" s="1"/>
  <c r="O1645" i="6" s="1"/>
  <c r="P1645" i="6" s="1"/>
  <c r="Q1645" i="6" s="1"/>
  <c r="S1645" i="6" s="1"/>
  <c r="H1646" i="6"/>
  <c r="I1640" i="3"/>
  <c r="N1640" i="3" s="1"/>
  <c r="H1641" i="3"/>
  <c r="H1016" i="8" l="1"/>
  <c r="I1015" i="8"/>
  <c r="N1015" i="8" s="1"/>
  <c r="O1640" i="3"/>
  <c r="P1640" i="3" s="1"/>
  <c r="Q1640" i="3" s="1"/>
  <c r="S1640" i="3" s="1"/>
  <c r="V1639" i="3"/>
  <c r="W1638" i="3"/>
  <c r="X1638" i="3" s="1"/>
  <c r="I1646" i="6"/>
  <c r="N1646" i="6" s="1"/>
  <c r="O1646" i="6" s="1"/>
  <c r="P1646" i="6" s="1"/>
  <c r="Q1646" i="6" s="1"/>
  <c r="S1646" i="6" s="1"/>
  <c r="H1647" i="6"/>
  <c r="I1641" i="3"/>
  <c r="N1641" i="3" s="1"/>
  <c r="H1642" i="3"/>
  <c r="O1641" i="3" l="1"/>
  <c r="I1016" i="8"/>
  <c r="N1016" i="8" s="1"/>
  <c r="H1017" i="8"/>
  <c r="P1641" i="3"/>
  <c r="Q1641" i="3" s="1"/>
  <c r="S1641" i="3" s="1"/>
  <c r="V1640" i="3"/>
  <c r="W1639" i="3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H1018" i="8" l="1"/>
  <c r="I1017" i="8"/>
  <c r="N1017" i="8" s="1"/>
  <c r="P1642" i="3"/>
  <c r="Q1642" i="3" s="1"/>
  <c r="S1642" i="3" s="1"/>
  <c r="X1639" i="3"/>
  <c r="V1641" i="3"/>
  <c r="W1640" i="3"/>
  <c r="X1640" i="3" s="1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H1019" i="8" l="1"/>
  <c r="I1018" i="8"/>
  <c r="N1018" i="8" s="1"/>
  <c r="P1643" i="3"/>
  <c r="Q1643" i="3" s="1"/>
  <c r="S1643" i="3" s="1"/>
  <c r="V1642" i="3"/>
  <c r="W1641" i="3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I1019" i="8" l="1"/>
  <c r="N1019" i="8" s="1"/>
  <c r="H1020" i="8"/>
  <c r="P1644" i="3"/>
  <c r="Q1644" i="3" s="1"/>
  <c r="V1643" i="3"/>
  <c r="W1642" i="3"/>
  <c r="X1642" i="3" s="1"/>
  <c r="X1641" i="3"/>
  <c r="S1644" i="3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H1021" i="8" l="1"/>
  <c r="I1020" i="8"/>
  <c r="N1020" i="8" s="1"/>
  <c r="P1645" i="3"/>
  <c r="Q1645" i="3" s="1"/>
  <c r="S1645" i="3" s="1"/>
  <c r="V1644" i="3"/>
  <c r="W1643" i="3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I1021" i="8" l="1"/>
  <c r="N1021" i="8" s="1"/>
  <c r="H1022" i="8"/>
  <c r="P1646" i="3"/>
  <c r="Q1646" i="3" s="1"/>
  <c r="S1646" i="3" s="1"/>
  <c r="X1643" i="3"/>
  <c r="V1645" i="3"/>
  <c r="W1644" i="3"/>
  <c r="X1644" i="3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I1022" i="8" l="1"/>
  <c r="N1022" i="8" s="1"/>
  <c r="H1023" i="8"/>
  <c r="P1647" i="3"/>
  <c r="Q1647" i="3" s="1"/>
  <c r="S1647" i="3" s="1"/>
  <c r="V1646" i="3"/>
  <c r="W1645" i="3"/>
  <c r="X1645" i="3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I1023" i="8" l="1"/>
  <c r="N1023" i="8" s="1"/>
  <c r="H1024" i="8"/>
  <c r="P1648" i="3"/>
  <c r="Q1648" i="3" s="1"/>
  <c r="S1648" i="3" s="1"/>
  <c r="V1647" i="3"/>
  <c r="W1646" i="3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I1024" i="8" l="1"/>
  <c r="N1024" i="8" s="1"/>
  <c r="H1025" i="8"/>
  <c r="P1649" i="3"/>
  <c r="Q1649" i="3" s="1"/>
  <c r="S1649" i="3" s="1"/>
  <c r="X1646" i="3"/>
  <c r="V1648" i="3"/>
  <c r="W1647" i="3"/>
  <c r="X1647" i="3" s="1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I1025" i="8" l="1"/>
  <c r="N1025" i="8" s="1"/>
  <c r="H1026" i="8"/>
  <c r="P1650" i="3"/>
  <c r="Q1650" i="3" s="1"/>
  <c r="S1650" i="3" s="1"/>
  <c r="V1649" i="3"/>
  <c r="W1648" i="3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H1027" i="8" l="1"/>
  <c r="I1026" i="8"/>
  <c r="N1026" i="8" s="1"/>
  <c r="P1651" i="3"/>
  <c r="Q1651" i="3" s="1"/>
  <c r="X1648" i="3"/>
  <c r="V1650" i="3"/>
  <c r="W1649" i="3"/>
  <c r="X1649" i="3" s="1"/>
  <c r="S1651" i="3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H1028" i="8" l="1"/>
  <c r="I1027" i="8"/>
  <c r="N1027" i="8" s="1"/>
  <c r="P1652" i="3"/>
  <c r="Q1652" i="3" s="1"/>
  <c r="S1652" i="3" s="1"/>
  <c r="V1651" i="3"/>
  <c r="W1650" i="3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H1029" i="8" l="1"/>
  <c r="I1028" i="8"/>
  <c r="N1028" i="8" s="1"/>
  <c r="P1653" i="3"/>
  <c r="Q1653" i="3" s="1"/>
  <c r="S1653" i="3" s="1"/>
  <c r="X1650" i="3"/>
  <c r="V1652" i="3"/>
  <c r="W1651" i="3"/>
  <c r="X1651" i="3" s="1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H1030" i="8" l="1"/>
  <c r="I1029" i="8"/>
  <c r="N1029" i="8" s="1"/>
  <c r="P1654" i="3"/>
  <c r="Q1654" i="3" s="1"/>
  <c r="S1654" i="3" s="1"/>
  <c r="V1653" i="3"/>
  <c r="W1652" i="3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I1030" i="8" l="1"/>
  <c r="N1030" i="8" s="1"/>
  <c r="H1031" i="8"/>
  <c r="P1655" i="3"/>
  <c r="Q1655" i="3" s="1"/>
  <c r="S1655" i="3" s="1"/>
  <c r="X1652" i="3"/>
  <c r="V1654" i="3"/>
  <c r="W1653" i="3"/>
  <c r="X1653" i="3" s="1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I1031" i="8" l="1"/>
  <c r="N1031" i="8" s="1"/>
  <c r="H1032" i="8"/>
  <c r="P1656" i="3"/>
  <c r="Q1656" i="3" s="1"/>
  <c r="S1656" i="3" s="1"/>
  <c r="V1655" i="3"/>
  <c r="W1654" i="3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I1032" i="8" l="1"/>
  <c r="N1032" i="8" s="1"/>
  <c r="H1033" i="8"/>
  <c r="P1657" i="3"/>
  <c r="Q1657" i="3" s="1"/>
  <c r="S1657" i="3" s="1"/>
  <c r="X1654" i="3"/>
  <c r="V1656" i="3"/>
  <c r="W1655" i="3"/>
  <c r="X1655" i="3" s="1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I1033" i="8" l="1"/>
  <c r="N1033" i="8" s="1"/>
  <c r="H1034" i="8"/>
  <c r="P1658" i="3"/>
  <c r="Q1658" i="3" s="1"/>
  <c r="S1658" i="3" s="1"/>
  <c r="V1657" i="3"/>
  <c r="W1656" i="3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H1035" i="8" l="1"/>
  <c r="I1034" i="8"/>
  <c r="N1034" i="8" s="1"/>
  <c r="P1659" i="3"/>
  <c r="Q1659" i="3" s="1"/>
  <c r="S1659" i="3" s="1"/>
  <c r="X1656" i="3"/>
  <c r="V1658" i="3"/>
  <c r="W1657" i="3"/>
  <c r="X1657" i="3" s="1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H1036" i="8" l="1"/>
  <c r="I1035" i="8"/>
  <c r="N1035" i="8" s="1"/>
  <c r="P1660" i="3"/>
  <c r="Q1660" i="3" s="1"/>
  <c r="S1660" i="3" s="1"/>
  <c r="V1659" i="3"/>
  <c r="W1658" i="3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H1037" i="8" l="1"/>
  <c r="I1036" i="8"/>
  <c r="N1036" i="8" s="1"/>
  <c r="P1661" i="3"/>
  <c r="Q1661" i="3" s="1"/>
  <c r="S1661" i="3" s="1"/>
  <c r="X1658" i="3"/>
  <c r="V1660" i="3"/>
  <c r="W1659" i="3"/>
  <c r="X1659" i="3" s="1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H1038" i="8" l="1"/>
  <c r="I1037" i="8"/>
  <c r="N1037" i="8" s="1"/>
  <c r="P1662" i="3"/>
  <c r="Q1662" i="3" s="1"/>
  <c r="S1662" i="3" s="1"/>
  <c r="V1661" i="3"/>
  <c r="W1660" i="3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I1038" i="8" l="1"/>
  <c r="N1038" i="8" s="1"/>
  <c r="H1039" i="8"/>
  <c r="P1663" i="3"/>
  <c r="Q1663" i="3" s="1"/>
  <c r="S1663" i="3" s="1"/>
  <c r="X1660" i="3"/>
  <c r="V1662" i="3"/>
  <c r="W1661" i="3"/>
  <c r="X1661" i="3" s="1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I1039" i="8" l="1"/>
  <c r="N1039" i="8" s="1"/>
  <c r="H1040" i="8"/>
  <c r="P1664" i="3"/>
  <c r="Q1664" i="3" s="1"/>
  <c r="S1664" i="3" s="1"/>
  <c r="V1663" i="3"/>
  <c r="W1662" i="3"/>
  <c r="X1662" i="3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I1040" i="8" l="1"/>
  <c r="N1040" i="8" s="1"/>
  <c r="H1041" i="8"/>
  <c r="P1665" i="3"/>
  <c r="Q1665" i="3" s="1"/>
  <c r="S1665" i="3" s="1"/>
  <c r="V1664" i="3"/>
  <c r="W1663" i="3"/>
  <c r="X1663" i="3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I1041" i="8" l="1"/>
  <c r="N1041" i="8" s="1"/>
  <c r="H1042" i="8"/>
  <c r="P1666" i="3"/>
  <c r="Q1666" i="3" s="1"/>
  <c r="S1666" i="3" s="1"/>
  <c r="V1665" i="3"/>
  <c r="W1664" i="3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H1043" i="8" l="1"/>
  <c r="I1042" i="8"/>
  <c r="N1042" i="8" s="1"/>
  <c r="P1667" i="3"/>
  <c r="Q1667" i="3" s="1"/>
  <c r="X1664" i="3"/>
  <c r="V1666" i="3"/>
  <c r="W1665" i="3"/>
  <c r="X1665" i="3" s="1"/>
  <c r="S1667" i="3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H1044" i="8" l="1"/>
  <c r="I1043" i="8"/>
  <c r="N1043" i="8" s="1"/>
  <c r="P1668" i="3"/>
  <c r="Q1668" i="3" s="1"/>
  <c r="S1668" i="3" s="1"/>
  <c r="V1667" i="3"/>
  <c r="W1666" i="3"/>
  <c r="X1666" i="3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H1045" i="8" l="1"/>
  <c r="I1044" i="8"/>
  <c r="N1044" i="8" s="1"/>
  <c r="P1669" i="3"/>
  <c r="Q1669" i="3" s="1"/>
  <c r="S1669" i="3" s="1"/>
  <c r="V1668" i="3"/>
  <c r="W1667" i="3"/>
  <c r="X1667" i="3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H1046" i="8" l="1"/>
  <c r="I1045" i="8"/>
  <c r="N1045" i="8" s="1"/>
  <c r="P1670" i="3"/>
  <c r="Q1670" i="3" s="1"/>
  <c r="S1670" i="3" s="1"/>
  <c r="V1669" i="3"/>
  <c r="W1668" i="3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I1046" i="8" l="1"/>
  <c r="N1046" i="8" s="1"/>
  <c r="H1047" i="8"/>
  <c r="P1671" i="3"/>
  <c r="Q1671" i="3" s="1"/>
  <c r="S1671" i="3" s="1"/>
  <c r="X1668" i="3"/>
  <c r="V1670" i="3"/>
  <c r="W1669" i="3"/>
  <c r="X1669" i="3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I1047" i="8" l="1"/>
  <c r="N1047" i="8" s="1"/>
  <c r="H1048" i="8"/>
  <c r="P1672" i="3"/>
  <c r="Q1672" i="3" s="1"/>
  <c r="S1672" i="3" s="1"/>
  <c r="V1671" i="3"/>
  <c r="W1670" i="3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I1048" i="8" l="1"/>
  <c r="N1048" i="8" s="1"/>
  <c r="H1049" i="8"/>
  <c r="P1673" i="3"/>
  <c r="Q1673" i="3" s="1"/>
  <c r="S1673" i="3" s="1"/>
  <c r="X1670" i="3"/>
  <c r="V1672" i="3"/>
  <c r="W1671" i="3"/>
  <c r="X1671" i="3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I1049" i="8" l="1"/>
  <c r="N1049" i="8" s="1"/>
  <c r="H1050" i="8"/>
  <c r="P1674" i="3"/>
  <c r="Q1674" i="3" s="1"/>
  <c r="S1674" i="3" s="1"/>
  <c r="V1673" i="3"/>
  <c r="W1672" i="3"/>
  <c r="X1672" i="3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I1050" i="8" l="1"/>
  <c r="N1050" i="8" s="1"/>
  <c r="H1051" i="8"/>
  <c r="P1675" i="3"/>
  <c r="Q1675" i="3" s="1"/>
  <c r="S1675" i="3" s="1"/>
  <c r="V1674" i="3"/>
  <c r="W1673" i="3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H1052" i="8" l="1"/>
  <c r="I1051" i="8"/>
  <c r="N1051" i="8" s="1"/>
  <c r="P1676" i="3"/>
  <c r="Q1676" i="3" s="1"/>
  <c r="S1676" i="3" s="1"/>
  <c r="X1673" i="3"/>
  <c r="V1675" i="3"/>
  <c r="W1674" i="3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I1052" i="8" l="1"/>
  <c r="N1052" i="8" s="1"/>
  <c r="H1053" i="8"/>
  <c r="P1677" i="3"/>
  <c r="Q1677" i="3" s="1"/>
  <c r="V1676" i="3"/>
  <c r="W1675" i="3"/>
  <c r="X1675" i="3" s="1"/>
  <c r="X1674" i="3"/>
  <c r="S1677" i="3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I1053" i="8" l="1"/>
  <c r="N1053" i="8" s="1"/>
  <c r="H1054" i="8"/>
  <c r="P1678" i="3"/>
  <c r="Q1678" i="3" s="1"/>
  <c r="S1678" i="3" s="1"/>
  <c r="V1677" i="3"/>
  <c r="W1676" i="3"/>
  <c r="X1676" i="3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H1055" i="8" l="1"/>
  <c r="I1054" i="8"/>
  <c r="N1054" i="8" s="1"/>
  <c r="P1679" i="3"/>
  <c r="Q1679" i="3" s="1"/>
  <c r="S1679" i="3" s="1"/>
  <c r="V1678" i="3"/>
  <c r="W1677" i="3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I1055" i="8" l="1"/>
  <c r="N1055" i="8" s="1"/>
  <c r="H1056" i="8"/>
  <c r="P1680" i="3"/>
  <c r="Q1680" i="3" s="1"/>
  <c r="S1680" i="3" s="1"/>
  <c r="X1677" i="3"/>
  <c r="V1679" i="3"/>
  <c r="W1678" i="3"/>
  <c r="X1678" i="3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I1056" i="8" l="1"/>
  <c r="N1056" i="8" s="1"/>
  <c r="H1057" i="8"/>
  <c r="P1681" i="3"/>
  <c r="Q1681" i="3" s="1"/>
  <c r="S1681" i="3" s="1"/>
  <c r="V1680" i="3"/>
  <c r="W1679" i="3"/>
  <c r="X1679" i="3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H1058" i="8" l="1"/>
  <c r="I1057" i="8"/>
  <c r="N1057" i="8" s="1"/>
  <c r="P1682" i="3"/>
  <c r="Q1682" i="3" s="1"/>
  <c r="S1682" i="3" s="1"/>
  <c r="V1681" i="3"/>
  <c r="W1680" i="3"/>
  <c r="X1680" i="3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I1058" i="8" l="1"/>
  <c r="N1058" i="8" s="1"/>
  <c r="H1059" i="8"/>
  <c r="P1683" i="3"/>
  <c r="Q1683" i="3" s="1"/>
  <c r="S1683" i="3" s="1"/>
  <c r="V1682" i="3"/>
  <c r="W1681" i="3"/>
  <c r="X1681" i="3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I1059" i="8" l="1"/>
  <c r="N1059" i="8" s="1"/>
  <c r="H1060" i="8"/>
  <c r="P1684" i="3"/>
  <c r="Q1684" i="3" s="1"/>
  <c r="S1684" i="3" s="1"/>
  <c r="V1683" i="3"/>
  <c r="W1682" i="3"/>
  <c r="X1682" i="3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H1061" i="8" l="1"/>
  <c r="I1060" i="8"/>
  <c r="N1060" i="8" s="1"/>
  <c r="P1685" i="3"/>
  <c r="Q1685" i="3" s="1"/>
  <c r="S1685" i="3" s="1"/>
  <c r="V1684" i="3"/>
  <c r="W1683" i="3"/>
  <c r="X1683" i="3" s="1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I1061" i="8" l="1"/>
  <c r="N1061" i="8" s="1"/>
  <c r="H1062" i="8"/>
  <c r="P1686" i="3"/>
  <c r="Q1686" i="3" s="1"/>
  <c r="S1686" i="3" s="1"/>
  <c r="V1685" i="3"/>
  <c r="W1684" i="3"/>
  <c r="X1684" i="3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H1063" i="8" l="1"/>
  <c r="I1062" i="8"/>
  <c r="N1062" i="8" s="1"/>
  <c r="P1687" i="3"/>
  <c r="Q1687" i="3" s="1"/>
  <c r="S1687" i="3" s="1"/>
  <c r="V1686" i="3"/>
  <c r="W1685" i="3"/>
  <c r="X1685" i="3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H1064" i="8" l="1"/>
  <c r="I1063" i="8"/>
  <c r="N1063" i="8" s="1"/>
  <c r="P1688" i="3"/>
  <c r="Q1688" i="3" s="1"/>
  <c r="S1688" i="3" s="1"/>
  <c r="V1687" i="3"/>
  <c r="W1686" i="3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I1064" i="8" l="1"/>
  <c r="N1064" i="8" s="1"/>
  <c r="H1065" i="8"/>
  <c r="P1689" i="3"/>
  <c r="Q1689" i="3" s="1"/>
  <c r="S1689" i="3" s="1"/>
  <c r="X1686" i="3"/>
  <c r="V1688" i="3"/>
  <c r="W1687" i="3"/>
  <c r="X1687" i="3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H1066" i="8" l="1"/>
  <c r="I1065" i="8"/>
  <c r="N1065" i="8" s="1"/>
  <c r="P1690" i="3"/>
  <c r="Q1690" i="3" s="1"/>
  <c r="S1690" i="3" s="1"/>
  <c r="V1689" i="3"/>
  <c r="W1688" i="3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I1066" i="8" l="1"/>
  <c r="N1066" i="8" s="1"/>
  <c r="H1067" i="8"/>
  <c r="P1691" i="3"/>
  <c r="Q1691" i="3" s="1"/>
  <c r="S1691" i="3" s="1"/>
  <c r="X1688" i="3"/>
  <c r="V1690" i="3"/>
  <c r="W1689" i="3"/>
  <c r="X1689" i="3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I1067" i="8" l="1"/>
  <c r="N1067" i="8" s="1"/>
  <c r="H1068" i="8"/>
  <c r="P1692" i="3"/>
  <c r="Q1692" i="3" s="1"/>
  <c r="S1692" i="3" s="1"/>
  <c r="V1691" i="3"/>
  <c r="W1690" i="3"/>
  <c r="X1690" i="3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I1068" i="8" l="1"/>
  <c r="N1068" i="8" s="1"/>
  <c r="H1069" i="8"/>
  <c r="P1693" i="3"/>
  <c r="Q1693" i="3" s="1"/>
  <c r="S1693" i="3" s="1"/>
  <c r="V1692" i="3"/>
  <c r="W1691" i="3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I1069" i="8" l="1"/>
  <c r="N1069" i="8" s="1"/>
  <c r="H1070" i="8"/>
  <c r="P1694" i="3"/>
  <c r="Q1694" i="3" s="1"/>
  <c r="S1694" i="3" s="1"/>
  <c r="X1691" i="3"/>
  <c r="V1693" i="3"/>
  <c r="W1692" i="3"/>
  <c r="X1692" i="3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I1070" i="8" l="1"/>
  <c r="N1070" i="8" s="1"/>
  <c r="H1071" i="8"/>
  <c r="P1695" i="3"/>
  <c r="Q1695" i="3" s="1"/>
  <c r="S1695" i="3" s="1"/>
  <c r="V1694" i="3"/>
  <c r="W1693" i="3"/>
  <c r="X1693" i="3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H1072" i="8" l="1"/>
  <c r="I1071" i="8"/>
  <c r="N1071" i="8" s="1"/>
  <c r="P1696" i="3"/>
  <c r="Q1696" i="3" s="1"/>
  <c r="S1696" i="3" s="1"/>
  <c r="V1695" i="3"/>
  <c r="W1694" i="3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H1073" i="8" l="1"/>
  <c r="I1072" i="8"/>
  <c r="N1072" i="8" s="1"/>
  <c r="P1697" i="3"/>
  <c r="Q1697" i="3" s="1"/>
  <c r="S1697" i="3" s="1"/>
  <c r="X1694" i="3"/>
  <c r="V1696" i="3"/>
  <c r="W1695" i="3"/>
  <c r="X1695" i="3" s="1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I1073" i="8" l="1"/>
  <c r="N1073" i="8" s="1"/>
  <c r="H1074" i="8"/>
  <c r="P1698" i="3"/>
  <c r="Q1698" i="3" s="1"/>
  <c r="S1698" i="3" s="1"/>
  <c r="V1697" i="3"/>
  <c r="W1696" i="3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H1075" i="8" l="1"/>
  <c r="I1074" i="8"/>
  <c r="N1074" i="8" s="1"/>
  <c r="P1699" i="3"/>
  <c r="Q1699" i="3" s="1"/>
  <c r="S1699" i="3" s="1"/>
  <c r="X1696" i="3"/>
  <c r="V1698" i="3"/>
  <c r="W1697" i="3"/>
  <c r="X1697" i="3" s="1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I1075" i="8" l="1"/>
  <c r="N1075" i="8" s="1"/>
  <c r="H1076" i="8"/>
  <c r="P1700" i="3"/>
  <c r="Q1700" i="3" s="1"/>
  <c r="S1700" i="3" s="1"/>
  <c r="V1699" i="3"/>
  <c r="W1698" i="3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I1076" i="8" l="1"/>
  <c r="N1076" i="8" s="1"/>
  <c r="H1077" i="8"/>
  <c r="P1701" i="3"/>
  <c r="Q1701" i="3" s="1"/>
  <c r="X1698" i="3"/>
  <c r="V1700" i="3"/>
  <c r="W1699" i="3"/>
  <c r="S1701" i="3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H1078" i="8" l="1"/>
  <c r="I1077" i="8"/>
  <c r="N1077" i="8" s="1"/>
  <c r="P1702" i="3"/>
  <c r="Q1702" i="3" s="1"/>
  <c r="S1702" i="3" s="1"/>
  <c r="V1701" i="3"/>
  <c r="W1700" i="3"/>
  <c r="X1700" i="3" s="1"/>
  <c r="X1699" i="3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I1078" i="8" l="1"/>
  <c r="N1078" i="8" s="1"/>
  <c r="H1079" i="8"/>
  <c r="P1703" i="3"/>
  <c r="Q1703" i="3" s="1"/>
  <c r="S1703" i="3" s="1"/>
  <c r="V1702" i="3"/>
  <c r="W1701" i="3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H1080" i="8" l="1"/>
  <c r="I1079" i="8"/>
  <c r="N1079" i="8" s="1"/>
  <c r="P1704" i="3"/>
  <c r="Q1704" i="3" s="1"/>
  <c r="S1704" i="3" s="1"/>
  <c r="X1701" i="3"/>
  <c r="V1703" i="3"/>
  <c r="W1702" i="3"/>
  <c r="X1702" i="3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H1081" i="8" l="1"/>
  <c r="I1080" i="8"/>
  <c r="N1080" i="8" s="1"/>
  <c r="P1705" i="3"/>
  <c r="Q1705" i="3" s="1"/>
  <c r="S1705" i="3" s="1"/>
  <c r="V1704" i="3"/>
  <c r="W1703" i="3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I1081" i="8" l="1"/>
  <c r="N1081" i="8" s="1"/>
  <c r="H1082" i="8"/>
  <c r="P1706" i="3"/>
  <c r="Q1706" i="3" s="1"/>
  <c r="S1706" i="3" s="1"/>
  <c r="X1703" i="3"/>
  <c r="V1705" i="3"/>
  <c r="W1704" i="3"/>
  <c r="X1704" i="3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H1083" i="8" l="1"/>
  <c r="I1082" i="8"/>
  <c r="N1082" i="8" s="1"/>
  <c r="P1707" i="3"/>
  <c r="Q1707" i="3" s="1"/>
  <c r="S1707" i="3" s="1"/>
  <c r="V1706" i="3"/>
  <c r="W1705" i="3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I1083" i="8" l="1"/>
  <c r="N1083" i="8" s="1"/>
  <c r="H1084" i="8"/>
  <c r="P1708" i="3"/>
  <c r="Q1708" i="3" s="1"/>
  <c r="S1708" i="3" s="1"/>
  <c r="X1705" i="3"/>
  <c r="V1707" i="3"/>
  <c r="W1706" i="3"/>
  <c r="X1706" i="3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I1084" i="8" l="1"/>
  <c r="N1084" i="8" s="1"/>
  <c r="H1085" i="8"/>
  <c r="P1709" i="3"/>
  <c r="Q1709" i="3" s="1"/>
  <c r="S1709" i="3" s="1"/>
  <c r="V1708" i="3"/>
  <c r="W1707" i="3"/>
  <c r="X1707" i="3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I1085" i="8" l="1"/>
  <c r="N1085" i="8" s="1"/>
  <c r="H1086" i="8"/>
  <c r="P1710" i="3"/>
  <c r="Q1710" i="3" s="1"/>
  <c r="S1710" i="3" s="1"/>
  <c r="V1709" i="3"/>
  <c r="W1708" i="3"/>
  <c r="X1708" i="3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I1086" i="8" l="1"/>
  <c r="N1086" i="8" s="1"/>
  <c r="H1087" i="8"/>
  <c r="P1711" i="3"/>
  <c r="Q1711" i="3" s="1"/>
  <c r="S1711" i="3" s="1"/>
  <c r="V1710" i="3"/>
  <c r="W1709" i="3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I1087" i="8" l="1"/>
  <c r="N1087" i="8" s="1"/>
  <c r="H1088" i="8"/>
  <c r="P1712" i="3"/>
  <c r="Q1712" i="3" s="1"/>
  <c r="S1712" i="3" s="1"/>
  <c r="X1709" i="3"/>
  <c r="V1711" i="3"/>
  <c r="W1710" i="3"/>
  <c r="X1710" i="3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H1089" i="8" l="1"/>
  <c r="I1088" i="8"/>
  <c r="N1088" i="8" s="1"/>
  <c r="P1713" i="3"/>
  <c r="Q1713" i="3" s="1"/>
  <c r="S1713" i="3" s="1"/>
  <c r="V1712" i="3"/>
  <c r="W1711" i="3"/>
  <c r="X1711" i="3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H1090" i="8" l="1"/>
  <c r="I1089" i="8"/>
  <c r="N1089" i="8" s="1"/>
  <c r="P1714" i="3"/>
  <c r="Q1714" i="3" s="1"/>
  <c r="S1714" i="3" s="1"/>
  <c r="V1713" i="3"/>
  <c r="W1712" i="3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H1091" i="8" l="1"/>
  <c r="I1090" i="8"/>
  <c r="N1090" i="8" s="1"/>
  <c r="P1715" i="3"/>
  <c r="Q1715" i="3" s="1"/>
  <c r="V1714" i="3"/>
  <c r="W1713" i="3"/>
  <c r="X1713" i="3" s="1"/>
  <c r="X1712" i="3"/>
  <c r="S1715" i="3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I1091" i="8" l="1"/>
  <c r="N1091" i="8" s="1"/>
  <c r="H1092" i="8"/>
  <c r="P1716" i="3"/>
  <c r="Q1716" i="3" s="1"/>
  <c r="S1716" i="3" s="1"/>
  <c r="V1715" i="3"/>
  <c r="W1714" i="3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I1092" i="8" l="1"/>
  <c r="N1092" i="8" s="1"/>
  <c r="H1093" i="8"/>
  <c r="P1717" i="3"/>
  <c r="Q1717" i="3" s="1"/>
  <c r="X1714" i="3"/>
  <c r="V1716" i="3"/>
  <c r="W1715" i="3"/>
  <c r="X1715" i="3" s="1"/>
  <c r="S1717" i="3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I1093" i="8" l="1"/>
  <c r="N1093" i="8" s="1"/>
  <c r="H1094" i="8"/>
  <c r="P1718" i="3"/>
  <c r="Q1718" i="3" s="1"/>
  <c r="S1718" i="3" s="1"/>
  <c r="V1717" i="3"/>
  <c r="W1716" i="3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H1095" i="8" l="1"/>
  <c r="I1094" i="8"/>
  <c r="N1094" i="8" s="1"/>
  <c r="P1719" i="3"/>
  <c r="Q1719" i="3" s="1"/>
  <c r="S1719" i="3" s="1"/>
  <c r="X1716" i="3"/>
  <c r="V1718" i="3"/>
  <c r="W1717" i="3"/>
  <c r="X1717" i="3" s="1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H1096" i="8" l="1"/>
  <c r="I1095" i="8"/>
  <c r="N1095" i="8" s="1"/>
  <c r="P1720" i="3"/>
  <c r="Q1720" i="3" s="1"/>
  <c r="S1720" i="3" s="1"/>
  <c r="V1719" i="3"/>
  <c r="W1718" i="3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H1097" i="8" l="1"/>
  <c r="I1096" i="8"/>
  <c r="N1096" i="8" s="1"/>
  <c r="P1721" i="3"/>
  <c r="Q1721" i="3" s="1"/>
  <c r="S1721" i="3" s="1"/>
  <c r="X1718" i="3"/>
  <c r="V1720" i="3"/>
  <c r="W1719" i="3"/>
  <c r="X1719" i="3" s="1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H1098" i="8" l="1"/>
  <c r="I1097" i="8"/>
  <c r="N1097" i="8" s="1"/>
  <c r="P1722" i="3"/>
  <c r="Q1722" i="3" s="1"/>
  <c r="S1722" i="3" s="1"/>
  <c r="V1721" i="3"/>
  <c r="W1720" i="3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I1098" i="8" l="1"/>
  <c r="N1098" i="8" s="1"/>
  <c r="H1099" i="8"/>
  <c r="P1723" i="3"/>
  <c r="Q1723" i="3" s="1"/>
  <c r="S1723" i="3" s="1"/>
  <c r="X1720" i="3"/>
  <c r="V1722" i="3"/>
  <c r="W1721" i="3"/>
  <c r="X1721" i="3" s="1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I1099" i="8" l="1"/>
  <c r="N1099" i="8" s="1"/>
  <c r="H1100" i="8"/>
  <c r="P1724" i="3"/>
  <c r="Q1724" i="3" s="1"/>
  <c r="S1724" i="3" s="1"/>
  <c r="V1723" i="3"/>
  <c r="W1722" i="3"/>
  <c r="I1730" i="6"/>
  <c r="N1730" i="6" s="1"/>
  <c r="H1731" i="6"/>
  <c r="I1725" i="3"/>
  <c r="N1725" i="3" s="1"/>
  <c r="O1725" i="3" s="1"/>
  <c r="H1726" i="3"/>
  <c r="I1100" i="8" l="1"/>
  <c r="N1100" i="8" s="1"/>
  <c r="H1101" i="8"/>
  <c r="P1725" i="3"/>
  <c r="Q1725" i="3" s="1"/>
  <c r="X1722" i="3"/>
  <c r="V1724" i="3"/>
  <c r="W1723" i="3"/>
  <c r="X1723" i="3" s="1"/>
  <c r="S1725" i="3"/>
  <c r="S1730" i="6"/>
  <c r="O1730" i="6"/>
  <c r="P1730" i="6" s="1"/>
  <c r="Q1730" i="6" s="1"/>
  <c r="I1731" i="6"/>
  <c r="N1731" i="6" s="1"/>
  <c r="H1732" i="6"/>
  <c r="I1726" i="3"/>
  <c r="N1726" i="3" s="1"/>
  <c r="O1726" i="3" s="1"/>
  <c r="H1727" i="3"/>
  <c r="I1101" i="8" l="1"/>
  <c r="N1101" i="8" s="1"/>
  <c r="H1102" i="8"/>
  <c r="P1726" i="3"/>
  <c r="Q1726" i="3" s="1"/>
  <c r="S1726" i="3" s="1"/>
  <c r="V1725" i="3"/>
  <c r="W1724" i="3"/>
  <c r="X1724" i="3" s="1"/>
  <c r="O1731" i="6"/>
  <c r="P1731" i="6" s="1"/>
  <c r="Q1731" i="6" s="1"/>
  <c r="S1731" i="6" s="1"/>
  <c r="I1732" i="6"/>
  <c r="N1732" i="6" s="1"/>
  <c r="H1733" i="6"/>
  <c r="I1727" i="3"/>
  <c r="N1727" i="3" s="1"/>
  <c r="O1727" i="3" s="1"/>
  <c r="H1728" i="3"/>
  <c r="H1103" i="8" l="1"/>
  <c r="I1102" i="8"/>
  <c r="N1102" i="8" s="1"/>
  <c r="P1727" i="3"/>
  <c r="Q1727" i="3" s="1"/>
  <c r="S1727" i="3" s="1"/>
  <c r="V1726" i="3"/>
  <c r="W1725" i="3"/>
  <c r="X1725" i="3" s="1"/>
  <c r="O1732" i="6"/>
  <c r="P1732" i="6" s="1"/>
  <c r="Q1732" i="6" s="1"/>
  <c r="S1732" i="6" s="1"/>
  <c r="I1733" i="6"/>
  <c r="N1733" i="6" s="1"/>
  <c r="H1734" i="6"/>
  <c r="I1728" i="3"/>
  <c r="N1728" i="3" s="1"/>
  <c r="O1728" i="3" s="1"/>
  <c r="H1729" i="3"/>
  <c r="H1104" i="8" l="1"/>
  <c r="I1103" i="8"/>
  <c r="N1103" i="8" s="1"/>
  <c r="P1728" i="3"/>
  <c r="Q1728" i="3" s="1"/>
  <c r="S1728" i="3" s="1"/>
  <c r="V1727" i="3"/>
  <c r="W1726" i="3"/>
  <c r="O1733" i="6"/>
  <c r="P1733" i="6" s="1"/>
  <c r="Q1733" i="6" s="1"/>
  <c r="S1733" i="6" s="1"/>
  <c r="I1734" i="6"/>
  <c r="N1734" i="6" s="1"/>
  <c r="H1735" i="6"/>
  <c r="I1729" i="3"/>
  <c r="N1729" i="3" s="1"/>
  <c r="O1729" i="3" s="1"/>
  <c r="P1729" i="3" s="1"/>
  <c r="Q1729" i="3" s="1"/>
  <c r="H1730" i="3"/>
  <c r="H1105" i="8" l="1"/>
  <c r="I1104" i="8"/>
  <c r="N1104" i="8" s="1"/>
  <c r="O1734" i="6"/>
  <c r="P1734" i="6" s="1"/>
  <c r="Q1734" i="6" s="1"/>
  <c r="X1726" i="3"/>
  <c r="V1728" i="3"/>
  <c r="W1727" i="3"/>
  <c r="X1727" i="3" s="1"/>
  <c r="S1729" i="3"/>
  <c r="S1734" i="6"/>
  <c r="I1735" i="6"/>
  <c r="N1735" i="6" s="1"/>
  <c r="H1736" i="6"/>
  <c r="I1730" i="3"/>
  <c r="N1730" i="3" s="1"/>
  <c r="H1731" i="3"/>
  <c r="O1735" i="6" l="1"/>
  <c r="P1735" i="6" s="1"/>
  <c r="Q1735" i="6" s="1"/>
  <c r="S1735" i="6" s="1"/>
  <c r="I1105" i="8"/>
  <c r="N1105" i="8" s="1"/>
  <c r="H1106" i="8"/>
  <c r="S1730" i="3"/>
  <c r="O1730" i="3"/>
  <c r="P1730" i="3" s="1"/>
  <c r="Q1730" i="3" s="1"/>
  <c r="V1729" i="3"/>
  <c r="W1728" i="3"/>
  <c r="I1736" i="6"/>
  <c r="N1736" i="6" s="1"/>
  <c r="H1737" i="6"/>
  <c r="I1731" i="3"/>
  <c r="N1731" i="3" s="1"/>
  <c r="H1732" i="3"/>
  <c r="O1736" i="6" l="1"/>
  <c r="P1736" i="6" s="1"/>
  <c r="Q1736" i="6" s="1"/>
  <c r="S1736" i="6" s="1"/>
  <c r="I1106" i="8"/>
  <c r="N1106" i="8" s="1"/>
  <c r="H1107" i="8"/>
  <c r="X1728" i="3"/>
  <c r="O1731" i="3"/>
  <c r="P1731" i="3" s="1"/>
  <c r="Q1731" i="3" s="1"/>
  <c r="S1731" i="3" s="1"/>
  <c r="V1730" i="3"/>
  <c r="W1729" i="3"/>
  <c r="X1729" i="3" s="1"/>
  <c r="I1737" i="6"/>
  <c r="N1737" i="6" s="1"/>
  <c r="O1737" i="6" s="1"/>
  <c r="P1737" i="6" s="1"/>
  <c r="Q1737" i="6" s="1"/>
  <c r="H1738" i="6"/>
  <c r="I1732" i="3"/>
  <c r="N1732" i="3" s="1"/>
  <c r="H1733" i="3"/>
  <c r="S1737" i="6" l="1"/>
  <c r="I1107" i="8"/>
  <c r="N1107" i="8" s="1"/>
  <c r="H1108" i="8"/>
  <c r="O1732" i="3"/>
  <c r="P1732" i="3" s="1"/>
  <c r="Q1732" i="3" s="1"/>
  <c r="S1732" i="3" s="1"/>
  <c r="V1731" i="3"/>
  <c r="W1730" i="3"/>
  <c r="X1730" i="3" s="1"/>
  <c r="I1738" i="6"/>
  <c r="N1738" i="6" s="1"/>
  <c r="O1738" i="6" s="1"/>
  <c r="P1738" i="6" s="1"/>
  <c r="Q1738" i="6" s="1"/>
  <c r="H1739" i="6"/>
  <c r="H1734" i="3"/>
  <c r="I1733" i="3"/>
  <c r="N1733" i="3" s="1"/>
  <c r="S1738" i="6" l="1"/>
  <c r="O1733" i="3"/>
  <c r="P1733" i="3" s="1"/>
  <c r="Q1733" i="3" s="1"/>
  <c r="S1733" i="3" s="1"/>
  <c r="I1108" i="8"/>
  <c r="N1108" i="8" s="1"/>
  <c r="H1109" i="8"/>
  <c r="V1732" i="3"/>
  <c r="W1731" i="3"/>
  <c r="X1731" i="3" s="1"/>
  <c r="I1739" i="6"/>
  <c r="N1739" i="6" s="1"/>
  <c r="O1739" i="6" s="1"/>
  <c r="P1739" i="6" s="1"/>
  <c r="Q1739" i="6" s="1"/>
  <c r="H1740" i="6"/>
  <c r="I1734" i="3"/>
  <c r="N1734" i="3" s="1"/>
  <c r="H1735" i="3"/>
  <c r="O1734" i="3" l="1"/>
  <c r="S1739" i="6"/>
  <c r="H1110" i="8"/>
  <c r="I1109" i="8"/>
  <c r="N1109" i="8" s="1"/>
  <c r="P1734" i="3"/>
  <c r="Q1734" i="3" s="1"/>
  <c r="S1734" i="3" s="1"/>
  <c r="V1733" i="3"/>
  <c r="W1732" i="3"/>
  <c r="I1740" i="6"/>
  <c r="N1740" i="6" s="1"/>
  <c r="O1740" i="6" s="1"/>
  <c r="P1740" i="6" s="1"/>
  <c r="Q1740" i="6" s="1"/>
  <c r="H1741" i="6"/>
  <c r="H1736" i="3"/>
  <c r="I1735" i="3"/>
  <c r="N1735" i="3" s="1"/>
  <c r="O1735" i="3" s="1"/>
  <c r="S1740" i="6" l="1"/>
  <c r="H1111" i="8"/>
  <c r="I1110" i="8"/>
  <c r="N1110" i="8" s="1"/>
  <c r="P1735" i="3"/>
  <c r="Q1735" i="3" s="1"/>
  <c r="V1734" i="3"/>
  <c r="W1733" i="3"/>
  <c r="X1733" i="3" s="1"/>
  <c r="X1732" i="3"/>
  <c r="S1735" i="3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I1111" i="8" l="1"/>
  <c r="N1111" i="8" s="1"/>
  <c r="H1112" i="8"/>
  <c r="P1736" i="3"/>
  <c r="Q1736" i="3" s="1"/>
  <c r="S1736" i="3" s="1"/>
  <c r="V1735" i="3"/>
  <c r="W1734" i="3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H1113" i="8" l="1"/>
  <c r="I1112" i="8"/>
  <c r="N1112" i="8" s="1"/>
  <c r="P1737" i="3"/>
  <c r="Q1737" i="3" s="1"/>
  <c r="X1734" i="3"/>
  <c r="V1736" i="3"/>
  <c r="W1735" i="3"/>
  <c r="S1737" i="3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I1113" i="8" l="1"/>
  <c r="N1113" i="8" s="1"/>
  <c r="H1114" i="8"/>
  <c r="P1738" i="3"/>
  <c r="Q1738" i="3" s="1"/>
  <c r="S1738" i="3" s="1"/>
  <c r="V1737" i="3"/>
  <c r="W1736" i="3"/>
  <c r="X1736" i="3" s="1"/>
  <c r="X1735" i="3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H1115" i="8" l="1"/>
  <c r="I1114" i="8"/>
  <c r="N1114" i="8" s="1"/>
  <c r="P1739" i="3"/>
  <c r="Q1739" i="3" s="1"/>
  <c r="S1739" i="3" s="1"/>
  <c r="V1738" i="3"/>
  <c r="W1737" i="3"/>
  <c r="X1737" i="3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H1116" i="8" l="1"/>
  <c r="I1115" i="8"/>
  <c r="N1115" i="8" s="1"/>
  <c r="P1740" i="3"/>
  <c r="Q1740" i="3" s="1"/>
  <c r="S1740" i="3" s="1"/>
  <c r="V1739" i="3"/>
  <c r="W1738" i="3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I1116" i="8" l="1"/>
  <c r="N1116" i="8" s="1"/>
  <c r="H1117" i="8"/>
  <c r="P1741" i="3"/>
  <c r="Q1741" i="3" s="1"/>
  <c r="X1738" i="3"/>
  <c r="V1740" i="3"/>
  <c r="W1739" i="3"/>
  <c r="X1739" i="3" s="1"/>
  <c r="S1741" i="3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I1117" i="8" l="1"/>
  <c r="N1117" i="8" s="1"/>
  <c r="H1118" i="8"/>
  <c r="P1742" i="3"/>
  <c r="Q1742" i="3" s="1"/>
  <c r="S1742" i="3" s="1"/>
  <c r="V1741" i="3"/>
  <c r="W1740" i="3"/>
  <c r="X1740" i="3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I1118" i="8" l="1"/>
  <c r="N1118" i="8" s="1"/>
  <c r="H1119" i="8"/>
  <c r="P1743" i="3"/>
  <c r="Q1743" i="3" s="1"/>
  <c r="S1743" i="3" s="1"/>
  <c r="V1742" i="3"/>
  <c r="W1741" i="3"/>
  <c r="X1741" i="3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I1119" i="8" l="1"/>
  <c r="N1119" i="8" s="1"/>
  <c r="H1120" i="8"/>
  <c r="P1744" i="3"/>
  <c r="Q1744" i="3" s="1"/>
  <c r="S1744" i="3" s="1"/>
  <c r="V1743" i="3"/>
  <c r="W1742" i="3"/>
  <c r="X1742" i="3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H1121" i="8" l="1"/>
  <c r="I1120" i="8"/>
  <c r="N1120" i="8" s="1"/>
  <c r="P1745" i="3"/>
  <c r="Q1745" i="3" s="1"/>
  <c r="S1745" i="3" s="1"/>
  <c r="V1744" i="3"/>
  <c r="W1743" i="3"/>
  <c r="X1743" i="3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H1122" i="8" l="1"/>
  <c r="I1121" i="8"/>
  <c r="N1121" i="8" s="1"/>
  <c r="P1746" i="3"/>
  <c r="Q1746" i="3" s="1"/>
  <c r="S1746" i="3" s="1"/>
  <c r="V1745" i="3"/>
  <c r="W1744" i="3"/>
  <c r="X1744" i="3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H1123" i="8" l="1"/>
  <c r="I1122" i="8"/>
  <c r="N1122" i="8" s="1"/>
  <c r="P1747" i="3"/>
  <c r="Q1747" i="3" s="1"/>
  <c r="S1747" i="3" s="1"/>
  <c r="V1746" i="3"/>
  <c r="W1745" i="3"/>
  <c r="X1745" i="3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H1124" i="8" l="1"/>
  <c r="I1123" i="8"/>
  <c r="N1123" i="8" s="1"/>
  <c r="P1748" i="3"/>
  <c r="Q1748" i="3" s="1"/>
  <c r="S1748" i="3" s="1"/>
  <c r="V1747" i="3"/>
  <c r="W1746" i="3"/>
  <c r="X1746" i="3" s="1"/>
  <c r="W1755" i="6"/>
  <c r="X1755" i="6" s="1"/>
  <c r="I1749" i="3"/>
  <c r="N1749" i="3" s="1"/>
  <c r="O1749" i="3" s="1"/>
  <c r="H1750" i="3"/>
  <c r="I1754" i="6"/>
  <c r="N1754" i="6" s="1"/>
  <c r="H1755" i="6"/>
  <c r="I1124" i="8" l="1"/>
  <c r="N1124" i="8" s="1"/>
  <c r="H1125" i="8"/>
  <c r="P1749" i="3"/>
  <c r="Q1749" i="3" s="1"/>
  <c r="S1749" i="3" s="1"/>
  <c r="V1748" i="3"/>
  <c r="W1747" i="3"/>
  <c r="X1747" i="3" s="1"/>
  <c r="S1754" i="6"/>
  <c r="O1754" i="6"/>
  <c r="P1754" i="6" s="1"/>
  <c r="Q1754" i="6" s="1"/>
  <c r="I1750" i="3"/>
  <c r="N1750" i="3" s="1"/>
  <c r="O1750" i="3" s="1"/>
  <c r="H1751" i="3"/>
  <c r="I1755" i="6"/>
  <c r="N1755" i="6" s="1"/>
  <c r="H1756" i="6"/>
  <c r="I1125" i="8" l="1"/>
  <c r="N1125" i="8" s="1"/>
  <c r="H1126" i="8"/>
  <c r="O1755" i="6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1" i="3"/>
  <c r="N1751" i="3" s="1"/>
  <c r="O1751" i="3" s="1"/>
  <c r="H1752" i="3"/>
  <c r="I1756" i="6"/>
  <c r="N1756" i="6" s="1"/>
  <c r="H1757" i="6"/>
  <c r="I1126" i="8" l="1"/>
  <c r="N1126" i="8" s="1"/>
  <c r="H1127" i="8"/>
  <c r="O1756" i="6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H1753" i="3"/>
  <c r="I1752" i="3"/>
  <c r="N1752" i="3" s="1"/>
  <c r="O1752" i="3" s="1"/>
  <c r="I1757" i="6"/>
  <c r="N1757" i="6" s="1"/>
  <c r="H1758" i="6"/>
  <c r="I1127" i="8" l="1"/>
  <c r="N1127" i="8" s="1"/>
  <c r="H1128" i="8"/>
  <c r="P1752" i="3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53" i="3"/>
  <c r="N1753" i="3" s="1"/>
  <c r="O1753" i="3" s="1"/>
  <c r="P1753" i="3" s="1"/>
  <c r="Q1753" i="3" s="1"/>
  <c r="H1754" i="3"/>
  <c r="I1758" i="6"/>
  <c r="N1758" i="6" s="1"/>
  <c r="H1759" i="6"/>
  <c r="I1128" i="8" l="1"/>
  <c r="N1128" i="8" s="1"/>
  <c r="H1129" i="8"/>
  <c r="V1752" i="3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54" i="3"/>
  <c r="N1754" i="3" s="1"/>
  <c r="H1755" i="3"/>
  <c r="I1759" i="6"/>
  <c r="N1759" i="6" s="1"/>
  <c r="H1760" i="6"/>
  <c r="H1130" i="8" l="1"/>
  <c r="I1129" i="8"/>
  <c r="N1129" i="8" s="1"/>
  <c r="S1754" i="3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H1756" i="3"/>
  <c r="I1755" i="3"/>
  <c r="N1755" i="3" s="1"/>
  <c r="I1760" i="6"/>
  <c r="N1760" i="6" s="1"/>
  <c r="H1761" i="6"/>
  <c r="H1131" i="8" l="1"/>
  <c r="I1130" i="8"/>
  <c r="N1130" i="8" s="1"/>
  <c r="O1755" i="3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H1757" i="3"/>
  <c r="I1756" i="3"/>
  <c r="N1756" i="3" s="1"/>
  <c r="I1761" i="6"/>
  <c r="N1761" i="6" s="1"/>
  <c r="H1762" i="6"/>
  <c r="I1131" i="8" l="1"/>
  <c r="N1131" i="8" s="1"/>
  <c r="H1132" i="8"/>
  <c r="O1756" i="3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57" i="3"/>
  <c r="N1757" i="3" s="1"/>
  <c r="H1758" i="3"/>
  <c r="I1762" i="6"/>
  <c r="N1762" i="6" s="1"/>
  <c r="H1763" i="6"/>
  <c r="O1762" i="6" l="1"/>
  <c r="P1762" i="6" s="1"/>
  <c r="Q1762" i="6" s="1"/>
  <c r="S1762" i="6" s="1"/>
  <c r="H1133" i="8"/>
  <c r="I1132" i="8"/>
  <c r="N1132" i="8" s="1"/>
  <c r="O1757" i="3"/>
  <c r="P1757" i="3" s="1"/>
  <c r="Q1757" i="3" s="1"/>
  <c r="S1757" i="3" s="1"/>
  <c r="V1763" i="6"/>
  <c r="W1763" i="6" s="1"/>
  <c r="X1763" i="6" s="1"/>
  <c r="V1756" i="3"/>
  <c r="W1755" i="3"/>
  <c r="X1755" i="3" s="1"/>
  <c r="I1758" i="3"/>
  <c r="N1758" i="3" s="1"/>
  <c r="H1759" i="3"/>
  <c r="I1763" i="6"/>
  <c r="N1763" i="6" s="1"/>
  <c r="H1764" i="6"/>
  <c r="O1763" i="6" l="1"/>
  <c r="P1763" i="6" s="1"/>
  <c r="Q1763" i="6" s="1"/>
  <c r="S1763" i="6" s="1"/>
  <c r="V1764" i="6" s="1"/>
  <c r="W1764" i="6" s="1"/>
  <c r="X1764" i="6" s="1"/>
  <c r="I1133" i="8"/>
  <c r="N1133" i="8" s="1"/>
  <c r="H1134" i="8"/>
  <c r="V1757" i="3"/>
  <c r="W1756" i="3"/>
  <c r="X1756" i="3" s="1"/>
  <c r="S1758" i="3"/>
  <c r="O1758" i="3"/>
  <c r="P1758" i="3" s="1"/>
  <c r="Q1758" i="3" s="1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I1134" i="8" l="1"/>
  <c r="N1134" i="8" s="1"/>
  <c r="H1135" i="8"/>
  <c r="S1759" i="3"/>
  <c r="O1759" i="3"/>
  <c r="P1759" i="3" s="1"/>
  <c r="Q1759" i="3" s="1"/>
  <c r="V1758" i="3"/>
  <c r="W1757" i="3"/>
  <c r="X1757" i="3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H1136" i="8" l="1"/>
  <c r="I1135" i="8"/>
  <c r="N1135" i="8" s="1"/>
  <c r="O1760" i="3"/>
  <c r="V1759" i="3"/>
  <c r="W1758" i="3"/>
  <c r="X1758" i="3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I1136" i="8" l="1"/>
  <c r="N1136" i="8" s="1"/>
  <c r="H1137" i="8"/>
  <c r="V1760" i="3"/>
  <c r="W1759" i="3"/>
  <c r="X1759" i="3" s="1"/>
  <c r="O1761" i="3"/>
  <c r="P1760" i="3"/>
  <c r="Q1760" i="3" s="1"/>
  <c r="S1760" i="3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H1138" i="8" l="1"/>
  <c r="I1137" i="8"/>
  <c r="N1137" i="8" s="1"/>
  <c r="O1762" i="3"/>
  <c r="P1761" i="3"/>
  <c r="Q1761" i="3" s="1"/>
  <c r="S1761" i="3" s="1"/>
  <c r="V1761" i="3"/>
  <c r="W1760" i="3"/>
  <c r="X1760" i="3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I1138" i="8" l="1"/>
  <c r="N1138" i="8" s="1"/>
  <c r="H1139" i="8"/>
  <c r="V1762" i="3"/>
  <c r="W1761" i="3"/>
  <c r="X1761" i="3" s="1"/>
  <c r="O1763" i="3"/>
  <c r="P1762" i="3"/>
  <c r="Q1762" i="3" s="1"/>
  <c r="S1762" i="3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I1139" i="8" l="1"/>
  <c r="N1139" i="8" s="1"/>
  <c r="H1140" i="8"/>
  <c r="O1764" i="3"/>
  <c r="P1763" i="3"/>
  <c r="Q1763" i="3" s="1"/>
  <c r="S1763" i="3" s="1"/>
  <c r="V1763" i="3"/>
  <c r="W1762" i="3"/>
  <c r="X1762" i="3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H1141" i="8" l="1"/>
  <c r="I1140" i="8"/>
  <c r="N1140" i="8" s="1"/>
  <c r="V1764" i="3"/>
  <c r="W1763" i="3"/>
  <c r="X1763" i="3" s="1"/>
  <c r="O1765" i="3"/>
  <c r="P1764" i="3"/>
  <c r="Q1764" i="3" s="1"/>
  <c r="S1764" i="3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I1141" i="8" l="1"/>
  <c r="N1141" i="8" s="1"/>
  <c r="H1142" i="8"/>
  <c r="O1766" i="3"/>
  <c r="P1765" i="3"/>
  <c r="Q1765" i="3" s="1"/>
  <c r="S1765" i="3" s="1"/>
  <c r="V1765" i="3"/>
  <c r="W1764" i="3"/>
  <c r="X1764" i="3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H1143" i="8" l="1"/>
  <c r="I1142" i="8"/>
  <c r="N1142" i="8" s="1"/>
  <c r="V1766" i="3"/>
  <c r="W1765" i="3"/>
  <c r="X1765" i="3" s="1"/>
  <c r="O1767" i="3"/>
  <c r="P1766" i="3"/>
  <c r="Q1766" i="3" s="1"/>
  <c r="S1766" i="3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I1143" i="8" l="1"/>
  <c r="N1143" i="8" s="1"/>
  <c r="H1144" i="8"/>
  <c r="O1768" i="3"/>
  <c r="P1767" i="3"/>
  <c r="Q1767" i="3" s="1"/>
  <c r="S1767" i="3" s="1"/>
  <c r="V1767" i="3"/>
  <c r="W1766" i="3"/>
  <c r="X1766" i="3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H1145" i="8" l="1"/>
  <c r="I1144" i="8"/>
  <c r="N1144" i="8" s="1"/>
  <c r="V1768" i="3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0" i="3"/>
  <c r="N1770" i="3" s="1"/>
  <c r="H1771" i="3"/>
  <c r="I1145" i="8" l="1"/>
  <c r="N1145" i="8" s="1"/>
  <c r="H1146" i="8"/>
  <c r="O1770" i="3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1" i="3"/>
  <c r="N1771" i="3" s="1"/>
  <c r="H1772" i="3"/>
  <c r="H1147" i="8" l="1"/>
  <c r="I1146" i="8"/>
  <c r="N1146" i="8" s="1"/>
  <c r="V1770" i="3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72" i="3"/>
  <c r="N1772" i="3" s="1"/>
  <c r="H1773" i="3"/>
  <c r="I1147" i="8" l="1"/>
  <c r="N1147" i="8" s="1"/>
  <c r="H1148" i="8"/>
  <c r="O1772" i="3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73" i="3"/>
  <c r="N1773" i="3" s="1"/>
  <c r="H1774" i="3"/>
  <c r="H1149" i="8" l="1"/>
  <c r="I1148" i="8"/>
  <c r="N1148" i="8" s="1"/>
  <c r="V1772" i="3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H1775" i="3"/>
  <c r="I1774" i="3"/>
  <c r="N1774" i="3" s="1"/>
  <c r="I1149" i="8" l="1"/>
  <c r="N1149" i="8" s="1"/>
  <c r="H1150" i="8"/>
  <c r="I1775" i="3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H1151" i="8" l="1"/>
  <c r="I1150" i="8"/>
  <c r="N1150" i="8" s="1"/>
  <c r="V1774" i="3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151" i="8" l="1"/>
  <c r="N1151" i="8" s="1"/>
  <c r="H1152" i="8"/>
  <c r="I1777" i="3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H1153" i="8" l="1"/>
  <c r="I1152" i="8"/>
  <c r="N1152" i="8" s="1"/>
  <c r="V1776" i="3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153" i="8" l="1"/>
  <c r="N1153" i="8" s="1"/>
  <c r="H1154" i="8"/>
  <c r="I1779" i="3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154" i="8" l="1"/>
  <c r="N1154" i="8" s="1"/>
  <c r="H1155" i="8"/>
  <c r="V1778" i="3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155" i="8" l="1"/>
  <c r="N1155" i="8" s="1"/>
  <c r="H1156" i="8"/>
  <c r="V1779" i="3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156" i="8" l="1"/>
  <c r="N1156" i="8" s="1"/>
  <c r="H1157" i="8"/>
  <c r="V1780" i="3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H1158" i="8" l="1"/>
  <c r="I1157" i="8"/>
  <c r="N1157" i="8" s="1"/>
  <c r="S1781" i="3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H1159" i="8" l="1"/>
  <c r="I1158" i="8"/>
  <c r="N1158" i="8" s="1"/>
  <c r="I1784" i="3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159" i="8" l="1"/>
  <c r="N1159" i="8" s="1"/>
  <c r="H1160" i="8"/>
  <c r="X1782" i="3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160" i="8" l="1"/>
  <c r="N1160" i="8" s="1"/>
  <c r="H1161" i="8"/>
  <c r="I1786" i="3"/>
  <c r="N1786" i="3" s="1"/>
  <c r="H1787" i="3"/>
  <c r="V1784" i="3"/>
  <c r="W1784" i="3" s="1"/>
  <c r="X1784" i="3" s="1"/>
  <c r="O1785" i="3"/>
  <c r="P1784" i="3"/>
  <c r="Q1784" i="3" s="1"/>
  <c r="S1784" i="3" s="1"/>
  <c r="X1791" i="6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I1161" i="8" l="1"/>
  <c r="N1161" i="8" s="1"/>
  <c r="H1162" i="8"/>
  <c r="V1785" i="3"/>
  <c r="W1785" i="3" s="1"/>
  <c r="X1785" i="3" s="1"/>
  <c r="O1786" i="3"/>
  <c r="P1785" i="3"/>
  <c r="Q1785" i="3" s="1"/>
  <c r="S1785" i="3" s="1"/>
  <c r="I1787" i="3"/>
  <c r="N1787" i="3" s="1"/>
  <c r="H1788" i="3"/>
  <c r="I1792" i="6"/>
  <c r="N1792" i="6" s="1"/>
  <c r="O1792" i="6" s="1"/>
  <c r="P1792" i="6" s="1"/>
  <c r="Q1792" i="6" s="1"/>
  <c r="S1792" i="6" s="1"/>
  <c r="V1793" i="6" s="1"/>
  <c r="W1793" i="6" s="1"/>
  <c r="H1793" i="6"/>
  <c r="I1162" i="8" l="1"/>
  <c r="N1162" i="8" s="1"/>
  <c r="H1163" i="8"/>
  <c r="V1786" i="3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3" i="6"/>
  <c r="N1793" i="6" s="1"/>
  <c r="O1793" i="6" s="1"/>
  <c r="P1793" i="6" s="1"/>
  <c r="Q1793" i="6" s="1"/>
  <c r="S1793" i="6" s="1"/>
  <c r="V1794" i="6" s="1"/>
  <c r="W1794" i="6" s="1"/>
  <c r="H1794" i="6"/>
  <c r="I1163" i="8" l="1"/>
  <c r="N1163" i="8" s="1"/>
  <c r="H1164" i="8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X1794" i="6"/>
  <c r="I1164" i="8" l="1"/>
  <c r="N1164" i="8" s="1"/>
  <c r="H1165" i="8"/>
  <c r="O1789" i="3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H1166" i="8" l="1"/>
  <c r="I1165" i="8"/>
  <c r="N1165" i="8" s="1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166" i="8" l="1"/>
  <c r="N1166" i="8" s="1"/>
  <c r="H1167" i="8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1167" i="8" l="1"/>
  <c r="N1167" i="8" s="1"/>
  <c r="H1168" i="8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169" i="8" l="1"/>
  <c r="I1168" i="8"/>
  <c r="N1168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169" i="8" l="1"/>
  <c r="N1169" i="8" s="1"/>
  <c r="H1170" i="8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170" i="8" l="1"/>
  <c r="N1170" i="8" s="1"/>
  <c r="H1171" i="8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H1172" i="8" l="1"/>
  <c r="I1171" i="8"/>
  <c r="N1171" i="8" s="1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172" i="8" l="1"/>
  <c r="N1172" i="8" s="1"/>
  <c r="H1173" i="8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173" i="8" l="1"/>
  <c r="N1173" i="8" s="1"/>
  <c r="H1174" i="8"/>
  <c r="B44" i="9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174" i="8" l="1"/>
  <c r="N1174" i="8" s="1"/>
  <c r="H1175" i="8"/>
  <c r="O1799" i="3"/>
  <c r="P1799" i="3" s="1"/>
  <c r="Q1799" i="3" s="1"/>
  <c r="S1799" i="3" s="1"/>
  <c r="B46" i="9" s="1"/>
  <c r="I1800" i="3"/>
  <c r="N1800" i="3" s="1"/>
  <c r="H1801" i="3"/>
  <c r="B45" i="9"/>
  <c r="V1798" i="3"/>
  <c r="W1798" i="3" s="1"/>
  <c r="X1798" i="3" s="1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O1800" i="3" l="1"/>
  <c r="P1800" i="3" s="1"/>
  <c r="Q1800" i="3" s="1"/>
  <c r="S1800" i="3" s="1"/>
  <c r="I1175" i="8"/>
  <c r="N1175" i="8" s="1"/>
  <c r="H1176" i="8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I1176" i="8" l="1"/>
  <c r="N1176" i="8" s="1"/>
  <c r="H1177" i="8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I1177" i="8" l="1"/>
  <c r="N1177" i="8" s="1"/>
  <c r="H1178" i="8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179" i="8" l="1"/>
  <c r="I1178" i="8"/>
  <c r="N1178" i="8" s="1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I1179" i="8" l="1"/>
  <c r="N1179" i="8" s="1"/>
  <c r="H1180" i="8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H1181" i="8" l="1"/>
  <c r="I1180" i="8"/>
  <c r="N1180" i="8" s="1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182" i="8" l="1"/>
  <c r="I1181" i="8"/>
  <c r="N1181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I1182" i="8" l="1"/>
  <c r="N1182" i="8" s="1"/>
  <c r="H1183" i="8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1183" i="8" l="1"/>
  <c r="N1183" i="8" s="1"/>
  <c r="H1184" i="8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184" i="8" l="1"/>
  <c r="N1184" i="8" s="1"/>
  <c r="H1185" i="8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I1185" i="8" l="1"/>
  <c r="N1185" i="8" s="1"/>
  <c r="H1186" i="8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H1187" i="8" l="1"/>
  <c r="I1186" i="8"/>
  <c r="N1186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188" i="8" l="1"/>
  <c r="I1187" i="8"/>
  <c r="N1187" i="8" s="1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I1188" i="8" l="1"/>
  <c r="N1188" i="8" s="1"/>
  <c r="H1189" i="8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H1190" i="8" l="1"/>
  <c r="I1189" i="8"/>
  <c r="N1189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191" i="8" l="1"/>
  <c r="I1190" i="8"/>
  <c r="N1190" i="8" s="1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I1191" i="8" l="1"/>
  <c r="N1191" i="8" s="1"/>
  <c r="H1192" i="8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H1193" i="8" l="1"/>
  <c r="I1192" i="8"/>
  <c r="N1192" i="8" s="1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4" i="6"/>
  <c r="I1823" i="6"/>
  <c r="N1823" i="6" s="1"/>
  <c r="O1823" i="6" s="1"/>
  <c r="P1823" i="6" s="1"/>
  <c r="Q1823" i="6" s="1"/>
  <c r="S1823" i="6" s="1"/>
  <c r="V1824" i="6" s="1"/>
  <c r="W1824" i="6" s="1"/>
  <c r="H1194" i="8" l="1"/>
  <c r="I1193" i="8"/>
  <c r="N1193" i="8" s="1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1195" i="8" l="1"/>
  <c r="I1194" i="8"/>
  <c r="N1194" i="8" s="1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I1195" i="8" l="1"/>
  <c r="N1195" i="8" s="1"/>
  <c r="H1196" i="8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197" i="8" l="1"/>
  <c r="I1196" i="8"/>
  <c r="N1196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I1197" i="8" l="1"/>
  <c r="N1197" i="8" s="1"/>
  <c r="H1198" i="8"/>
  <c r="H1824" i="3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198" i="8" l="1"/>
  <c r="N1198" i="8" s="1"/>
  <c r="H1199" i="8"/>
  <c r="W1821" i="3"/>
  <c r="X1821" i="3" s="1"/>
  <c r="V1822" i="3"/>
  <c r="B70" i="9"/>
  <c r="H1825" i="3"/>
  <c r="I1824" i="3"/>
  <c r="N1824" i="3" s="1"/>
  <c r="O1824" i="3" s="1"/>
  <c r="P1824" i="3" s="1"/>
  <c r="Q1824" i="3" s="1"/>
  <c r="S1824" i="3" s="1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200" i="8" l="1"/>
  <c r="I1199" i="8"/>
  <c r="N1199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200" i="8" l="1"/>
  <c r="N1200" i="8" s="1"/>
  <c r="H1201" i="8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H1202" i="8" l="1"/>
  <c r="I1201" i="8"/>
  <c r="N1201" i="8" s="1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H1203" i="8" l="1"/>
  <c r="I1202" i="8"/>
  <c r="N1202" i="8" s="1"/>
  <c r="W1825" i="3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H1204" i="8" l="1"/>
  <c r="I1203" i="8"/>
  <c r="N1203" i="8" s="1"/>
  <c r="I1829" i="3"/>
  <c r="N1829" i="3" s="1"/>
  <c r="O1829" i="3" s="1"/>
  <c r="P1829" i="3" s="1"/>
  <c r="Q1829" i="3" s="1"/>
  <c r="S1829" i="3" s="1"/>
  <c r="H1830" i="3"/>
  <c r="B75" i="9"/>
  <c r="W1826" i="3"/>
  <c r="X1826" i="3" s="1"/>
  <c r="V1827" i="3"/>
  <c r="H1835" i="6"/>
  <c r="I1834" i="6"/>
  <c r="N1834" i="6" s="1"/>
  <c r="H1205" i="8" l="1"/>
  <c r="I1204" i="8"/>
  <c r="N1204" i="8" s="1"/>
  <c r="B76" i="9"/>
  <c r="W1827" i="3"/>
  <c r="X1827" i="3" s="1"/>
  <c r="V1828" i="3"/>
  <c r="H1831" i="3"/>
  <c r="I1830" i="3"/>
  <c r="N1830" i="3" s="1"/>
  <c r="O1830" i="3" s="1"/>
  <c r="P1830" i="3" s="1"/>
  <c r="Q1830" i="3" s="1"/>
  <c r="S1830" i="3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I1205" i="8" l="1"/>
  <c r="N1205" i="8" s="1"/>
  <c r="H1206" i="8"/>
  <c r="B77" i="9"/>
  <c r="I1831" i="3"/>
  <c r="N1831" i="3" s="1"/>
  <c r="O1831" i="3" s="1"/>
  <c r="P1831" i="3" s="1"/>
  <c r="Q1831" i="3" s="1"/>
  <c r="S1831" i="3" s="1"/>
  <c r="H1832" i="3"/>
  <c r="W1828" i="3"/>
  <c r="X1828" i="3" s="1"/>
  <c r="V1829" i="3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206" i="8" l="1"/>
  <c r="N1206" i="8" s="1"/>
  <c r="H1207" i="8"/>
  <c r="I1832" i="3"/>
  <c r="N1832" i="3" s="1"/>
  <c r="O1832" i="3" s="1"/>
  <c r="P1832" i="3" s="1"/>
  <c r="Q1832" i="3" s="1"/>
  <c r="S1832" i="3" s="1"/>
  <c r="H1833" i="3"/>
  <c r="B78" i="9"/>
  <c r="W1829" i="3"/>
  <c r="X1829" i="3" s="1"/>
  <c r="V1830" i="3"/>
  <c r="O1836" i="6"/>
  <c r="P1836" i="6" s="1"/>
  <c r="Q1836" i="6" s="1"/>
  <c r="S1836" i="6"/>
  <c r="V1837" i="6" s="1"/>
  <c r="W1837" i="6" s="1"/>
  <c r="X1837" i="6" s="1"/>
  <c r="H1838" i="6"/>
  <c r="I1837" i="6"/>
  <c r="N1837" i="6" s="1"/>
  <c r="I1207" i="8" l="1"/>
  <c r="N1207" i="8" s="1"/>
  <c r="H1208" i="8"/>
  <c r="B79" i="9"/>
  <c r="W1830" i="3"/>
  <c r="X1830" i="3" s="1"/>
  <c r="V1831" i="3"/>
  <c r="H1834" i="3"/>
  <c r="I1833" i="3"/>
  <c r="N1833" i="3" s="1"/>
  <c r="O1833" i="3" s="1"/>
  <c r="P1833" i="3" s="1"/>
  <c r="Q1833" i="3" s="1"/>
  <c r="S1833" i="3" s="1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I1208" i="8" l="1"/>
  <c r="N1208" i="8" s="1"/>
  <c r="H1209" i="8"/>
  <c r="B80" i="9"/>
  <c r="H1835" i="3"/>
  <c r="I1834" i="3"/>
  <c r="N1834" i="3" s="1"/>
  <c r="O1834" i="3" s="1"/>
  <c r="P1834" i="3" s="1"/>
  <c r="Q1834" i="3" s="1"/>
  <c r="S1834" i="3" s="1"/>
  <c r="W1831" i="3"/>
  <c r="X1831" i="3" s="1"/>
  <c r="V1832" i="3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H1210" i="8" l="1"/>
  <c r="I1209" i="8"/>
  <c r="N1209" i="8" s="1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0" i="6"/>
  <c r="N1840" i="6" s="1"/>
  <c r="H1841" i="6"/>
  <c r="I1210" i="8" l="1"/>
  <c r="N1210" i="8" s="1"/>
  <c r="H1211" i="8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1" i="6"/>
  <c r="N1841" i="6" s="1"/>
  <c r="H1842" i="6"/>
  <c r="H1212" i="8" l="1"/>
  <c r="I1211" i="8"/>
  <c r="N1211" i="8" s="1"/>
  <c r="W1834" i="3"/>
  <c r="X1834" i="3" s="1"/>
  <c r="V1835" i="3"/>
  <c r="O1841" i="6"/>
  <c r="P1841" i="6" s="1"/>
  <c r="Q1841" i="6" s="1"/>
  <c r="S1841" i="6" s="1"/>
  <c r="V1842" i="6" s="1"/>
  <c r="W1842" i="6" s="1"/>
  <c r="X1842" i="6" s="1"/>
  <c r="B83" i="9"/>
  <c r="I1837" i="3"/>
  <c r="N1837" i="3" s="1"/>
  <c r="O1837" i="3" s="1"/>
  <c r="P1837" i="3" s="1"/>
  <c r="Q1837" i="3" s="1"/>
  <c r="S1837" i="3" s="1"/>
  <c r="H1838" i="3"/>
  <c r="I1842" i="6"/>
  <c r="N1842" i="6" s="1"/>
  <c r="H1843" i="6"/>
  <c r="H1213" i="8" l="1"/>
  <c r="I1212" i="8"/>
  <c r="N1212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H1214" i="8" l="1"/>
  <c r="I1213" i="8"/>
  <c r="N1213" i="8" s="1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H1215" i="8" l="1"/>
  <c r="I1214" i="8"/>
  <c r="N1214" i="8" s="1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H1216" i="8" l="1"/>
  <c r="I1215" i="8"/>
  <c r="N1215" i="8" s="1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1216" i="8" l="1"/>
  <c r="N1216" i="8" s="1"/>
  <c r="H1217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I1217" i="8" l="1"/>
  <c r="N1217" i="8" s="1"/>
  <c r="H1218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I1218" i="8" l="1"/>
  <c r="N1218" i="8" s="1"/>
  <c r="H1219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I1219" i="8" l="1"/>
  <c r="N1219" i="8" s="1"/>
  <c r="H1220" i="8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I1220" i="8" l="1"/>
  <c r="N1220" i="8" s="1"/>
  <c r="H1221" i="8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I1221" i="8" l="1"/>
  <c r="N1221" i="8" s="1"/>
  <c r="H1222" i="8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I1222" i="8" l="1"/>
  <c r="N1222" i="8" s="1"/>
  <c r="H1223" i="8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H1224" i="8" l="1"/>
  <c r="I1223" i="8"/>
  <c r="N1223" i="8" s="1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H1225" i="8" l="1"/>
  <c r="I1224" i="8"/>
  <c r="N1224" i="8" s="1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I1225" i="8" l="1"/>
  <c r="N1225" i="8" s="1"/>
  <c r="H1226" i="8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I1226" i="8" l="1"/>
  <c r="N1226" i="8" s="1"/>
  <c r="H1227" i="8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I1227" i="8" l="1"/>
  <c r="N1227" i="8" s="1"/>
  <c r="H1228" i="8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I1228" i="8" l="1"/>
  <c r="N1228" i="8" s="1"/>
  <c r="H1229" i="8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I1229" i="8" l="1"/>
  <c r="N1229" i="8" s="1"/>
  <c r="H1230" i="8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I1230" i="8" l="1"/>
  <c r="N1230" i="8" s="1"/>
  <c r="H1231" i="8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I1231" i="8" l="1"/>
  <c r="N1231" i="8" s="1"/>
  <c r="H1232" i="8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H1233" i="8" l="1"/>
  <c r="I1232" i="8"/>
  <c r="N1232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H1234" i="8" l="1"/>
  <c r="I1233" i="8"/>
  <c r="N1233" i="8" s="1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H1235" i="8" l="1"/>
  <c r="I1234" i="8"/>
  <c r="N1234" i="8" s="1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H1236" i="8" l="1"/>
  <c r="I1235" i="8"/>
  <c r="N1235" i="8" s="1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I1236" i="8" l="1"/>
  <c r="N1236" i="8" s="1"/>
  <c r="H1237" i="8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I1237" i="8" l="1"/>
  <c r="N1237" i="8" s="1"/>
  <c r="H1238" i="8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H1239" i="8" l="1"/>
  <c r="I1238" i="8"/>
  <c r="N1238" i="8" s="1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H1240" i="8" l="1"/>
  <c r="I1239" i="8"/>
  <c r="N1239" i="8" s="1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H1871" i="6"/>
  <c r="I1870" i="6"/>
  <c r="N1870" i="6" s="1"/>
  <c r="O1869" i="6"/>
  <c r="P1869" i="6" s="1"/>
  <c r="Q1869" i="6" s="1"/>
  <c r="S1869" i="6" s="1"/>
  <c r="V1870" i="6" s="1"/>
  <c r="W1870" i="6" s="1"/>
  <c r="H1241" i="8" l="1"/>
  <c r="I1240" i="8"/>
  <c r="N1240" i="8" s="1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I1241" i="8" l="1"/>
  <c r="N1241" i="8" s="1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O1871" i="6"/>
  <c r="P1871" i="6" s="1"/>
  <c r="Q1871" i="6" s="1"/>
  <c r="S1871" i="6" s="1"/>
  <c r="V1872" i="6" s="1"/>
  <c r="W1872" i="6" s="1"/>
  <c r="I1872" i="6"/>
  <c r="N1872" i="6" s="1"/>
  <c r="H1873" i="6"/>
  <c r="I1242" i="8" l="1"/>
  <c r="N1242" i="8" s="1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I1243" i="8" l="1"/>
  <c r="N1243" i="8" s="1"/>
  <c r="H1244" i="8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I1244" i="8" l="1"/>
  <c r="N1244" i="8" s="1"/>
  <c r="H1245" i="8"/>
  <c r="I1245" i="8" s="1"/>
  <c r="N1245" i="8" s="1"/>
  <c r="V1868" i="3"/>
  <c r="W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V1869" i="3" l="1"/>
  <c r="W1869" i="3" s="1"/>
  <c r="X1869" i="3" s="1"/>
  <c r="X1868" i="3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C5" i="14" l="1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1873" i="3" l="1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D6" i="14" l="1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M6" i="14" l="1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875" i="3" l="1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876" i="3" l="1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B15" i="15" l="1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W9" i="16" l="1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C9" i="14" l="1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B18" i="15" l="1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J11" i="16" l="1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1886" i="3" l="1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1887" i="3" l="1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1888" i="3" l="1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1891" i="3" l="1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1894" i="3" l="1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O1895" i="3" l="1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O1896" i="3" l="1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O1897" i="3" l="1"/>
  <c r="P1897" i="3" s="1"/>
  <c r="Q1897" i="3" s="1"/>
  <c r="S1897" i="3" s="1"/>
  <c r="B34" i="16"/>
  <c r="B34" i="15"/>
  <c r="V1897" i="3"/>
  <c r="W1897" i="3" s="1"/>
  <c r="X1897" i="3" s="1"/>
  <c r="H1899" i="3"/>
  <c r="I1898" i="3"/>
  <c r="N1898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O1898" i="3" l="1"/>
  <c r="P1898" i="3" s="1"/>
  <c r="Q1898" i="3" s="1"/>
  <c r="V1898" i="3"/>
  <c r="W1898" i="3" s="1"/>
  <c r="X1898" i="3" s="1"/>
  <c r="B144" i="9"/>
  <c r="B35" i="15"/>
  <c r="B35" i="16"/>
  <c r="S1898" i="3"/>
  <c r="B145" i="9" s="1"/>
  <c r="C19" i="15"/>
  <c r="W19" i="15"/>
  <c r="C19" i="16"/>
  <c r="W19" i="16"/>
  <c r="M18" i="14"/>
  <c r="O18" i="14" s="1"/>
  <c r="E18" i="14"/>
  <c r="H1900" i="3"/>
  <c r="I1899" i="3"/>
  <c r="N1899" i="3" s="1"/>
  <c r="O1899" i="3" s="1"/>
  <c r="P1899" i="3" s="1"/>
  <c r="Q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36" i="15" l="1"/>
  <c r="S1899" i="3"/>
  <c r="B37" i="15" s="1"/>
  <c r="B36" i="16"/>
  <c r="V1899" i="3"/>
  <c r="W1899" i="3" s="1"/>
  <c r="X1899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S1900" i="3" l="1"/>
  <c r="B38" i="15" s="1"/>
  <c r="V1900" i="3"/>
  <c r="W1900" i="3" s="1"/>
  <c r="X1900" i="3" s="1"/>
  <c r="B37" i="16"/>
  <c r="B146" i="9"/>
  <c r="M19" i="14"/>
  <c r="O19" i="14" s="1"/>
  <c r="E19" i="14"/>
  <c r="C20" i="16"/>
  <c r="W20" i="16"/>
  <c r="B147" i="9"/>
  <c r="B38" i="16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V1901" i="3" l="1"/>
  <c r="W1901" i="3" s="1"/>
  <c r="X1901" i="3" s="1"/>
  <c r="C20" i="14"/>
  <c r="Y20" i="15"/>
  <c r="J21" i="15"/>
  <c r="Y20" i="16"/>
  <c r="J21" i="16"/>
  <c r="D20" i="14"/>
  <c r="N20" i="14" s="1"/>
  <c r="B39" i="16"/>
  <c r="B148" i="9"/>
  <c r="B39" i="15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1902" i="3" l="1"/>
  <c r="W1902" i="3" s="1"/>
  <c r="X1902" i="3" s="1"/>
  <c r="C21" i="16"/>
  <c r="W21" i="16"/>
  <c r="B40" i="15"/>
  <c r="B149" i="9"/>
  <c r="B40" i="16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03" i="3" l="1"/>
  <c r="W1903" i="3" s="1"/>
  <c r="X1903" i="3" s="1"/>
  <c r="H1905" i="3"/>
  <c r="I1904" i="3"/>
  <c r="N1904" i="3" s="1"/>
  <c r="O1904" i="3" s="1"/>
  <c r="P1904" i="3" s="1"/>
  <c r="Q1904" i="3" s="1"/>
  <c r="S1904" i="3" s="1"/>
  <c r="B41" i="16"/>
  <c r="B150" i="9"/>
  <c r="B41" i="15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V1904" i="3" l="1"/>
  <c r="W1904" i="3" s="1"/>
  <c r="X1904" i="3" s="1"/>
  <c r="M21" i="14"/>
  <c r="O21" i="14" s="1"/>
  <c r="E21" i="14"/>
  <c r="C22" i="16"/>
  <c r="W22" i="16"/>
  <c r="B42" i="15"/>
  <c r="B151" i="9"/>
  <c r="B42" i="16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V1905" i="3" l="1"/>
  <c r="W1905" i="3" s="1"/>
  <c r="X1905" i="3" s="1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1908" i="3" l="1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1911" i="3" l="1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1918" i="3" l="1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V1922" i="3" l="1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1923" i="3" l="1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1925" i="3" l="1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1927" i="3" l="1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1928" i="3" l="1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1931" i="3" l="1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1932" i="3" l="1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1934" i="3" l="1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1936" i="3" l="1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1938" i="3" l="1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1940" i="3" l="1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1942" i="3" l="1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  <c r="O8" i="8" l="1"/>
  <c r="P7" i="8"/>
  <c r="Q7" i="8" s="1"/>
  <c r="S7" i="8" s="1"/>
  <c r="V8" i="8" s="1"/>
  <c r="O9" i="8" l="1"/>
  <c r="P8" i="8"/>
  <c r="Q8" i="8" s="1"/>
  <c r="S8" i="8" s="1"/>
  <c r="W7" i="8"/>
  <c r="X7" i="8" s="1"/>
  <c r="P9" i="8" l="1"/>
  <c r="Q9" i="8" s="1"/>
  <c r="S9" i="8" s="1"/>
  <c r="O10" i="8"/>
  <c r="V9" i="8"/>
  <c r="W8" i="8"/>
  <c r="X8" i="8" s="1"/>
  <c r="P10" i="8" l="1"/>
  <c r="Q10" i="8" s="1"/>
  <c r="S10" i="8" s="1"/>
  <c r="O11" i="8"/>
  <c r="V10" i="8"/>
  <c r="W9" i="8"/>
  <c r="X9" i="8" s="1"/>
  <c r="P11" i="8" l="1"/>
  <c r="Q11" i="8" s="1"/>
  <c r="S11" i="8" s="1"/>
  <c r="O12" i="8"/>
  <c r="V11" i="8"/>
  <c r="W10" i="8"/>
  <c r="X10" i="8" s="1"/>
  <c r="P12" i="8" l="1"/>
  <c r="Q12" i="8" s="1"/>
  <c r="S12" i="8" s="1"/>
  <c r="O13" i="8"/>
  <c r="V12" i="8"/>
  <c r="W11" i="8"/>
  <c r="X11" i="8" s="1"/>
  <c r="P13" i="8" l="1"/>
  <c r="Q13" i="8" s="1"/>
  <c r="S13" i="8" s="1"/>
  <c r="O14" i="8"/>
  <c r="V13" i="8"/>
  <c r="W12" i="8"/>
  <c r="X12" i="8" s="1"/>
  <c r="P14" i="8" l="1"/>
  <c r="Q14" i="8" s="1"/>
  <c r="S14" i="8" s="1"/>
  <c r="O15" i="8"/>
  <c r="V14" i="8"/>
  <c r="W13" i="8"/>
  <c r="X13" i="8" s="1"/>
  <c r="P15" i="8" l="1"/>
  <c r="Q15" i="8" s="1"/>
  <c r="S15" i="8" s="1"/>
  <c r="O16" i="8"/>
  <c r="V15" i="8"/>
  <c r="W14" i="8"/>
  <c r="X14" i="8" s="1"/>
  <c r="P16" i="8" l="1"/>
  <c r="Q16" i="8" s="1"/>
  <c r="S16" i="8" s="1"/>
  <c r="O17" i="8"/>
  <c r="V16" i="8"/>
  <c r="W15" i="8"/>
  <c r="X15" i="8" s="1"/>
  <c r="P17" i="8" l="1"/>
  <c r="Q17" i="8" s="1"/>
  <c r="S17" i="8" s="1"/>
  <c r="O18" i="8"/>
  <c r="V17" i="8"/>
  <c r="W16" i="8"/>
  <c r="X16" i="8" s="1"/>
  <c r="P18" i="8" l="1"/>
  <c r="Q18" i="8" s="1"/>
  <c r="S18" i="8" s="1"/>
  <c r="O19" i="8"/>
  <c r="V18" i="8"/>
  <c r="W17" i="8"/>
  <c r="X17" i="8" s="1"/>
  <c r="P19" i="8" l="1"/>
  <c r="Q19" i="8" s="1"/>
  <c r="S19" i="8" s="1"/>
  <c r="O20" i="8"/>
  <c r="V19" i="8"/>
  <c r="W18" i="8"/>
  <c r="X18" i="8" s="1"/>
  <c r="P20" i="8" l="1"/>
  <c r="Q20" i="8" s="1"/>
  <c r="S20" i="8" s="1"/>
  <c r="O21" i="8"/>
  <c r="V20" i="8"/>
  <c r="W19" i="8"/>
  <c r="X19" i="8" s="1"/>
  <c r="O22" i="8" l="1"/>
  <c r="P21" i="8"/>
  <c r="Q21" i="8" s="1"/>
  <c r="S21" i="8" s="1"/>
  <c r="V21" i="8"/>
  <c r="W20" i="8"/>
  <c r="X20" i="8" s="1"/>
  <c r="O23" i="8" l="1"/>
  <c r="P22" i="8"/>
  <c r="Q22" i="8" s="1"/>
  <c r="S22" i="8" s="1"/>
  <c r="V22" i="8"/>
  <c r="W21" i="8"/>
  <c r="X21" i="8" s="1"/>
  <c r="O24" i="8" l="1"/>
  <c r="P23" i="8"/>
  <c r="Q23" i="8" s="1"/>
  <c r="S23" i="8" s="1"/>
  <c r="V23" i="8"/>
  <c r="W22" i="8"/>
  <c r="X22" i="8" s="1"/>
  <c r="O25" i="8" l="1"/>
  <c r="P24" i="8"/>
  <c r="Q24" i="8" s="1"/>
  <c r="S24" i="8" s="1"/>
  <c r="V24" i="8"/>
  <c r="W23" i="8"/>
  <c r="X23" i="8" s="1"/>
  <c r="O26" i="8" l="1"/>
  <c r="P25" i="8"/>
  <c r="Q25" i="8" s="1"/>
  <c r="S25" i="8" s="1"/>
  <c r="V25" i="8"/>
  <c r="W24" i="8"/>
  <c r="X24" i="8" s="1"/>
  <c r="P26" i="8" l="1"/>
  <c r="Q26" i="8" s="1"/>
  <c r="S26" i="8" s="1"/>
  <c r="O27" i="8"/>
  <c r="V26" i="8"/>
  <c r="W25" i="8"/>
  <c r="X25" i="8" s="1"/>
  <c r="P27" i="8" l="1"/>
  <c r="Q27" i="8" s="1"/>
  <c r="S27" i="8" s="1"/>
  <c r="O28" i="8"/>
  <c r="V27" i="8"/>
  <c r="W26" i="8"/>
  <c r="X26" i="8" s="1"/>
  <c r="O29" i="8" l="1"/>
  <c r="P28" i="8"/>
  <c r="Q28" i="8" s="1"/>
  <c r="S28" i="8" s="1"/>
  <c r="V28" i="8"/>
  <c r="W27" i="8"/>
  <c r="X27" i="8" s="1"/>
  <c r="P29" i="8" l="1"/>
  <c r="Q29" i="8" s="1"/>
  <c r="S29" i="8" s="1"/>
  <c r="O30" i="8"/>
  <c r="V29" i="8"/>
  <c r="W28" i="8"/>
  <c r="X28" i="8" s="1"/>
  <c r="P30" i="8" l="1"/>
  <c r="Q30" i="8" s="1"/>
  <c r="S30" i="8" s="1"/>
  <c r="O31" i="8"/>
  <c r="V30" i="8"/>
  <c r="W29" i="8"/>
  <c r="X29" i="8" s="1"/>
  <c r="O32" i="8" l="1"/>
  <c r="P31" i="8"/>
  <c r="Q31" i="8" s="1"/>
  <c r="S31" i="8" s="1"/>
  <c r="V31" i="8"/>
  <c r="W30" i="8"/>
  <c r="X30" i="8" s="1"/>
  <c r="O33" i="8" l="1"/>
  <c r="P32" i="8"/>
  <c r="Q32" i="8" s="1"/>
  <c r="S32" i="8" s="1"/>
  <c r="V32" i="8"/>
  <c r="W31" i="8"/>
  <c r="X31" i="8" s="1"/>
  <c r="P33" i="8" l="1"/>
  <c r="Q33" i="8" s="1"/>
  <c r="S33" i="8" s="1"/>
  <c r="O34" i="8"/>
  <c r="V33" i="8"/>
  <c r="W32" i="8"/>
  <c r="X32" i="8" s="1"/>
  <c r="P34" i="8" l="1"/>
  <c r="Q34" i="8" s="1"/>
  <c r="S34" i="8" s="1"/>
  <c r="O35" i="8"/>
  <c r="V34" i="8"/>
  <c r="W33" i="8"/>
  <c r="X33" i="8" s="1"/>
  <c r="P35" i="8" l="1"/>
  <c r="Q35" i="8" s="1"/>
  <c r="S35" i="8" s="1"/>
  <c r="O36" i="8"/>
  <c r="V35" i="8"/>
  <c r="W34" i="8"/>
  <c r="X34" i="8" s="1"/>
  <c r="P36" i="8" l="1"/>
  <c r="Q36" i="8" s="1"/>
  <c r="S36" i="8" s="1"/>
  <c r="O37" i="8"/>
  <c r="V36" i="8"/>
  <c r="W35" i="8"/>
  <c r="X35" i="8" s="1"/>
  <c r="P37" i="8" l="1"/>
  <c r="Q37" i="8" s="1"/>
  <c r="S37" i="8" s="1"/>
  <c r="O38" i="8"/>
  <c r="V37" i="8"/>
  <c r="W36" i="8"/>
  <c r="X36" i="8" s="1"/>
  <c r="O39" i="8" l="1"/>
  <c r="P38" i="8"/>
  <c r="Q38" i="8" s="1"/>
  <c r="S38" i="8" s="1"/>
  <c r="V38" i="8"/>
  <c r="W37" i="8"/>
  <c r="X37" i="8" s="1"/>
  <c r="P39" i="8" l="1"/>
  <c r="Q39" i="8" s="1"/>
  <c r="S39" i="8" s="1"/>
  <c r="O40" i="8"/>
  <c r="V39" i="8"/>
  <c r="W38" i="8"/>
  <c r="X38" i="8" s="1"/>
  <c r="P40" i="8" l="1"/>
  <c r="Q40" i="8" s="1"/>
  <c r="S40" i="8" s="1"/>
  <c r="O41" i="8"/>
  <c r="V40" i="8"/>
  <c r="W39" i="8"/>
  <c r="X39" i="8" s="1"/>
  <c r="P41" i="8" l="1"/>
  <c r="Q41" i="8" s="1"/>
  <c r="S41" i="8" s="1"/>
  <c r="O42" i="8"/>
  <c r="V41" i="8"/>
  <c r="W40" i="8"/>
  <c r="X40" i="8" s="1"/>
  <c r="O43" i="8" l="1"/>
  <c r="P42" i="8"/>
  <c r="Q42" i="8" s="1"/>
  <c r="S42" i="8" s="1"/>
  <c r="V42" i="8"/>
  <c r="W41" i="8"/>
  <c r="X41" i="8" s="1"/>
  <c r="O44" i="8" l="1"/>
  <c r="P43" i="8"/>
  <c r="Q43" i="8" s="1"/>
  <c r="S43" i="8" s="1"/>
  <c r="V43" i="8"/>
  <c r="W42" i="8"/>
  <c r="X42" i="8" s="1"/>
  <c r="O45" i="8" l="1"/>
  <c r="P44" i="8"/>
  <c r="Q44" i="8" s="1"/>
  <c r="S44" i="8" s="1"/>
  <c r="V44" i="8"/>
  <c r="W43" i="8"/>
  <c r="X43" i="8" s="1"/>
  <c r="P45" i="8" l="1"/>
  <c r="Q45" i="8" s="1"/>
  <c r="S45" i="8" s="1"/>
  <c r="O46" i="8"/>
  <c r="V45" i="8"/>
  <c r="W44" i="8"/>
  <c r="X44" i="8" s="1"/>
  <c r="P46" i="8" l="1"/>
  <c r="Q46" i="8" s="1"/>
  <c r="S46" i="8" s="1"/>
  <c r="O47" i="8"/>
  <c r="V46" i="8"/>
  <c r="W45" i="8"/>
  <c r="X45" i="8" s="1"/>
  <c r="O48" i="8" l="1"/>
  <c r="P47" i="8"/>
  <c r="Q47" i="8" s="1"/>
  <c r="S47" i="8" s="1"/>
  <c r="V47" i="8"/>
  <c r="W46" i="8"/>
  <c r="X46" i="8" s="1"/>
  <c r="O49" i="8" l="1"/>
  <c r="P48" i="8"/>
  <c r="Q48" i="8" s="1"/>
  <c r="S48" i="8" s="1"/>
  <c r="V48" i="8"/>
  <c r="W47" i="8"/>
  <c r="X47" i="8" s="1"/>
  <c r="P49" i="8" l="1"/>
  <c r="Q49" i="8" s="1"/>
  <c r="S49" i="8" s="1"/>
  <c r="O50" i="8"/>
  <c r="V49" i="8"/>
  <c r="W48" i="8"/>
  <c r="X48" i="8" s="1"/>
  <c r="P50" i="8" l="1"/>
  <c r="Q50" i="8" s="1"/>
  <c r="S50" i="8" s="1"/>
  <c r="O51" i="8"/>
  <c r="V50" i="8"/>
  <c r="W49" i="8"/>
  <c r="X49" i="8" s="1"/>
  <c r="P51" i="8" l="1"/>
  <c r="Q51" i="8" s="1"/>
  <c r="S51" i="8" s="1"/>
  <c r="O52" i="8"/>
  <c r="V51" i="8"/>
  <c r="W50" i="8"/>
  <c r="X50" i="8" s="1"/>
  <c r="O53" i="8" l="1"/>
  <c r="P52" i="8"/>
  <c r="Q52" i="8" s="1"/>
  <c r="S52" i="8" s="1"/>
  <c r="V52" i="8"/>
  <c r="W51" i="8"/>
  <c r="X51" i="8" s="1"/>
  <c r="P53" i="8" l="1"/>
  <c r="Q53" i="8" s="1"/>
  <c r="S53" i="8" s="1"/>
  <c r="O54" i="8"/>
  <c r="V53" i="8"/>
  <c r="W52" i="8"/>
  <c r="X52" i="8" s="1"/>
  <c r="P54" i="8" l="1"/>
  <c r="Q54" i="8" s="1"/>
  <c r="S54" i="8" s="1"/>
  <c r="O55" i="8"/>
  <c r="V54" i="8"/>
  <c r="W53" i="8"/>
  <c r="X53" i="8" s="1"/>
  <c r="O56" i="8" l="1"/>
  <c r="P55" i="8"/>
  <c r="Q55" i="8" s="1"/>
  <c r="S55" i="8" s="1"/>
  <c r="V55" i="8"/>
  <c r="W54" i="8"/>
  <c r="X54" i="8" s="1"/>
  <c r="P56" i="8" l="1"/>
  <c r="Q56" i="8" s="1"/>
  <c r="S56" i="8" s="1"/>
  <c r="O57" i="8"/>
  <c r="V56" i="8"/>
  <c r="W55" i="8"/>
  <c r="X55" i="8" s="1"/>
  <c r="P57" i="8" l="1"/>
  <c r="Q57" i="8" s="1"/>
  <c r="S57" i="8" s="1"/>
  <c r="O58" i="8"/>
  <c r="V57" i="8"/>
  <c r="W56" i="8"/>
  <c r="X56" i="8" s="1"/>
  <c r="O59" i="8" l="1"/>
  <c r="P58" i="8"/>
  <c r="Q58" i="8" s="1"/>
  <c r="S58" i="8" s="1"/>
  <c r="V58" i="8"/>
  <c r="W57" i="8"/>
  <c r="X57" i="8" s="1"/>
  <c r="O60" i="8" l="1"/>
  <c r="P59" i="8"/>
  <c r="Q59" i="8" s="1"/>
  <c r="S59" i="8" s="1"/>
  <c r="V59" i="8"/>
  <c r="W58" i="8"/>
  <c r="X58" i="8" s="1"/>
  <c r="P60" i="8" l="1"/>
  <c r="Q60" i="8" s="1"/>
  <c r="S60" i="8" s="1"/>
  <c r="O61" i="8"/>
  <c r="V60" i="8"/>
  <c r="W59" i="8"/>
  <c r="X59" i="8" s="1"/>
  <c r="P61" i="8" l="1"/>
  <c r="Q61" i="8" s="1"/>
  <c r="S61" i="8" s="1"/>
  <c r="O62" i="8"/>
  <c r="V61" i="8"/>
  <c r="W60" i="8"/>
  <c r="X60" i="8" s="1"/>
  <c r="P62" i="8" l="1"/>
  <c r="Q62" i="8" s="1"/>
  <c r="S62" i="8" s="1"/>
  <c r="O63" i="8"/>
  <c r="V62" i="8"/>
  <c r="W61" i="8"/>
  <c r="X61" i="8" s="1"/>
  <c r="P63" i="8" l="1"/>
  <c r="Q63" i="8" s="1"/>
  <c r="S63" i="8" s="1"/>
  <c r="O64" i="8"/>
  <c r="V63" i="8"/>
  <c r="W62" i="8"/>
  <c r="X62" i="8" s="1"/>
  <c r="P64" i="8" l="1"/>
  <c r="Q64" i="8" s="1"/>
  <c r="S64" i="8" s="1"/>
  <c r="O65" i="8"/>
  <c r="V64" i="8"/>
  <c r="W63" i="8"/>
  <c r="X63" i="8" s="1"/>
  <c r="P65" i="8" l="1"/>
  <c r="Q65" i="8" s="1"/>
  <c r="S65" i="8" s="1"/>
  <c r="O66" i="8"/>
  <c r="V65" i="8"/>
  <c r="W64" i="8"/>
  <c r="X64" i="8" s="1"/>
  <c r="P66" i="8" l="1"/>
  <c r="Q66" i="8" s="1"/>
  <c r="S66" i="8" s="1"/>
  <c r="O67" i="8"/>
  <c r="V66" i="8"/>
  <c r="W65" i="8"/>
  <c r="X65" i="8" s="1"/>
  <c r="P67" i="8" l="1"/>
  <c r="Q67" i="8" s="1"/>
  <c r="S67" i="8" s="1"/>
  <c r="O68" i="8"/>
  <c r="V67" i="8"/>
  <c r="W66" i="8"/>
  <c r="X66" i="8" s="1"/>
  <c r="O69" i="8" l="1"/>
  <c r="P68" i="8"/>
  <c r="Q68" i="8" s="1"/>
  <c r="S68" i="8" s="1"/>
  <c r="V68" i="8"/>
  <c r="W67" i="8"/>
  <c r="X67" i="8" s="1"/>
  <c r="P69" i="8" l="1"/>
  <c r="Q69" i="8" s="1"/>
  <c r="S69" i="8" s="1"/>
  <c r="O70" i="8"/>
  <c r="V69" i="8"/>
  <c r="W68" i="8"/>
  <c r="X68" i="8" s="1"/>
  <c r="P70" i="8" l="1"/>
  <c r="Q70" i="8" s="1"/>
  <c r="S70" i="8" s="1"/>
  <c r="O71" i="8"/>
  <c r="V70" i="8"/>
  <c r="W69" i="8"/>
  <c r="X69" i="8" s="1"/>
  <c r="P71" i="8" l="1"/>
  <c r="Q71" i="8" s="1"/>
  <c r="S71" i="8" s="1"/>
  <c r="O72" i="8"/>
  <c r="V71" i="8"/>
  <c r="W70" i="8"/>
  <c r="X70" i="8" s="1"/>
  <c r="P72" i="8" l="1"/>
  <c r="Q72" i="8" s="1"/>
  <c r="S72" i="8" s="1"/>
  <c r="O73" i="8"/>
  <c r="V72" i="8"/>
  <c r="W71" i="8"/>
  <c r="X71" i="8" s="1"/>
  <c r="P73" i="8" l="1"/>
  <c r="Q73" i="8" s="1"/>
  <c r="S73" i="8" s="1"/>
  <c r="O74" i="8"/>
  <c r="V73" i="8"/>
  <c r="W72" i="8"/>
  <c r="X72" i="8" s="1"/>
  <c r="P74" i="8" l="1"/>
  <c r="Q74" i="8" s="1"/>
  <c r="S74" i="8" s="1"/>
  <c r="O75" i="8"/>
  <c r="V74" i="8"/>
  <c r="W73" i="8"/>
  <c r="X73" i="8" s="1"/>
  <c r="O76" i="8" l="1"/>
  <c r="P75" i="8"/>
  <c r="Q75" i="8" s="1"/>
  <c r="S75" i="8" s="1"/>
  <c r="V75" i="8"/>
  <c r="W74" i="8"/>
  <c r="X74" i="8" s="1"/>
  <c r="O77" i="8" l="1"/>
  <c r="P76" i="8"/>
  <c r="Q76" i="8" s="1"/>
  <c r="S76" i="8" s="1"/>
  <c r="V76" i="8"/>
  <c r="W75" i="8"/>
  <c r="X75" i="8" s="1"/>
  <c r="P77" i="8" l="1"/>
  <c r="Q77" i="8" s="1"/>
  <c r="S77" i="8" s="1"/>
  <c r="O78" i="8"/>
  <c r="V77" i="8"/>
  <c r="W76" i="8"/>
  <c r="X76" i="8" s="1"/>
  <c r="P78" i="8" l="1"/>
  <c r="Q78" i="8" s="1"/>
  <c r="S78" i="8" s="1"/>
  <c r="O79" i="8"/>
  <c r="V78" i="8"/>
  <c r="W77" i="8"/>
  <c r="X77" i="8" s="1"/>
  <c r="O80" i="8" l="1"/>
  <c r="P79" i="8"/>
  <c r="Q79" i="8" s="1"/>
  <c r="S79" i="8" s="1"/>
  <c r="V79" i="8"/>
  <c r="W78" i="8"/>
  <c r="X78" i="8" s="1"/>
  <c r="P80" i="8" l="1"/>
  <c r="Q80" i="8" s="1"/>
  <c r="S80" i="8" s="1"/>
  <c r="O81" i="8"/>
  <c r="V80" i="8"/>
  <c r="W79" i="8"/>
  <c r="X79" i="8" s="1"/>
  <c r="P81" i="8" l="1"/>
  <c r="Q81" i="8" s="1"/>
  <c r="S81" i="8" s="1"/>
  <c r="O82" i="8"/>
  <c r="V81" i="8"/>
  <c r="W80" i="8"/>
  <c r="X80" i="8" s="1"/>
  <c r="P82" i="8" l="1"/>
  <c r="Q82" i="8" s="1"/>
  <c r="S82" i="8" s="1"/>
  <c r="O83" i="8"/>
  <c r="V82" i="8"/>
  <c r="W81" i="8"/>
  <c r="X81" i="8" s="1"/>
  <c r="P83" i="8" l="1"/>
  <c r="Q83" i="8" s="1"/>
  <c r="S83" i="8" s="1"/>
  <c r="O84" i="8"/>
  <c r="V83" i="8"/>
  <c r="W82" i="8"/>
  <c r="X82" i="8" s="1"/>
  <c r="P84" i="8" l="1"/>
  <c r="Q84" i="8" s="1"/>
  <c r="S84" i="8" s="1"/>
  <c r="O85" i="8"/>
  <c r="V84" i="8"/>
  <c r="W83" i="8"/>
  <c r="X83" i="8" s="1"/>
  <c r="P85" i="8" l="1"/>
  <c r="Q85" i="8" s="1"/>
  <c r="S85" i="8" s="1"/>
  <c r="O86" i="8"/>
  <c r="V85" i="8"/>
  <c r="W84" i="8"/>
  <c r="X84" i="8" s="1"/>
  <c r="P86" i="8" l="1"/>
  <c r="Q86" i="8" s="1"/>
  <c r="S86" i="8" s="1"/>
  <c r="O87" i="8"/>
  <c r="V86" i="8"/>
  <c r="W85" i="8"/>
  <c r="X85" i="8" s="1"/>
  <c r="O88" i="8" l="1"/>
  <c r="P87" i="8"/>
  <c r="Q87" i="8" s="1"/>
  <c r="S87" i="8" s="1"/>
  <c r="V87" i="8"/>
  <c r="W86" i="8"/>
  <c r="X86" i="8" s="1"/>
  <c r="O89" i="8" l="1"/>
  <c r="P88" i="8"/>
  <c r="Q88" i="8" s="1"/>
  <c r="S88" i="8" s="1"/>
  <c r="V88" i="8"/>
  <c r="W87" i="8"/>
  <c r="X87" i="8" s="1"/>
  <c r="P89" i="8" l="1"/>
  <c r="Q89" i="8" s="1"/>
  <c r="S89" i="8" s="1"/>
  <c r="O90" i="8"/>
  <c r="V89" i="8"/>
  <c r="W88" i="8"/>
  <c r="X88" i="8" s="1"/>
  <c r="P90" i="8" l="1"/>
  <c r="Q90" i="8" s="1"/>
  <c r="S90" i="8" s="1"/>
  <c r="O91" i="8"/>
  <c r="V90" i="8"/>
  <c r="W89" i="8"/>
  <c r="X89" i="8" s="1"/>
  <c r="O92" i="8" l="1"/>
  <c r="P91" i="8"/>
  <c r="Q91" i="8" s="1"/>
  <c r="S91" i="8" s="1"/>
  <c r="V91" i="8"/>
  <c r="W90" i="8"/>
  <c r="X90" i="8" s="1"/>
  <c r="O93" i="8" l="1"/>
  <c r="P92" i="8"/>
  <c r="Q92" i="8" s="1"/>
  <c r="S92" i="8" s="1"/>
  <c r="V92" i="8"/>
  <c r="W91" i="8"/>
  <c r="X91" i="8" s="1"/>
  <c r="P93" i="8" l="1"/>
  <c r="Q93" i="8" s="1"/>
  <c r="S93" i="8" s="1"/>
  <c r="O94" i="8"/>
  <c r="V93" i="8"/>
  <c r="W92" i="8"/>
  <c r="X92" i="8" s="1"/>
  <c r="P94" i="8" l="1"/>
  <c r="Q94" i="8" s="1"/>
  <c r="S94" i="8" s="1"/>
  <c r="O95" i="8"/>
  <c r="V94" i="8"/>
  <c r="W93" i="8"/>
  <c r="X93" i="8" s="1"/>
  <c r="P95" i="8" l="1"/>
  <c r="Q95" i="8" s="1"/>
  <c r="S95" i="8" s="1"/>
  <c r="O96" i="8"/>
  <c r="V95" i="8"/>
  <c r="W94" i="8"/>
  <c r="X94" i="8" s="1"/>
  <c r="P96" i="8" l="1"/>
  <c r="Q96" i="8" s="1"/>
  <c r="S96" i="8" s="1"/>
  <c r="O97" i="8"/>
  <c r="V96" i="8"/>
  <c r="W95" i="8"/>
  <c r="X95" i="8" s="1"/>
  <c r="O98" i="8" l="1"/>
  <c r="P97" i="8"/>
  <c r="Q97" i="8" s="1"/>
  <c r="S97" i="8" s="1"/>
  <c r="V97" i="8"/>
  <c r="W96" i="8"/>
  <c r="X96" i="8" s="1"/>
  <c r="O99" i="8" l="1"/>
  <c r="P98" i="8"/>
  <c r="Q98" i="8" s="1"/>
  <c r="S98" i="8" s="1"/>
  <c r="V98" i="8"/>
  <c r="W97" i="8"/>
  <c r="X97" i="8" s="1"/>
  <c r="P99" i="8" l="1"/>
  <c r="Q99" i="8" s="1"/>
  <c r="S99" i="8" s="1"/>
  <c r="O100" i="8"/>
  <c r="V99" i="8"/>
  <c r="W98" i="8"/>
  <c r="X98" i="8" s="1"/>
  <c r="O101" i="8" l="1"/>
  <c r="P100" i="8"/>
  <c r="Q100" i="8" s="1"/>
  <c r="S100" i="8" s="1"/>
  <c r="V100" i="8"/>
  <c r="W99" i="8"/>
  <c r="X99" i="8" s="1"/>
  <c r="O102" i="8" l="1"/>
  <c r="P101" i="8"/>
  <c r="Q101" i="8" s="1"/>
  <c r="S101" i="8" s="1"/>
  <c r="V101" i="8"/>
  <c r="W100" i="8"/>
  <c r="X100" i="8" s="1"/>
  <c r="P102" i="8" l="1"/>
  <c r="Q102" i="8" s="1"/>
  <c r="S102" i="8" s="1"/>
  <c r="O103" i="8"/>
  <c r="V102" i="8"/>
  <c r="W101" i="8"/>
  <c r="X101" i="8" s="1"/>
  <c r="P103" i="8" l="1"/>
  <c r="Q103" i="8" s="1"/>
  <c r="S103" i="8" s="1"/>
  <c r="O104" i="8"/>
  <c r="V103" i="8"/>
  <c r="W102" i="8"/>
  <c r="X102" i="8" s="1"/>
  <c r="P104" i="8" l="1"/>
  <c r="Q104" i="8" s="1"/>
  <c r="S104" i="8" s="1"/>
  <c r="O105" i="8"/>
  <c r="V104" i="8"/>
  <c r="W103" i="8"/>
  <c r="X103" i="8" s="1"/>
  <c r="P105" i="8" l="1"/>
  <c r="Q105" i="8" s="1"/>
  <c r="S105" i="8" s="1"/>
  <c r="O106" i="8"/>
  <c r="V105" i="8"/>
  <c r="W104" i="8"/>
  <c r="X104" i="8" s="1"/>
  <c r="P106" i="8" l="1"/>
  <c r="Q106" i="8" s="1"/>
  <c r="S106" i="8" s="1"/>
  <c r="O107" i="8"/>
  <c r="V106" i="8"/>
  <c r="W105" i="8"/>
  <c r="X105" i="8" s="1"/>
  <c r="P107" i="8" l="1"/>
  <c r="Q107" i="8" s="1"/>
  <c r="S107" i="8" s="1"/>
  <c r="O108" i="8"/>
  <c r="V107" i="8"/>
  <c r="W106" i="8"/>
  <c r="X106" i="8" s="1"/>
  <c r="P108" i="8" l="1"/>
  <c r="Q108" i="8" s="1"/>
  <c r="S108" i="8" s="1"/>
  <c r="O109" i="8"/>
  <c r="V108" i="8"/>
  <c r="W107" i="8"/>
  <c r="X107" i="8" s="1"/>
  <c r="P109" i="8" l="1"/>
  <c r="Q109" i="8" s="1"/>
  <c r="S109" i="8" s="1"/>
  <c r="O110" i="8"/>
  <c r="V109" i="8"/>
  <c r="W108" i="8"/>
  <c r="X108" i="8" s="1"/>
  <c r="P110" i="8" l="1"/>
  <c r="Q110" i="8" s="1"/>
  <c r="S110" i="8" s="1"/>
  <c r="O111" i="8"/>
  <c r="V110" i="8"/>
  <c r="W109" i="8"/>
  <c r="X109" i="8" s="1"/>
  <c r="O112" i="8" l="1"/>
  <c r="P111" i="8"/>
  <c r="Q111" i="8" s="1"/>
  <c r="S111" i="8" s="1"/>
  <c r="V111" i="8"/>
  <c r="W110" i="8"/>
  <c r="X110" i="8" s="1"/>
  <c r="O113" i="8" l="1"/>
  <c r="P112" i="8"/>
  <c r="Q112" i="8" s="1"/>
  <c r="S112" i="8" s="1"/>
  <c r="V112" i="8"/>
  <c r="W111" i="8"/>
  <c r="X111" i="8" s="1"/>
  <c r="P113" i="8" l="1"/>
  <c r="Q113" i="8" s="1"/>
  <c r="S113" i="8" s="1"/>
  <c r="O114" i="8"/>
  <c r="V113" i="8"/>
  <c r="W112" i="8"/>
  <c r="X112" i="8" s="1"/>
  <c r="P114" i="8" l="1"/>
  <c r="Q114" i="8" s="1"/>
  <c r="S114" i="8" s="1"/>
  <c r="O115" i="8"/>
  <c r="V114" i="8"/>
  <c r="W113" i="8"/>
  <c r="X113" i="8" s="1"/>
  <c r="P115" i="8" l="1"/>
  <c r="Q115" i="8" s="1"/>
  <c r="S115" i="8" s="1"/>
  <c r="O116" i="8"/>
  <c r="V115" i="8"/>
  <c r="W114" i="8"/>
  <c r="X114" i="8" s="1"/>
  <c r="P116" i="8" l="1"/>
  <c r="Q116" i="8" s="1"/>
  <c r="S116" i="8" s="1"/>
  <c r="O117" i="8"/>
  <c r="V116" i="8"/>
  <c r="W115" i="8"/>
  <c r="X115" i="8" s="1"/>
  <c r="O118" i="8" l="1"/>
  <c r="P117" i="8"/>
  <c r="Q117" i="8" s="1"/>
  <c r="S117" i="8" s="1"/>
  <c r="V117" i="8"/>
  <c r="W116" i="8"/>
  <c r="X116" i="8" s="1"/>
  <c r="O119" i="8" l="1"/>
  <c r="P118" i="8"/>
  <c r="Q118" i="8" s="1"/>
  <c r="S118" i="8" s="1"/>
  <c r="V118" i="8"/>
  <c r="W117" i="8"/>
  <c r="X117" i="8" s="1"/>
  <c r="P119" i="8" l="1"/>
  <c r="Q119" i="8" s="1"/>
  <c r="S119" i="8" s="1"/>
  <c r="O120" i="8"/>
  <c r="V119" i="8"/>
  <c r="W118" i="8"/>
  <c r="X118" i="8" s="1"/>
  <c r="O121" i="8" l="1"/>
  <c r="P120" i="8"/>
  <c r="Q120" i="8" s="1"/>
  <c r="S120" i="8" s="1"/>
  <c r="V120" i="8"/>
  <c r="W119" i="8"/>
  <c r="X119" i="8" s="1"/>
  <c r="O122" i="8" l="1"/>
  <c r="P121" i="8"/>
  <c r="Q121" i="8" s="1"/>
  <c r="S121" i="8" s="1"/>
  <c r="V121" i="8"/>
  <c r="W120" i="8"/>
  <c r="X120" i="8" s="1"/>
  <c r="P122" i="8" l="1"/>
  <c r="Q122" i="8" s="1"/>
  <c r="S122" i="8" s="1"/>
  <c r="O123" i="8"/>
  <c r="V122" i="8"/>
  <c r="W121" i="8"/>
  <c r="X121" i="8" s="1"/>
  <c r="P123" i="8" l="1"/>
  <c r="Q123" i="8" s="1"/>
  <c r="S123" i="8" s="1"/>
  <c r="O124" i="8"/>
  <c r="V123" i="8"/>
  <c r="W122" i="8"/>
  <c r="X122" i="8" s="1"/>
  <c r="P124" i="8" l="1"/>
  <c r="Q124" i="8" s="1"/>
  <c r="S124" i="8" s="1"/>
  <c r="O125" i="8"/>
  <c r="V124" i="8"/>
  <c r="W123" i="8"/>
  <c r="X123" i="8" s="1"/>
  <c r="P125" i="8" l="1"/>
  <c r="Q125" i="8" s="1"/>
  <c r="S125" i="8" s="1"/>
  <c r="O126" i="8"/>
  <c r="V125" i="8"/>
  <c r="W124" i="8"/>
  <c r="X124" i="8" s="1"/>
  <c r="O127" i="8" l="1"/>
  <c r="P126" i="8"/>
  <c r="Q126" i="8" s="1"/>
  <c r="S126" i="8" s="1"/>
  <c r="V126" i="8"/>
  <c r="W125" i="8"/>
  <c r="X125" i="8" s="1"/>
  <c r="P127" i="8" l="1"/>
  <c r="Q127" i="8" s="1"/>
  <c r="S127" i="8" s="1"/>
  <c r="O128" i="8"/>
  <c r="V127" i="8"/>
  <c r="W126" i="8"/>
  <c r="X126" i="8" s="1"/>
  <c r="P128" i="8" l="1"/>
  <c r="Q128" i="8" s="1"/>
  <c r="S128" i="8" s="1"/>
  <c r="O129" i="8"/>
  <c r="V128" i="8"/>
  <c r="W127" i="8"/>
  <c r="X127" i="8" s="1"/>
  <c r="P129" i="8" l="1"/>
  <c r="Q129" i="8" s="1"/>
  <c r="S129" i="8" s="1"/>
  <c r="O130" i="8"/>
  <c r="V129" i="8"/>
  <c r="W128" i="8"/>
  <c r="X128" i="8" s="1"/>
  <c r="P130" i="8" l="1"/>
  <c r="Q130" i="8" s="1"/>
  <c r="S130" i="8" s="1"/>
  <c r="O131" i="8"/>
  <c r="V130" i="8"/>
  <c r="W129" i="8"/>
  <c r="X129" i="8" s="1"/>
  <c r="P131" i="8" l="1"/>
  <c r="Q131" i="8" s="1"/>
  <c r="S131" i="8" s="1"/>
  <c r="O132" i="8"/>
  <c r="V131" i="8"/>
  <c r="W130" i="8"/>
  <c r="X130" i="8" s="1"/>
  <c r="P132" i="8" l="1"/>
  <c r="Q132" i="8" s="1"/>
  <c r="S132" i="8" s="1"/>
  <c r="O133" i="8"/>
  <c r="V132" i="8"/>
  <c r="W131" i="8"/>
  <c r="X131" i="8" s="1"/>
  <c r="O134" i="8" l="1"/>
  <c r="P133" i="8"/>
  <c r="Q133" i="8" s="1"/>
  <c r="S133" i="8" s="1"/>
  <c r="V133" i="8"/>
  <c r="W132" i="8"/>
  <c r="X132" i="8" s="1"/>
  <c r="P134" i="8" l="1"/>
  <c r="Q134" i="8" s="1"/>
  <c r="S134" i="8" s="1"/>
  <c r="O135" i="8"/>
  <c r="V134" i="8"/>
  <c r="W133" i="8"/>
  <c r="X133" i="8" s="1"/>
  <c r="P135" i="8" l="1"/>
  <c r="Q135" i="8" s="1"/>
  <c r="S135" i="8" s="1"/>
  <c r="O136" i="8"/>
  <c r="V135" i="8"/>
  <c r="W134" i="8"/>
  <c r="X134" i="8" s="1"/>
  <c r="O137" i="8" l="1"/>
  <c r="P136" i="8"/>
  <c r="Q136" i="8" s="1"/>
  <c r="S136" i="8" s="1"/>
  <c r="V136" i="8"/>
  <c r="W135" i="8"/>
  <c r="X135" i="8" s="1"/>
  <c r="P137" i="8" l="1"/>
  <c r="Q137" i="8" s="1"/>
  <c r="S137" i="8" s="1"/>
  <c r="O138" i="8"/>
  <c r="V137" i="8"/>
  <c r="W136" i="8"/>
  <c r="X136" i="8" s="1"/>
  <c r="P138" i="8" l="1"/>
  <c r="Q138" i="8" s="1"/>
  <c r="S138" i="8" s="1"/>
  <c r="O139" i="8"/>
  <c r="V138" i="8"/>
  <c r="W137" i="8"/>
  <c r="X137" i="8" s="1"/>
  <c r="P139" i="8" l="1"/>
  <c r="Q139" i="8" s="1"/>
  <c r="S139" i="8" s="1"/>
  <c r="O140" i="8"/>
  <c r="V139" i="8"/>
  <c r="W138" i="8"/>
  <c r="X138" i="8" s="1"/>
  <c r="P140" i="8" l="1"/>
  <c r="Q140" i="8" s="1"/>
  <c r="S140" i="8" s="1"/>
  <c r="O141" i="8"/>
  <c r="V140" i="8"/>
  <c r="W139" i="8"/>
  <c r="X139" i="8" s="1"/>
  <c r="P141" i="8" l="1"/>
  <c r="Q141" i="8" s="1"/>
  <c r="S141" i="8" s="1"/>
  <c r="O142" i="8"/>
  <c r="V141" i="8"/>
  <c r="W140" i="8"/>
  <c r="X140" i="8" s="1"/>
  <c r="P142" i="8" l="1"/>
  <c r="Q142" i="8" s="1"/>
  <c r="S142" i="8" s="1"/>
  <c r="O143" i="8"/>
  <c r="V142" i="8"/>
  <c r="W141" i="8"/>
  <c r="X141" i="8" s="1"/>
  <c r="O144" i="8" l="1"/>
  <c r="P143" i="8"/>
  <c r="Q143" i="8" s="1"/>
  <c r="S143" i="8" s="1"/>
  <c r="V143" i="8"/>
  <c r="W142" i="8"/>
  <c r="X142" i="8" s="1"/>
  <c r="P144" i="8" l="1"/>
  <c r="Q144" i="8" s="1"/>
  <c r="S144" i="8" s="1"/>
  <c r="O145" i="8"/>
  <c r="V144" i="8"/>
  <c r="W143" i="8"/>
  <c r="X143" i="8" s="1"/>
  <c r="P145" i="8" l="1"/>
  <c r="Q145" i="8" s="1"/>
  <c r="S145" i="8" s="1"/>
  <c r="O146" i="8"/>
  <c r="V145" i="8"/>
  <c r="W144" i="8"/>
  <c r="X144" i="8" s="1"/>
  <c r="O147" i="8" l="1"/>
  <c r="P146" i="8"/>
  <c r="Q146" i="8" s="1"/>
  <c r="S146" i="8" s="1"/>
  <c r="V146" i="8"/>
  <c r="W145" i="8"/>
  <c r="X145" i="8" s="1"/>
  <c r="P147" i="8" l="1"/>
  <c r="Q147" i="8" s="1"/>
  <c r="S147" i="8" s="1"/>
  <c r="O148" i="8"/>
  <c r="V147" i="8"/>
  <c r="W146" i="8"/>
  <c r="X146" i="8" s="1"/>
  <c r="P148" i="8" l="1"/>
  <c r="Q148" i="8" s="1"/>
  <c r="S148" i="8" s="1"/>
  <c r="O149" i="8"/>
  <c r="V148" i="8"/>
  <c r="W147" i="8"/>
  <c r="X147" i="8" s="1"/>
  <c r="P149" i="8" l="1"/>
  <c r="Q149" i="8" s="1"/>
  <c r="S149" i="8" s="1"/>
  <c r="O150" i="8"/>
  <c r="V149" i="8"/>
  <c r="W148" i="8"/>
  <c r="X148" i="8" s="1"/>
  <c r="P150" i="8" l="1"/>
  <c r="Q150" i="8" s="1"/>
  <c r="S150" i="8" s="1"/>
  <c r="O151" i="8"/>
  <c r="V150" i="8"/>
  <c r="W149" i="8"/>
  <c r="X149" i="8" s="1"/>
  <c r="P151" i="8" l="1"/>
  <c r="Q151" i="8" s="1"/>
  <c r="S151" i="8" s="1"/>
  <c r="O152" i="8"/>
  <c r="V151" i="8"/>
  <c r="W150" i="8"/>
  <c r="X150" i="8" s="1"/>
  <c r="P152" i="8" l="1"/>
  <c r="Q152" i="8" s="1"/>
  <c r="S152" i="8" s="1"/>
  <c r="O153" i="8"/>
  <c r="V152" i="8"/>
  <c r="W151" i="8"/>
  <c r="X151" i="8" s="1"/>
  <c r="P153" i="8" l="1"/>
  <c r="Q153" i="8" s="1"/>
  <c r="S153" i="8" s="1"/>
  <c r="O154" i="8"/>
  <c r="V153" i="8"/>
  <c r="W152" i="8"/>
  <c r="X152" i="8" s="1"/>
  <c r="P154" i="8" l="1"/>
  <c r="Q154" i="8" s="1"/>
  <c r="S154" i="8" s="1"/>
  <c r="O155" i="8"/>
  <c r="V154" i="8"/>
  <c r="W153" i="8"/>
  <c r="X153" i="8" s="1"/>
  <c r="O156" i="8" l="1"/>
  <c r="P155" i="8"/>
  <c r="Q155" i="8" s="1"/>
  <c r="S155" i="8" s="1"/>
  <c r="V155" i="8"/>
  <c r="W154" i="8"/>
  <c r="X154" i="8" s="1"/>
  <c r="P156" i="8" l="1"/>
  <c r="Q156" i="8" s="1"/>
  <c r="S156" i="8" s="1"/>
  <c r="O157" i="8"/>
  <c r="V156" i="8"/>
  <c r="W155" i="8"/>
  <c r="X155" i="8" s="1"/>
  <c r="P157" i="8" l="1"/>
  <c r="Q157" i="8" s="1"/>
  <c r="S157" i="8" s="1"/>
  <c r="O158" i="8"/>
  <c r="V157" i="8"/>
  <c r="W156" i="8"/>
  <c r="X156" i="8" s="1"/>
  <c r="O159" i="8" l="1"/>
  <c r="P158" i="8"/>
  <c r="Q158" i="8" s="1"/>
  <c r="S158" i="8" s="1"/>
  <c r="V158" i="8"/>
  <c r="W157" i="8"/>
  <c r="X157" i="8" s="1"/>
  <c r="O160" i="8" l="1"/>
  <c r="P159" i="8"/>
  <c r="Q159" i="8" s="1"/>
  <c r="S159" i="8" s="1"/>
  <c r="V159" i="8"/>
  <c r="W158" i="8"/>
  <c r="X158" i="8" s="1"/>
  <c r="P160" i="8" l="1"/>
  <c r="Q160" i="8" s="1"/>
  <c r="S160" i="8" s="1"/>
  <c r="O161" i="8"/>
  <c r="V160" i="8"/>
  <c r="W159" i="8"/>
  <c r="X159" i="8" s="1"/>
  <c r="P161" i="8" l="1"/>
  <c r="Q161" i="8" s="1"/>
  <c r="S161" i="8" s="1"/>
  <c r="O162" i="8"/>
  <c r="V161" i="8"/>
  <c r="W160" i="8"/>
  <c r="X160" i="8" s="1"/>
  <c r="P162" i="8" l="1"/>
  <c r="Q162" i="8" s="1"/>
  <c r="S162" i="8" s="1"/>
  <c r="O163" i="8"/>
  <c r="V162" i="8"/>
  <c r="W161" i="8"/>
  <c r="X161" i="8" s="1"/>
  <c r="O164" i="8" l="1"/>
  <c r="P163" i="8"/>
  <c r="Q163" i="8" s="1"/>
  <c r="S163" i="8" s="1"/>
  <c r="V163" i="8"/>
  <c r="W162" i="8"/>
  <c r="X162" i="8" s="1"/>
  <c r="O165" i="8" l="1"/>
  <c r="P164" i="8"/>
  <c r="Q164" i="8" s="1"/>
  <c r="S164" i="8" s="1"/>
  <c r="V164" i="8"/>
  <c r="W163" i="8"/>
  <c r="X163" i="8" s="1"/>
  <c r="P165" i="8" l="1"/>
  <c r="Q165" i="8" s="1"/>
  <c r="S165" i="8" s="1"/>
  <c r="O166" i="8"/>
  <c r="V165" i="8"/>
  <c r="W164" i="8"/>
  <c r="X164" i="8" s="1"/>
  <c r="P166" i="8" l="1"/>
  <c r="Q166" i="8" s="1"/>
  <c r="S166" i="8" s="1"/>
  <c r="O167" i="8"/>
  <c r="V166" i="8"/>
  <c r="W165" i="8"/>
  <c r="X165" i="8" s="1"/>
  <c r="P167" i="8" l="1"/>
  <c r="Q167" i="8" s="1"/>
  <c r="S167" i="8" s="1"/>
  <c r="O168" i="8"/>
  <c r="V167" i="8"/>
  <c r="W166" i="8"/>
  <c r="X166" i="8" s="1"/>
  <c r="P168" i="8" l="1"/>
  <c r="Q168" i="8" s="1"/>
  <c r="S168" i="8" s="1"/>
  <c r="O169" i="8"/>
  <c r="V168" i="8"/>
  <c r="W167" i="8"/>
  <c r="X167" i="8" s="1"/>
  <c r="P169" i="8" l="1"/>
  <c r="Q169" i="8" s="1"/>
  <c r="S169" i="8" s="1"/>
  <c r="O170" i="8"/>
  <c r="V169" i="8"/>
  <c r="W168" i="8"/>
  <c r="X168" i="8" s="1"/>
  <c r="P170" i="8" l="1"/>
  <c r="Q170" i="8" s="1"/>
  <c r="S170" i="8" s="1"/>
  <c r="O171" i="8"/>
  <c r="V170" i="8"/>
  <c r="W169" i="8"/>
  <c r="X169" i="8" s="1"/>
  <c r="O172" i="8" l="1"/>
  <c r="P171" i="8"/>
  <c r="Q171" i="8" s="1"/>
  <c r="S171" i="8" s="1"/>
  <c r="V171" i="8"/>
  <c r="W170" i="8"/>
  <c r="X170" i="8" s="1"/>
  <c r="P172" i="8" l="1"/>
  <c r="Q172" i="8" s="1"/>
  <c r="S172" i="8" s="1"/>
  <c r="O173" i="8"/>
  <c r="V172" i="8"/>
  <c r="W171" i="8"/>
  <c r="X171" i="8" s="1"/>
  <c r="P173" i="8" l="1"/>
  <c r="Q173" i="8" s="1"/>
  <c r="S173" i="8" s="1"/>
  <c r="O174" i="8"/>
  <c r="V173" i="8"/>
  <c r="W172" i="8"/>
  <c r="X172" i="8" s="1"/>
  <c r="O175" i="8" l="1"/>
  <c r="P174" i="8"/>
  <c r="Q174" i="8" s="1"/>
  <c r="S174" i="8" s="1"/>
  <c r="V174" i="8"/>
  <c r="W173" i="8"/>
  <c r="X173" i="8" s="1"/>
  <c r="P175" i="8" l="1"/>
  <c r="Q175" i="8" s="1"/>
  <c r="S175" i="8" s="1"/>
  <c r="O176" i="8"/>
  <c r="V175" i="8"/>
  <c r="W174" i="8"/>
  <c r="X174" i="8" s="1"/>
  <c r="P176" i="8" l="1"/>
  <c r="Q176" i="8" s="1"/>
  <c r="S176" i="8" s="1"/>
  <c r="O177" i="8"/>
  <c r="V176" i="8"/>
  <c r="W175" i="8"/>
  <c r="X175" i="8" s="1"/>
  <c r="P177" i="8" l="1"/>
  <c r="Q177" i="8" s="1"/>
  <c r="S177" i="8" s="1"/>
  <c r="O178" i="8"/>
  <c r="V177" i="8"/>
  <c r="W176" i="8"/>
  <c r="X176" i="8" s="1"/>
  <c r="O179" i="8" l="1"/>
  <c r="P178" i="8"/>
  <c r="Q178" i="8" s="1"/>
  <c r="S178" i="8" s="1"/>
  <c r="V178" i="8"/>
  <c r="W177" i="8"/>
  <c r="X177" i="8" s="1"/>
  <c r="P179" i="8" l="1"/>
  <c r="Q179" i="8" s="1"/>
  <c r="S179" i="8" s="1"/>
  <c r="O180" i="8"/>
  <c r="V179" i="8"/>
  <c r="W178" i="8"/>
  <c r="X178" i="8" s="1"/>
  <c r="P180" i="8" l="1"/>
  <c r="Q180" i="8" s="1"/>
  <c r="S180" i="8" s="1"/>
  <c r="O181" i="8"/>
  <c r="V180" i="8"/>
  <c r="W179" i="8"/>
  <c r="X179" i="8" s="1"/>
  <c r="P181" i="8" l="1"/>
  <c r="Q181" i="8" s="1"/>
  <c r="S181" i="8" s="1"/>
  <c r="O182" i="8"/>
  <c r="V181" i="8"/>
  <c r="W180" i="8"/>
  <c r="X180" i="8" s="1"/>
  <c r="P182" i="8" l="1"/>
  <c r="Q182" i="8" s="1"/>
  <c r="S182" i="8" s="1"/>
  <c r="O183" i="8"/>
  <c r="V182" i="8"/>
  <c r="W181" i="8"/>
  <c r="X181" i="8" s="1"/>
  <c r="P183" i="8" l="1"/>
  <c r="Q183" i="8" s="1"/>
  <c r="S183" i="8" s="1"/>
  <c r="O184" i="8"/>
  <c r="V183" i="8"/>
  <c r="W182" i="8"/>
  <c r="X182" i="8" s="1"/>
  <c r="O185" i="8" l="1"/>
  <c r="P184" i="8"/>
  <c r="Q184" i="8" s="1"/>
  <c r="S184" i="8" s="1"/>
  <c r="V184" i="8"/>
  <c r="W183" i="8"/>
  <c r="X183" i="8" s="1"/>
  <c r="P185" i="8" l="1"/>
  <c r="Q185" i="8" s="1"/>
  <c r="S185" i="8" s="1"/>
  <c r="O186" i="8"/>
  <c r="V185" i="8"/>
  <c r="W184" i="8"/>
  <c r="X184" i="8" s="1"/>
  <c r="P186" i="8" l="1"/>
  <c r="Q186" i="8" s="1"/>
  <c r="S186" i="8" s="1"/>
  <c r="O187" i="8"/>
  <c r="V186" i="8"/>
  <c r="W185" i="8"/>
  <c r="X185" i="8" s="1"/>
  <c r="P187" i="8" l="1"/>
  <c r="Q187" i="8" s="1"/>
  <c r="S187" i="8" s="1"/>
  <c r="O188" i="8"/>
  <c r="V187" i="8"/>
  <c r="W186" i="8"/>
  <c r="X186" i="8" s="1"/>
  <c r="P188" i="8" l="1"/>
  <c r="Q188" i="8" s="1"/>
  <c r="S188" i="8" s="1"/>
  <c r="O189" i="8"/>
  <c r="V188" i="8"/>
  <c r="W187" i="8"/>
  <c r="X187" i="8" s="1"/>
  <c r="O190" i="8" l="1"/>
  <c r="P189" i="8"/>
  <c r="Q189" i="8" s="1"/>
  <c r="S189" i="8" s="1"/>
  <c r="V189" i="8"/>
  <c r="W188" i="8"/>
  <c r="X188" i="8" s="1"/>
  <c r="P190" i="8" l="1"/>
  <c r="Q190" i="8" s="1"/>
  <c r="S190" i="8" s="1"/>
  <c r="O191" i="8"/>
  <c r="V190" i="8"/>
  <c r="W189" i="8"/>
  <c r="X189" i="8" s="1"/>
  <c r="P191" i="8" l="1"/>
  <c r="Q191" i="8" s="1"/>
  <c r="S191" i="8" s="1"/>
  <c r="O192" i="8"/>
  <c r="V191" i="8"/>
  <c r="W190" i="8"/>
  <c r="X190" i="8" s="1"/>
  <c r="P192" i="8" l="1"/>
  <c r="Q192" i="8" s="1"/>
  <c r="S192" i="8" s="1"/>
  <c r="O193" i="8"/>
  <c r="V192" i="8"/>
  <c r="W191" i="8"/>
  <c r="X191" i="8" s="1"/>
  <c r="P193" i="8" l="1"/>
  <c r="Q193" i="8" s="1"/>
  <c r="S193" i="8" s="1"/>
  <c r="O194" i="8"/>
  <c r="V193" i="8"/>
  <c r="W192" i="8"/>
  <c r="X192" i="8" s="1"/>
  <c r="O195" i="8" l="1"/>
  <c r="P194" i="8"/>
  <c r="Q194" i="8" s="1"/>
  <c r="S194" i="8" s="1"/>
  <c r="V194" i="8"/>
  <c r="W193" i="8"/>
  <c r="X193" i="8" s="1"/>
  <c r="O196" i="8" l="1"/>
  <c r="P195" i="8"/>
  <c r="Q195" i="8" s="1"/>
  <c r="S195" i="8" s="1"/>
  <c r="V195" i="8"/>
  <c r="W194" i="8"/>
  <c r="X194" i="8" s="1"/>
  <c r="O197" i="8" l="1"/>
  <c r="P196" i="8"/>
  <c r="Q196" i="8" s="1"/>
  <c r="S196" i="8" s="1"/>
  <c r="V196" i="8"/>
  <c r="W195" i="8"/>
  <c r="X195" i="8" s="1"/>
  <c r="P197" i="8" l="1"/>
  <c r="Q197" i="8" s="1"/>
  <c r="S197" i="8" s="1"/>
  <c r="O198" i="8"/>
  <c r="V197" i="8"/>
  <c r="W196" i="8"/>
  <c r="X196" i="8" s="1"/>
  <c r="P198" i="8" l="1"/>
  <c r="Q198" i="8" s="1"/>
  <c r="S198" i="8" s="1"/>
  <c r="O199" i="8"/>
  <c r="V198" i="8"/>
  <c r="W197" i="8"/>
  <c r="X197" i="8" s="1"/>
  <c r="O200" i="8" l="1"/>
  <c r="P199" i="8"/>
  <c r="Q199" i="8" s="1"/>
  <c r="S199" i="8" s="1"/>
  <c r="V199" i="8"/>
  <c r="W198" i="8"/>
  <c r="X198" i="8" s="1"/>
  <c r="P200" i="8" l="1"/>
  <c r="Q200" i="8" s="1"/>
  <c r="S200" i="8" s="1"/>
  <c r="O201" i="8"/>
  <c r="V200" i="8"/>
  <c r="W199" i="8"/>
  <c r="X199" i="8" s="1"/>
  <c r="O202" i="8" l="1"/>
  <c r="P201" i="8"/>
  <c r="Q201" i="8" s="1"/>
  <c r="S201" i="8" s="1"/>
  <c r="V201" i="8"/>
  <c r="W200" i="8"/>
  <c r="X200" i="8" s="1"/>
  <c r="P202" i="8" l="1"/>
  <c r="Q202" i="8" s="1"/>
  <c r="S202" i="8" s="1"/>
  <c r="O203" i="8"/>
  <c r="V202" i="8"/>
  <c r="W201" i="8"/>
  <c r="X201" i="8" s="1"/>
  <c r="O204" i="8" l="1"/>
  <c r="P203" i="8"/>
  <c r="Q203" i="8" s="1"/>
  <c r="S203" i="8" s="1"/>
  <c r="V203" i="8"/>
  <c r="W202" i="8"/>
  <c r="X202" i="8" s="1"/>
  <c r="P204" i="8" l="1"/>
  <c r="Q204" i="8" s="1"/>
  <c r="S204" i="8" s="1"/>
  <c r="O205" i="8"/>
  <c r="V204" i="8"/>
  <c r="W203" i="8"/>
  <c r="X203" i="8" s="1"/>
  <c r="O206" i="8" l="1"/>
  <c r="P205" i="8"/>
  <c r="Q205" i="8" s="1"/>
  <c r="S205" i="8" s="1"/>
  <c r="V205" i="8"/>
  <c r="W204" i="8"/>
  <c r="X204" i="8" s="1"/>
  <c r="P206" i="8" l="1"/>
  <c r="Q206" i="8" s="1"/>
  <c r="S206" i="8" s="1"/>
  <c r="O207" i="8"/>
  <c r="V206" i="8"/>
  <c r="W205" i="8"/>
  <c r="X205" i="8" s="1"/>
  <c r="O208" i="8" l="1"/>
  <c r="P207" i="8"/>
  <c r="Q207" i="8" s="1"/>
  <c r="S207" i="8" s="1"/>
  <c r="V207" i="8"/>
  <c r="W206" i="8"/>
  <c r="X206" i="8" s="1"/>
  <c r="P208" i="8" l="1"/>
  <c r="Q208" i="8" s="1"/>
  <c r="S208" i="8" s="1"/>
  <c r="O209" i="8"/>
  <c r="V208" i="8"/>
  <c r="W207" i="8"/>
  <c r="X207" i="8" s="1"/>
  <c r="O210" i="8" l="1"/>
  <c r="P209" i="8"/>
  <c r="Q209" i="8" s="1"/>
  <c r="S209" i="8" s="1"/>
  <c r="V209" i="8"/>
  <c r="W208" i="8"/>
  <c r="X208" i="8" s="1"/>
  <c r="O211" i="8" l="1"/>
  <c r="P210" i="8"/>
  <c r="Q210" i="8" s="1"/>
  <c r="S210" i="8" s="1"/>
  <c r="V210" i="8"/>
  <c r="W209" i="8"/>
  <c r="X209" i="8" s="1"/>
  <c r="O212" i="8" l="1"/>
  <c r="P211" i="8"/>
  <c r="Q211" i="8" s="1"/>
  <c r="S211" i="8" s="1"/>
  <c r="V211" i="8"/>
  <c r="W210" i="8"/>
  <c r="X210" i="8" s="1"/>
  <c r="P212" i="8" l="1"/>
  <c r="Q212" i="8" s="1"/>
  <c r="S212" i="8" s="1"/>
  <c r="O213" i="8"/>
  <c r="V212" i="8"/>
  <c r="W211" i="8"/>
  <c r="X211" i="8" s="1"/>
  <c r="P213" i="8" l="1"/>
  <c r="Q213" i="8" s="1"/>
  <c r="S213" i="8" s="1"/>
  <c r="O214" i="8"/>
  <c r="V213" i="8"/>
  <c r="W212" i="8"/>
  <c r="X212" i="8" s="1"/>
  <c r="P214" i="8" l="1"/>
  <c r="Q214" i="8" s="1"/>
  <c r="S214" i="8" s="1"/>
  <c r="O215" i="8"/>
  <c r="V214" i="8"/>
  <c r="W213" i="8"/>
  <c r="X213" i="8" s="1"/>
  <c r="P215" i="8" l="1"/>
  <c r="Q215" i="8" s="1"/>
  <c r="S215" i="8" s="1"/>
  <c r="O216" i="8"/>
  <c r="V215" i="8"/>
  <c r="W214" i="8"/>
  <c r="X214" i="8" s="1"/>
  <c r="P216" i="8" l="1"/>
  <c r="Q216" i="8" s="1"/>
  <c r="S216" i="8" s="1"/>
  <c r="O217" i="8"/>
  <c r="V216" i="8"/>
  <c r="W215" i="8"/>
  <c r="X215" i="8" s="1"/>
  <c r="P217" i="8" l="1"/>
  <c r="Q217" i="8" s="1"/>
  <c r="S217" i="8" s="1"/>
  <c r="O218" i="8"/>
  <c r="V217" i="8"/>
  <c r="W216" i="8"/>
  <c r="X216" i="8" s="1"/>
  <c r="P218" i="8" l="1"/>
  <c r="Q218" i="8" s="1"/>
  <c r="S218" i="8" s="1"/>
  <c r="O219" i="8"/>
  <c r="V218" i="8"/>
  <c r="W217" i="8"/>
  <c r="X217" i="8" s="1"/>
  <c r="P219" i="8" l="1"/>
  <c r="Q219" i="8" s="1"/>
  <c r="S219" i="8" s="1"/>
  <c r="O220" i="8"/>
  <c r="V219" i="8"/>
  <c r="W218" i="8"/>
  <c r="X218" i="8" s="1"/>
  <c r="O221" i="8" l="1"/>
  <c r="P220" i="8"/>
  <c r="Q220" i="8" s="1"/>
  <c r="S220" i="8" s="1"/>
  <c r="V220" i="8"/>
  <c r="W219" i="8"/>
  <c r="X219" i="8" s="1"/>
  <c r="O222" i="8" l="1"/>
  <c r="P221" i="8"/>
  <c r="Q221" i="8" s="1"/>
  <c r="S221" i="8" s="1"/>
  <c r="V221" i="8"/>
  <c r="W220" i="8"/>
  <c r="X220" i="8" s="1"/>
  <c r="P222" i="8" l="1"/>
  <c r="Q222" i="8" s="1"/>
  <c r="S222" i="8" s="1"/>
  <c r="O223" i="8"/>
  <c r="V222" i="8"/>
  <c r="W221" i="8"/>
  <c r="X221" i="8" s="1"/>
  <c r="P223" i="8" l="1"/>
  <c r="Q223" i="8" s="1"/>
  <c r="S223" i="8" s="1"/>
  <c r="O224" i="8"/>
  <c r="V223" i="8"/>
  <c r="W222" i="8"/>
  <c r="X222" i="8" s="1"/>
  <c r="O225" i="8" l="1"/>
  <c r="P224" i="8"/>
  <c r="Q224" i="8" s="1"/>
  <c r="S224" i="8" s="1"/>
  <c r="V224" i="8"/>
  <c r="W223" i="8"/>
  <c r="X223" i="8" s="1"/>
  <c r="P225" i="8" l="1"/>
  <c r="Q225" i="8" s="1"/>
  <c r="S225" i="8" s="1"/>
  <c r="O226" i="8"/>
  <c r="V225" i="8"/>
  <c r="W224" i="8"/>
  <c r="X224" i="8" s="1"/>
  <c r="O227" i="8" l="1"/>
  <c r="P226" i="8"/>
  <c r="Q226" i="8" s="1"/>
  <c r="S226" i="8" s="1"/>
  <c r="V226" i="8"/>
  <c r="W225" i="8"/>
  <c r="X225" i="8" s="1"/>
  <c r="P227" i="8" l="1"/>
  <c r="Q227" i="8" s="1"/>
  <c r="S227" i="8" s="1"/>
  <c r="O228" i="8"/>
  <c r="V227" i="8"/>
  <c r="W226" i="8"/>
  <c r="X226" i="8" s="1"/>
  <c r="P228" i="8" l="1"/>
  <c r="Q228" i="8" s="1"/>
  <c r="S228" i="8" s="1"/>
  <c r="O229" i="8"/>
  <c r="V228" i="8"/>
  <c r="W227" i="8"/>
  <c r="X227" i="8" s="1"/>
  <c r="O230" i="8" l="1"/>
  <c r="P229" i="8"/>
  <c r="Q229" i="8" s="1"/>
  <c r="S229" i="8" s="1"/>
  <c r="V229" i="8"/>
  <c r="W228" i="8"/>
  <c r="X228" i="8" s="1"/>
  <c r="P230" i="8" l="1"/>
  <c r="Q230" i="8" s="1"/>
  <c r="S230" i="8" s="1"/>
  <c r="O231" i="8"/>
  <c r="V230" i="8"/>
  <c r="W229" i="8"/>
  <c r="X229" i="8" s="1"/>
  <c r="P231" i="8" l="1"/>
  <c r="Q231" i="8" s="1"/>
  <c r="S231" i="8" s="1"/>
  <c r="O232" i="8"/>
  <c r="V231" i="8"/>
  <c r="W230" i="8"/>
  <c r="X230" i="8" s="1"/>
  <c r="P232" i="8" l="1"/>
  <c r="Q232" i="8" s="1"/>
  <c r="S232" i="8" s="1"/>
  <c r="O233" i="8"/>
  <c r="V232" i="8"/>
  <c r="W231" i="8"/>
  <c r="X231" i="8" s="1"/>
  <c r="P233" i="8" l="1"/>
  <c r="Q233" i="8" s="1"/>
  <c r="S233" i="8" s="1"/>
  <c r="O234" i="8"/>
  <c r="V233" i="8"/>
  <c r="W232" i="8"/>
  <c r="X232" i="8" s="1"/>
  <c r="P234" i="8" l="1"/>
  <c r="Q234" i="8" s="1"/>
  <c r="S234" i="8" s="1"/>
  <c r="O235" i="8"/>
  <c r="V234" i="8"/>
  <c r="W233" i="8"/>
  <c r="X233" i="8" s="1"/>
  <c r="P235" i="8" l="1"/>
  <c r="Q235" i="8" s="1"/>
  <c r="S235" i="8" s="1"/>
  <c r="O236" i="8"/>
  <c r="V235" i="8"/>
  <c r="W234" i="8"/>
  <c r="X234" i="8" s="1"/>
  <c r="O237" i="8" l="1"/>
  <c r="P236" i="8"/>
  <c r="Q236" i="8" s="1"/>
  <c r="S236" i="8" s="1"/>
  <c r="V236" i="8"/>
  <c r="W235" i="8"/>
  <c r="X235" i="8" s="1"/>
  <c r="P237" i="8" l="1"/>
  <c r="Q237" i="8" s="1"/>
  <c r="S237" i="8" s="1"/>
  <c r="O238" i="8"/>
  <c r="V237" i="8"/>
  <c r="W236" i="8"/>
  <c r="X236" i="8" s="1"/>
  <c r="O239" i="8" l="1"/>
  <c r="P238" i="8"/>
  <c r="Q238" i="8" s="1"/>
  <c r="S238" i="8" s="1"/>
  <c r="V238" i="8"/>
  <c r="W237" i="8"/>
  <c r="X237" i="8" s="1"/>
  <c r="P239" i="8" l="1"/>
  <c r="Q239" i="8" s="1"/>
  <c r="S239" i="8" s="1"/>
  <c r="O240" i="8"/>
  <c r="V239" i="8"/>
  <c r="W238" i="8"/>
  <c r="X238" i="8" s="1"/>
  <c r="P240" i="8" l="1"/>
  <c r="Q240" i="8" s="1"/>
  <c r="S240" i="8" s="1"/>
  <c r="O241" i="8"/>
  <c r="V240" i="8"/>
  <c r="W239" i="8"/>
  <c r="X239" i="8" s="1"/>
  <c r="P241" i="8" l="1"/>
  <c r="Q241" i="8" s="1"/>
  <c r="S241" i="8" s="1"/>
  <c r="O242" i="8"/>
  <c r="V241" i="8"/>
  <c r="W240" i="8"/>
  <c r="X240" i="8" s="1"/>
  <c r="P242" i="8" l="1"/>
  <c r="Q242" i="8" s="1"/>
  <c r="S242" i="8" s="1"/>
  <c r="O243" i="8"/>
  <c r="V242" i="8"/>
  <c r="W241" i="8"/>
  <c r="X241" i="8" s="1"/>
  <c r="O244" i="8" l="1"/>
  <c r="P243" i="8"/>
  <c r="Q243" i="8" s="1"/>
  <c r="S243" i="8" s="1"/>
  <c r="V243" i="8"/>
  <c r="W242" i="8"/>
  <c r="X242" i="8" s="1"/>
  <c r="P244" i="8" l="1"/>
  <c r="Q244" i="8" s="1"/>
  <c r="S244" i="8" s="1"/>
  <c r="O245" i="8"/>
  <c r="V244" i="8"/>
  <c r="W243" i="8"/>
  <c r="X243" i="8" s="1"/>
  <c r="P245" i="8" l="1"/>
  <c r="Q245" i="8" s="1"/>
  <c r="S245" i="8" s="1"/>
  <c r="O246" i="8"/>
  <c r="V245" i="8"/>
  <c r="W244" i="8"/>
  <c r="X244" i="8" s="1"/>
  <c r="P246" i="8" l="1"/>
  <c r="Q246" i="8" s="1"/>
  <c r="S246" i="8" s="1"/>
  <c r="O247" i="8"/>
  <c r="V246" i="8"/>
  <c r="W245" i="8"/>
  <c r="X245" i="8" s="1"/>
  <c r="P247" i="8" l="1"/>
  <c r="Q247" i="8" s="1"/>
  <c r="S247" i="8" s="1"/>
  <c r="O248" i="8"/>
  <c r="V247" i="8"/>
  <c r="W246" i="8"/>
  <c r="X246" i="8" s="1"/>
  <c r="P248" i="8" l="1"/>
  <c r="Q248" i="8" s="1"/>
  <c r="S248" i="8" s="1"/>
  <c r="O249" i="8"/>
  <c r="V248" i="8"/>
  <c r="W247" i="8"/>
  <c r="X247" i="8" s="1"/>
  <c r="P249" i="8" l="1"/>
  <c r="Q249" i="8" s="1"/>
  <c r="S249" i="8" s="1"/>
  <c r="O250" i="8"/>
  <c r="V249" i="8"/>
  <c r="W248" i="8"/>
  <c r="X248" i="8" s="1"/>
  <c r="O251" i="8" l="1"/>
  <c r="P250" i="8"/>
  <c r="Q250" i="8" s="1"/>
  <c r="S250" i="8" s="1"/>
  <c r="V250" i="8"/>
  <c r="W249" i="8"/>
  <c r="X249" i="8" s="1"/>
  <c r="P251" i="8" l="1"/>
  <c r="Q251" i="8" s="1"/>
  <c r="S251" i="8" s="1"/>
  <c r="O252" i="8"/>
  <c r="V251" i="8"/>
  <c r="W250" i="8"/>
  <c r="X250" i="8" s="1"/>
  <c r="P252" i="8" l="1"/>
  <c r="Q252" i="8" s="1"/>
  <c r="S252" i="8" s="1"/>
  <c r="O253" i="8"/>
  <c r="V252" i="8"/>
  <c r="W251" i="8"/>
  <c r="X251" i="8" s="1"/>
  <c r="P253" i="8" l="1"/>
  <c r="Q253" i="8" s="1"/>
  <c r="S253" i="8" s="1"/>
  <c r="O254" i="8"/>
  <c r="V253" i="8"/>
  <c r="W252" i="8"/>
  <c r="X252" i="8" s="1"/>
  <c r="P254" i="8" l="1"/>
  <c r="Q254" i="8" s="1"/>
  <c r="S254" i="8" s="1"/>
  <c r="O255" i="8"/>
  <c r="V254" i="8"/>
  <c r="W253" i="8"/>
  <c r="X253" i="8" s="1"/>
  <c r="P255" i="8" l="1"/>
  <c r="Q255" i="8" s="1"/>
  <c r="S255" i="8" s="1"/>
  <c r="O256" i="8"/>
  <c r="V255" i="8"/>
  <c r="W254" i="8"/>
  <c r="X254" i="8" s="1"/>
  <c r="P256" i="8" l="1"/>
  <c r="Q256" i="8" s="1"/>
  <c r="S256" i="8" s="1"/>
  <c r="O257" i="8"/>
  <c r="V256" i="8"/>
  <c r="W255" i="8"/>
  <c r="X255" i="8" s="1"/>
  <c r="P257" i="8" l="1"/>
  <c r="Q257" i="8" s="1"/>
  <c r="S257" i="8" s="1"/>
  <c r="O258" i="8"/>
  <c r="V257" i="8"/>
  <c r="W256" i="8"/>
  <c r="X256" i="8" s="1"/>
  <c r="P258" i="8" l="1"/>
  <c r="Q258" i="8" s="1"/>
  <c r="S258" i="8" s="1"/>
  <c r="O259" i="8"/>
  <c r="V258" i="8"/>
  <c r="W257" i="8"/>
  <c r="X257" i="8" s="1"/>
  <c r="O260" i="8" l="1"/>
  <c r="P259" i="8"/>
  <c r="Q259" i="8" s="1"/>
  <c r="S259" i="8" s="1"/>
  <c r="V259" i="8"/>
  <c r="W258" i="8"/>
  <c r="X258" i="8" s="1"/>
  <c r="P260" i="8" l="1"/>
  <c r="Q260" i="8" s="1"/>
  <c r="S260" i="8" s="1"/>
  <c r="O261" i="8"/>
  <c r="V260" i="8"/>
  <c r="W259" i="8"/>
  <c r="X259" i="8" s="1"/>
  <c r="P261" i="8" l="1"/>
  <c r="Q261" i="8" s="1"/>
  <c r="S261" i="8" s="1"/>
  <c r="O262" i="8"/>
  <c r="V261" i="8"/>
  <c r="W260" i="8"/>
  <c r="X260" i="8" s="1"/>
  <c r="P262" i="8" l="1"/>
  <c r="Q262" i="8" s="1"/>
  <c r="S262" i="8" s="1"/>
  <c r="O263" i="8"/>
  <c r="V262" i="8"/>
  <c r="W261" i="8"/>
  <c r="X261" i="8" s="1"/>
  <c r="O264" i="8" l="1"/>
  <c r="P263" i="8"/>
  <c r="Q263" i="8" s="1"/>
  <c r="S263" i="8" s="1"/>
  <c r="V263" i="8"/>
  <c r="W262" i="8"/>
  <c r="X262" i="8" s="1"/>
  <c r="P264" i="8" l="1"/>
  <c r="Q264" i="8" s="1"/>
  <c r="S264" i="8" s="1"/>
  <c r="O265" i="8"/>
  <c r="V264" i="8"/>
  <c r="W263" i="8"/>
  <c r="X263" i="8" s="1"/>
  <c r="O266" i="8" l="1"/>
  <c r="P265" i="8"/>
  <c r="Q265" i="8" s="1"/>
  <c r="S265" i="8" s="1"/>
  <c r="V265" i="8"/>
  <c r="W264" i="8"/>
  <c r="X264" i="8" s="1"/>
  <c r="P266" i="8" l="1"/>
  <c r="Q266" i="8" s="1"/>
  <c r="S266" i="8" s="1"/>
  <c r="O267" i="8"/>
  <c r="V266" i="8"/>
  <c r="W265" i="8"/>
  <c r="X265" i="8" s="1"/>
  <c r="O268" i="8" l="1"/>
  <c r="P267" i="8"/>
  <c r="Q267" i="8" s="1"/>
  <c r="S267" i="8" s="1"/>
  <c r="V267" i="8"/>
  <c r="W266" i="8"/>
  <c r="X266" i="8" s="1"/>
  <c r="O269" i="8" l="1"/>
  <c r="P268" i="8"/>
  <c r="Q268" i="8" s="1"/>
  <c r="S268" i="8" s="1"/>
  <c r="V268" i="8"/>
  <c r="W267" i="8"/>
  <c r="X267" i="8" s="1"/>
  <c r="O270" i="8" l="1"/>
  <c r="P269" i="8"/>
  <c r="Q269" i="8" s="1"/>
  <c r="S269" i="8" s="1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P272" i="8" l="1"/>
  <c r="Q272" i="8" s="1"/>
  <c r="S272" i="8" s="1"/>
  <c r="O273" i="8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P275" i="8" l="1"/>
  <c r="Q275" i="8" s="1"/>
  <c r="S275" i="8" s="1"/>
  <c r="O276" i="8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P278" i="8" l="1"/>
  <c r="Q278" i="8" s="1"/>
  <c r="S278" i="8" s="1"/>
  <c r="O279" i="8"/>
  <c r="V278" i="8"/>
  <c r="W277" i="8"/>
  <c r="X277" i="8" s="1"/>
  <c r="P279" i="8" l="1"/>
  <c r="Q279" i="8" s="1"/>
  <c r="S279" i="8" s="1"/>
  <c r="O280" i="8"/>
  <c r="V279" i="8"/>
  <c r="W278" i="8"/>
  <c r="X278" i="8" s="1"/>
  <c r="O281" i="8" l="1"/>
  <c r="P280" i="8"/>
  <c r="Q280" i="8" s="1"/>
  <c r="S280" i="8" s="1"/>
  <c r="V280" i="8"/>
  <c r="W279" i="8"/>
  <c r="X279" i="8" s="1"/>
  <c r="P281" i="8" l="1"/>
  <c r="Q281" i="8" s="1"/>
  <c r="S281" i="8" s="1"/>
  <c r="O282" i="8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P284" i="8" l="1"/>
  <c r="Q284" i="8" s="1"/>
  <c r="S284" i="8" s="1"/>
  <c r="O285" i="8"/>
  <c r="V284" i="8"/>
  <c r="W283" i="8"/>
  <c r="X283" i="8" s="1"/>
  <c r="P285" i="8" l="1"/>
  <c r="Q285" i="8" s="1"/>
  <c r="S285" i="8" s="1"/>
  <c r="O286" i="8"/>
  <c r="V285" i="8"/>
  <c r="W284" i="8"/>
  <c r="X284" i="8" s="1"/>
  <c r="P286" i="8" l="1"/>
  <c r="Q286" i="8" s="1"/>
  <c r="S286" i="8" s="1"/>
  <c r="O287" i="8"/>
  <c r="V286" i="8"/>
  <c r="W285" i="8"/>
  <c r="X285" i="8" s="1"/>
  <c r="P287" i="8" l="1"/>
  <c r="Q287" i="8" s="1"/>
  <c r="S287" i="8" s="1"/>
  <c r="O288" i="8"/>
  <c r="V287" i="8"/>
  <c r="W286" i="8"/>
  <c r="X286" i="8" s="1"/>
  <c r="P288" i="8" l="1"/>
  <c r="Q288" i="8" s="1"/>
  <c r="S288" i="8" s="1"/>
  <c r="O289" i="8"/>
  <c r="V288" i="8"/>
  <c r="W287" i="8"/>
  <c r="X287" i="8" s="1"/>
  <c r="P289" i="8" l="1"/>
  <c r="Q289" i="8" s="1"/>
  <c r="S289" i="8" s="1"/>
  <c r="O290" i="8"/>
  <c r="V289" i="8"/>
  <c r="W288" i="8"/>
  <c r="X288" i="8" s="1"/>
  <c r="O291" i="8" l="1"/>
  <c r="P290" i="8"/>
  <c r="Q290" i="8" s="1"/>
  <c r="S290" i="8" s="1"/>
  <c r="V290" i="8"/>
  <c r="W289" i="8"/>
  <c r="X289" i="8" s="1"/>
  <c r="O292" i="8" l="1"/>
  <c r="P291" i="8"/>
  <c r="Q291" i="8" s="1"/>
  <c r="S291" i="8" s="1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P294" i="8" l="1"/>
  <c r="Q294" i="8" s="1"/>
  <c r="S294" i="8" s="1"/>
  <c r="O295" i="8"/>
  <c r="V294" i="8"/>
  <c r="W293" i="8"/>
  <c r="X293" i="8" s="1"/>
  <c r="P295" i="8" l="1"/>
  <c r="Q295" i="8" s="1"/>
  <c r="S295" i="8" s="1"/>
  <c r="O296" i="8"/>
  <c r="V295" i="8"/>
  <c r="W294" i="8"/>
  <c r="X294" i="8" s="1"/>
  <c r="P296" i="8" l="1"/>
  <c r="Q296" i="8" s="1"/>
  <c r="S296" i="8" s="1"/>
  <c r="O297" i="8"/>
  <c r="V296" i="8"/>
  <c r="W295" i="8"/>
  <c r="X295" i="8" s="1"/>
  <c r="O298" i="8" l="1"/>
  <c r="P297" i="8"/>
  <c r="Q297" i="8" s="1"/>
  <c r="S297" i="8" s="1"/>
  <c r="V297" i="8"/>
  <c r="W296" i="8"/>
  <c r="X296" i="8" s="1"/>
  <c r="P298" i="8" l="1"/>
  <c r="Q298" i="8" s="1"/>
  <c r="S298" i="8" s="1"/>
  <c r="O299" i="8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O302" i="8" l="1"/>
  <c r="P301" i="8"/>
  <c r="Q301" i="8" s="1"/>
  <c r="S301" i="8" s="1"/>
  <c r="V301" i="8"/>
  <c r="W300" i="8"/>
  <c r="X300" i="8" s="1"/>
  <c r="P302" i="8" l="1"/>
  <c r="Q302" i="8" s="1"/>
  <c r="S302" i="8" s="1"/>
  <c r="O303" i="8"/>
  <c r="V302" i="8"/>
  <c r="W301" i="8"/>
  <c r="X301" i="8" s="1"/>
  <c r="P303" i="8" l="1"/>
  <c r="Q303" i="8" s="1"/>
  <c r="S303" i="8" s="1"/>
  <c r="O304" i="8"/>
  <c r="V303" i="8"/>
  <c r="W302" i="8"/>
  <c r="X302" i="8" s="1"/>
  <c r="P304" i="8" l="1"/>
  <c r="Q304" i="8" s="1"/>
  <c r="S304" i="8" s="1"/>
  <c r="O305" i="8"/>
  <c r="V304" i="8"/>
  <c r="W303" i="8"/>
  <c r="X303" i="8" s="1"/>
  <c r="P305" i="8" l="1"/>
  <c r="Q305" i="8" s="1"/>
  <c r="S305" i="8" s="1"/>
  <c r="O306" i="8"/>
  <c r="V305" i="8"/>
  <c r="W304" i="8"/>
  <c r="X304" i="8" s="1"/>
  <c r="O307" i="8" l="1"/>
  <c r="P306" i="8"/>
  <c r="Q306" i="8" s="1"/>
  <c r="S306" i="8" s="1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P309" i="8" l="1"/>
  <c r="Q309" i="8" s="1"/>
  <c r="S309" i="8" s="1"/>
  <c r="O310" i="8"/>
  <c r="V309" i="8"/>
  <c r="W308" i="8"/>
  <c r="X308" i="8" s="1"/>
  <c r="O311" i="8" l="1"/>
  <c r="P310" i="8"/>
  <c r="Q310" i="8" s="1"/>
  <c r="S310" i="8" s="1"/>
  <c r="V310" i="8"/>
  <c r="W309" i="8"/>
  <c r="X309" i="8" s="1"/>
  <c r="P311" i="8" l="1"/>
  <c r="Q311" i="8" s="1"/>
  <c r="S311" i="8" s="1"/>
  <c r="O312" i="8"/>
  <c r="V311" i="8"/>
  <c r="W310" i="8"/>
  <c r="X310" i="8" s="1"/>
  <c r="O313" i="8" l="1"/>
  <c r="P312" i="8"/>
  <c r="Q312" i="8" s="1"/>
  <c r="S312" i="8" s="1"/>
  <c r="V312" i="8"/>
  <c r="W311" i="8"/>
  <c r="X311" i="8" s="1"/>
  <c r="O314" i="8" l="1"/>
  <c r="P313" i="8"/>
  <c r="Q313" i="8" s="1"/>
  <c r="S313" i="8" s="1"/>
  <c r="V313" i="8"/>
  <c r="W312" i="8"/>
  <c r="X312" i="8" s="1"/>
  <c r="P314" i="8" l="1"/>
  <c r="Q314" i="8" s="1"/>
  <c r="S314" i="8" s="1"/>
  <c r="O315" i="8"/>
  <c r="V314" i="8"/>
  <c r="W313" i="8"/>
  <c r="X313" i="8" s="1"/>
  <c r="P315" i="8" l="1"/>
  <c r="Q315" i="8" s="1"/>
  <c r="S315" i="8" s="1"/>
  <c r="O316" i="8"/>
  <c r="V315" i="8"/>
  <c r="W314" i="8"/>
  <c r="X314" i="8" s="1"/>
  <c r="O317" i="8" l="1"/>
  <c r="P316" i="8"/>
  <c r="Q316" i="8" s="1"/>
  <c r="S316" i="8" s="1"/>
  <c r="V316" i="8"/>
  <c r="W315" i="8"/>
  <c r="X315" i="8" s="1"/>
  <c r="O318" i="8" l="1"/>
  <c r="P317" i="8"/>
  <c r="Q317" i="8" s="1"/>
  <c r="S317" i="8" s="1"/>
  <c r="V317" i="8"/>
  <c r="W316" i="8"/>
  <c r="X316" i="8" s="1"/>
  <c r="O319" i="8" l="1"/>
  <c r="P318" i="8"/>
  <c r="Q318" i="8" s="1"/>
  <c r="S318" i="8" s="1"/>
  <c r="V318" i="8"/>
  <c r="W317" i="8"/>
  <c r="X317" i="8" s="1"/>
  <c r="O320" i="8" l="1"/>
  <c r="P319" i="8"/>
  <c r="Q319" i="8" s="1"/>
  <c r="S319" i="8" s="1"/>
  <c r="V319" i="8"/>
  <c r="W318" i="8"/>
  <c r="X318" i="8" s="1"/>
  <c r="P320" i="8" l="1"/>
  <c r="Q320" i="8" s="1"/>
  <c r="S320" i="8" s="1"/>
  <c r="O321" i="8"/>
  <c r="V320" i="8"/>
  <c r="W319" i="8"/>
  <c r="X319" i="8" s="1"/>
  <c r="P321" i="8" l="1"/>
  <c r="Q321" i="8" s="1"/>
  <c r="S321" i="8" s="1"/>
  <c r="O322" i="8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P325" i="8" l="1"/>
  <c r="Q325" i="8" s="1"/>
  <c r="S325" i="8" s="1"/>
  <c r="O326" i="8"/>
  <c r="V325" i="8"/>
  <c r="W324" i="8"/>
  <c r="X324" i="8" s="1"/>
  <c r="O327" i="8" l="1"/>
  <c r="P326" i="8"/>
  <c r="Q326" i="8" s="1"/>
  <c r="S326" i="8" s="1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P333" i="8" l="1"/>
  <c r="Q333" i="8" s="1"/>
  <c r="S333" i="8" s="1"/>
  <c r="O334" i="8"/>
  <c r="V333" i="8"/>
  <c r="W332" i="8"/>
  <c r="X332" i="8" s="1"/>
  <c r="O335" i="8" l="1"/>
  <c r="P334" i="8"/>
  <c r="Q334" i="8" s="1"/>
  <c r="S334" i="8" s="1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O339" i="8" l="1"/>
  <c r="P338" i="8"/>
  <c r="Q338" i="8" s="1"/>
  <c r="S338" i="8" s="1"/>
  <c r="V338" i="8"/>
  <c r="W337" i="8"/>
  <c r="X337" i="8" s="1"/>
  <c r="P339" i="8" l="1"/>
  <c r="Q339" i="8" s="1"/>
  <c r="S339" i="8" s="1"/>
  <c r="O340" i="8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O346" i="8" l="1"/>
  <c r="P345" i="8"/>
  <c r="Q345" i="8" s="1"/>
  <c r="S345" i="8" s="1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P348" i="8" l="1"/>
  <c r="Q348" i="8" s="1"/>
  <c r="S348" i="8" s="1"/>
  <c r="O349" i="8"/>
  <c r="V348" i="8"/>
  <c r="W347" i="8"/>
  <c r="X347" i="8" s="1"/>
  <c r="O350" i="8" l="1"/>
  <c r="P349" i="8"/>
  <c r="Q349" i="8" s="1"/>
  <c r="S349" i="8" s="1"/>
  <c r="V349" i="8"/>
  <c r="W348" i="8"/>
  <c r="X348" i="8" s="1"/>
  <c r="O351" i="8" l="1"/>
  <c r="P350" i="8"/>
  <c r="Q350" i="8" s="1"/>
  <c r="S350" i="8" s="1"/>
  <c r="V350" i="8"/>
  <c r="W349" i="8"/>
  <c r="X349" i="8" s="1"/>
  <c r="P351" i="8" l="1"/>
  <c r="Q351" i="8" s="1"/>
  <c r="S351" i="8" s="1"/>
  <c r="O352" i="8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O357" i="8" l="1"/>
  <c r="P356" i="8"/>
  <c r="Q356" i="8" s="1"/>
  <c r="S356" i="8" s="1"/>
  <c r="V356" i="8"/>
  <c r="W355" i="8"/>
  <c r="X355" i="8" s="1"/>
  <c r="O358" i="8" l="1"/>
  <c r="P357" i="8"/>
  <c r="Q357" i="8" s="1"/>
  <c r="S357" i="8" s="1"/>
  <c r="V357" i="8"/>
  <c r="W356" i="8"/>
  <c r="X356" i="8" s="1"/>
  <c r="P358" i="8" l="1"/>
  <c r="Q358" i="8" s="1"/>
  <c r="S358" i="8" s="1"/>
  <c r="O359" i="8"/>
  <c r="V358" i="8"/>
  <c r="W357" i="8"/>
  <c r="X357" i="8" s="1"/>
  <c r="P359" i="8" l="1"/>
  <c r="Q359" i="8" s="1"/>
  <c r="S359" i="8" s="1"/>
  <c r="O360" i="8"/>
  <c r="V359" i="8"/>
  <c r="W358" i="8"/>
  <c r="X358" i="8" s="1"/>
  <c r="P360" i="8" l="1"/>
  <c r="Q360" i="8" s="1"/>
  <c r="S360" i="8" s="1"/>
  <c r="O361" i="8"/>
  <c r="V360" i="8"/>
  <c r="W359" i="8"/>
  <c r="X359" i="8" s="1"/>
  <c r="O362" i="8" l="1"/>
  <c r="P361" i="8"/>
  <c r="Q361" i="8" s="1"/>
  <c r="S361" i="8" s="1"/>
  <c r="V361" i="8"/>
  <c r="W360" i="8"/>
  <c r="X360" i="8" s="1"/>
  <c r="O363" i="8" l="1"/>
  <c r="P362" i="8"/>
  <c r="Q362" i="8" s="1"/>
  <c r="S362" i="8" s="1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O366" i="8" l="1"/>
  <c r="P365" i="8"/>
  <c r="Q365" i="8" s="1"/>
  <c r="S365" i="8" s="1"/>
  <c r="V365" i="8"/>
  <c r="W364" i="8"/>
  <c r="X364" i="8" s="1"/>
  <c r="O367" i="8" l="1"/>
  <c r="P366" i="8"/>
  <c r="Q366" i="8" s="1"/>
  <c r="S366" i="8" s="1"/>
  <c r="V366" i="8"/>
  <c r="W365" i="8"/>
  <c r="X365" i="8" s="1"/>
  <c r="P367" i="8" l="1"/>
  <c r="Q367" i="8" s="1"/>
  <c r="S367" i="8" s="1"/>
  <c r="O368" i="8"/>
  <c r="V367" i="8"/>
  <c r="W366" i="8"/>
  <c r="X366" i="8" s="1"/>
  <c r="P368" i="8" l="1"/>
  <c r="Q368" i="8" s="1"/>
  <c r="S368" i="8" s="1"/>
  <c r="O369" i="8"/>
  <c r="V368" i="8"/>
  <c r="W367" i="8"/>
  <c r="X367" i="8" s="1"/>
  <c r="O370" i="8" l="1"/>
  <c r="P369" i="8"/>
  <c r="Q369" i="8" s="1"/>
  <c r="S369" i="8" s="1"/>
  <c r="V369" i="8"/>
  <c r="W368" i="8"/>
  <c r="X368" i="8" s="1"/>
  <c r="O371" i="8" l="1"/>
  <c r="P370" i="8"/>
  <c r="Q370" i="8" s="1"/>
  <c r="S370" i="8" s="1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O374" i="8" l="1"/>
  <c r="P373" i="8"/>
  <c r="Q373" i="8" s="1"/>
  <c r="S373" i="8" s="1"/>
  <c r="V373" i="8"/>
  <c r="W372" i="8"/>
  <c r="X372" i="8" s="1"/>
  <c r="P374" i="8" l="1"/>
  <c r="Q374" i="8" s="1"/>
  <c r="S374" i="8" s="1"/>
  <c r="O375" i="8"/>
  <c r="V374" i="8"/>
  <c r="W373" i="8"/>
  <c r="X373" i="8" s="1"/>
  <c r="O376" i="8" l="1"/>
  <c r="P375" i="8"/>
  <c r="Q375" i="8" s="1"/>
  <c r="S375" i="8" s="1"/>
  <c r="V375" i="8"/>
  <c r="W374" i="8"/>
  <c r="X374" i="8" s="1"/>
  <c r="O377" i="8" l="1"/>
  <c r="P376" i="8"/>
  <c r="Q376" i="8" s="1"/>
  <c r="S376" i="8" s="1"/>
  <c r="V376" i="8"/>
  <c r="W375" i="8"/>
  <c r="X375" i="8" s="1"/>
  <c r="P377" i="8" l="1"/>
  <c r="Q377" i="8" s="1"/>
  <c r="S377" i="8" s="1"/>
  <c r="O378" i="8"/>
  <c r="V377" i="8"/>
  <c r="W376" i="8"/>
  <c r="X376" i="8" s="1"/>
  <c r="P378" i="8" l="1"/>
  <c r="Q378" i="8" s="1"/>
  <c r="S378" i="8" s="1"/>
  <c r="O379" i="8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P382" i="8" l="1"/>
  <c r="Q382" i="8" s="1"/>
  <c r="S382" i="8" s="1"/>
  <c r="O383" i="8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O389" i="8" l="1"/>
  <c r="P388" i="8"/>
  <c r="Q388" i="8" s="1"/>
  <c r="S388" i="8" s="1"/>
  <c r="V388" i="8"/>
  <c r="W387" i="8"/>
  <c r="X387" i="8" s="1"/>
  <c r="O390" i="8" l="1"/>
  <c r="P389" i="8"/>
  <c r="Q389" i="8" s="1"/>
  <c r="S389" i="8" s="1"/>
  <c r="V389" i="8"/>
  <c r="W388" i="8"/>
  <c r="X388" i="8" s="1"/>
  <c r="P390" i="8" l="1"/>
  <c r="Q390" i="8" s="1"/>
  <c r="S390" i="8" s="1"/>
  <c r="O391" i="8"/>
  <c r="V390" i="8"/>
  <c r="W389" i="8"/>
  <c r="X389" i="8" s="1"/>
  <c r="O392" i="8" l="1"/>
  <c r="P391" i="8"/>
  <c r="Q391" i="8" s="1"/>
  <c r="S391" i="8" s="1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O396" i="8" l="1"/>
  <c r="P395" i="8"/>
  <c r="Q395" i="8" s="1"/>
  <c r="S395" i="8" s="1"/>
  <c r="V395" i="8"/>
  <c r="W394" i="8"/>
  <c r="X394" i="8" s="1"/>
  <c r="P396" i="8" l="1"/>
  <c r="Q396" i="8" s="1"/>
  <c r="S396" i="8" s="1"/>
  <c r="O397" i="8"/>
  <c r="V396" i="8"/>
  <c r="W395" i="8"/>
  <c r="X395" i="8" s="1"/>
  <c r="P397" i="8" l="1"/>
  <c r="Q397" i="8" s="1"/>
  <c r="S397" i="8" s="1"/>
  <c r="O398" i="8"/>
  <c r="V397" i="8"/>
  <c r="W396" i="8"/>
  <c r="X396" i="8" s="1"/>
  <c r="P398" i="8" l="1"/>
  <c r="Q398" i="8" s="1"/>
  <c r="S398" i="8" s="1"/>
  <c r="O399" i="8"/>
  <c r="V398" i="8"/>
  <c r="W397" i="8"/>
  <c r="X397" i="8" s="1"/>
  <c r="P399" i="8" l="1"/>
  <c r="Q399" i="8" s="1"/>
  <c r="S399" i="8" s="1"/>
  <c r="O400" i="8"/>
  <c r="V399" i="8"/>
  <c r="W398" i="8"/>
  <c r="X398" i="8" s="1"/>
  <c r="O401" i="8" l="1"/>
  <c r="P400" i="8"/>
  <c r="Q400" i="8" s="1"/>
  <c r="S400" i="8" s="1"/>
  <c r="V400" i="8"/>
  <c r="W399" i="8"/>
  <c r="X399" i="8" s="1"/>
  <c r="P401" i="8" l="1"/>
  <c r="Q401" i="8" s="1"/>
  <c r="S401" i="8" s="1"/>
  <c r="O402" i="8"/>
  <c r="V401" i="8"/>
  <c r="W400" i="8"/>
  <c r="X400" i="8" s="1"/>
  <c r="P402" i="8" l="1"/>
  <c r="Q402" i="8" s="1"/>
  <c r="S402" i="8" s="1"/>
  <c r="O403" i="8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P405" i="8" l="1"/>
  <c r="Q405" i="8" s="1"/>
  <c r="S405" i="8" s="1"/>
  <c r="O406" i="8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O414" i="8" l="1"/>
  <c r="P413" i="8"/>
  <c r="Q413" i="8" s="1"/>
  <c r="S413" i="8" s="1"/>
  <c r="V413" i="8"/>
  <c r="W412" i="8"/>
  <c r="X412" i="8" s="1"/>
  <c r="P414" i="8" l="1"/>
  <c r="Q414" i="8" s="1"/>
  <c r="S414" i="8" s="1"/>
  <c r="O415" i="8"/>
  <c r="V414" i="8"/>
  <c r="W413" i="8"/>
  <c r="X413" i="8" s="1"/>
  <c r="P415" i="8" l="1"/>
  <c r="Q415" i="8" s="1"/>
  <c r="S415" i="8" s="1"/>
  <c r="O416" i="8"/>
  <c r="V415" i="8"/>
  <c r="W414" i="8"/>
  <c r="X414" i="8" s="1"/>
  <c r="P416" i="8" l="1"/>
  <c r="Q416" i="8" s="1"/>
  <c r="S416" i="8" s="1"/>
  <c r="O417" i="8"/>
  <c r="V416" i="8"/>
  <c r="W415" i="8"/>
  <c r="X415" i="8" s="1"/>
  <c r="O418" i="8" l="1"/>
  <c r="P417" i="8"/>
  <c r="Q417" i="8" s="1"/>
  <c r="S417" i="8" s="1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O422" i="8" l="1"/>
  <c r="P421" i="8"/>
  <c r="Q421" i="8" s="1"/>
  <c r="S421" i="8" s="1"/>
  <c r="V421" i="8"/>
  <c r="W420" i="8"/>
  <c r="X420" i="8" s="1"/>
  <c r="P422" i="8" l="1"/>
  <c r="Q422" i="8" s="1"/>
  <c r="S422" i="8" s="1"/>
  <c r="O423" i="8"/>
  <c r="V422" i="8"/>
  <c r="W421" i="8"/>
  <c r="X421" i="8" s="1"/>
  <c r="O424" i="8" l="1"/>
  <c r="P423" i="8"/>
  <c r="Q423" i="8" s="1"/>
  <c r="S423" i="8" s="1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P426" i="8" l="1"/>
  <c r="Q426" i="8" s="1"/>
  <c r="S426" i="8" s="1"/>
  <c r="O427" i="8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P429" i="8" l="1"/>
  <c r="Q429" i="8" s="1"/>
  <c r="S429" i="8" s="1"/>
  <c r="O430" i="8"/>
  <c r="V429" i="8"/>
  <c r="W428" i="8"/>
  <c r="X428" i="8" s="1"/>
  <c r="P430" i="8" l="1"/>
  <c r="Q430" i="8" s="1"/>
  <c r="S430" i="8" s="1"/>
  <c r="O431" i="8"/>
  <c r="V430" i="8"/>
  <c r="W429" i="8"/>
  <c r="X429" i="8" s="1"/>
  <c r="O432" i="8" l="1"/>
  <c r="P431" i="8"/>
  <c r="Q431" i="8" s="1"/>
  <c r="S431" i="8" s="1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O436" i="8" l="1"/>
  <c r="P435" i="8"/>
  <c r="Q435" i="8" s="1"/>
  <c r="S435" i="8" s="1"/>
  <c r="V435" i="8"/>
  <c r="W434" i="8"/>
  <c r="X434" i="8" s="1"/>
  <c r="O437" i="8" l="1"/>
  <c r="P436" i="8"/>
  <c r="Q436" i="8" s="1"/>
  <c r="S436" i="8" s="1"/>
  <c r="V436" i="8"/>
  <c r="W435" i="8"/>
  <c r="X435" i="8" s="1"/>
  <c r="P437" i="8" l="1"/>
  <c r="Q437" i="8" s="1"/>
  <c r="S437" i="8" s="1"/>
  <c r="O438" i="8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P440" i="8" l="1"/>
  <c r="Q440" i="8" s="1"/>
  <c r="S440" i="8" s="1"/>
  <c r="O441" i="8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O444" i="8" l="1"/>
  <c r="P443" i="8"/>
  <c r="Q443" i="8" s="1"/>
  <c r="S443" i="8" s="1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P449" i="8" l="1"/>
  <c r="Q449" i="8" s="1"/>
  <c r="S449" i="8" s="1"/>
  <c r="O450" i="8"/>
  <c r="V449" i="8"/>
  <c r="W448" i="8"/>
  <c r="X448" i="8" s="1"/>
  <c r="O451" i="8" l="1"/>
  <c r="P450" i="8"/>
  <c r="Q450" i="8" s="1"/>
  <c r="S450" i="8" s="1"/>
  <c r="V450" i="8"/>
  <c r="W449" i="8"/>
  <c r="X449" i="8" s="1"/>
  <c r="O452" i="8" l="1"/>
  <c r="P451" i="8"/>
  <c r="Q451" i="8" s="1"/>
  <c r="S451" i="8" s="1"/>
  <c r="V451" i="8"/>
  <c r="W450" i="8"/>
  <c r="X450" i="8" s="1"/>
  <c r="P452" i="8" l="1"/>
  <c r="Q452" i="8" s="1"/>
  <c r="S452" i="8" s="1"/>
  <c r="O453" i="8"/>
  <c r="V452" i="8"/>
  <c r="W451" i="8"/>
  <c r="X451" i="8" s="1"/>
  <c r="O454" i="8" l="1"/>
  <c r="P453" i="8"/>
  <c r="Q453" i="8" s="1"/>
  <c r="S453" i="8" s="1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P456" i="8" l="1"/>
  <c r="Q456" i="8" s="1"/>
  <c r="S456" i="8" s="1"/>
  <c r="O457" i="8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O462" i="8" l="1"/>
  <c r="P461" i="8"/>
  <c r="Q461" i="8" s="1"/>
  <c r="S461" i="8" s="1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O465" i="8" l="1"/>
  <c r="P464" i="8"/>
  <c r="Q464" i="8" s="1"/>
  <c r="S464" i="8" s="1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P467" i="8" l="1"/>
  <c r="Q467" i="8" s="1"/>
  <c r="S467" i="8" s="1"/>
  <c r="O468" i="8"/>
  <c r="V467" i="8"/>
  <c r="W466" i="8"/>
  <c r="X466" i="8" s="1"/>
  <c r="P468" i="8" l="1"/>
  <c r="Q468" i="8" s="1"/>
  <c r="S468" i="8" s="1"/>
  <c r="O469" i="8"/>
  <c r="V468" i="8"/>
  <c r="W467" i="8"/>
  <c r="X467" i="8" s="1"/>
  <c r="O470" i="8" l="1"/>
  <c r="P469" i="8"/>
  <c r="Q469" i="8" s="1"/>
  <c r="S469" i="8" s="1"/>
  <c r="V469" i="8"/>
  <c r="W468" i="8"/>
  <c r="X468" i="8" s="1"/>
  <c r="P470" i="8" l="1"/>
  <c r="Q470" i="8" s="1"/>
  <c r="S470" i="8" s="1"/>
  <c r="O471" i="8"/>
  <c r="V470" i="8"/>
  <c r="W469" i="8"/>
  <c r="X469" i="8" s="1"/>
  <c r="P471" i="8" l="1"/>
  <c r="Q471" i="8" s="1"/>
  <c r="S471" i="8" s="1"/>
  <c r="O472" i="8"/>
  <c r="V471" i="8"/>
  <c r="W470" i="8"/>
  <c r="X470" i="8" s="1"/>
  <c r="P472" i="8" l="1"/>
  <c r="Q472" i="8" s="1"/>
  <c r="S472" i="8" s="1"/>
  <c r="O473" i="8"/>
  <c r="V472" i="8"/>
  <c r="W471" i="8"/>
  <c r="X471" i="8" s="1"/>
  <c r="P473" i="8" l="1"/>
  <c r="Q473" i="8" s="1"/>
  <c r="S473" i="8" s="1"/>
  <c r="O474" i="8"/>
  <c r="V473" i="8"/>
  <c r="W472" i="8"/>
  <c r="X472" i="8" s="1"/>
  <c r="P474" i="8" l="1"/>
  <c r="Q474" i="8" s="1"/>
  <c r="S474" i="8" s="1"/>
  <c r="O475" i="8"/>
  <c r="V474" i="8"/>
  <c r="W473" i="8"/>
  <c r="X473" i="8" s="1"/>
  <c r="P475" i="8" l="1"/>
  <c r="Q475" i="8" s="1"/>
  <c r="S475" i="8" s="1"/>
  <c r="O476" i="8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O479" i="8" l="1"/>
  <c r="P478" i="8"/>
  <c r="Q478" i="8" s="1"/>
  <c r="S478" i="8" s="1"/>
  <c r="V478" i="8"/>
  <c r="W477" i="8"/>
  <c r="X477" i="8" s="1"/>
  <c r="P479" i="8" l="1"/>
  <c r="Q479" i="8" s="1"/>
  <c r="S479" i="8" s="1"/>
  <c r="O480" i="8"/>
  <c r="V479" i="8"/>
  <c r="W478" i="8"/>
  <c r="X478" i="8" s="1"/>
  <c r="O481" i="8" l="1"/>
  <c r="P480" i="8"/>
  <c r="Q480" i="8" s="1"/>
  <c r="S480" i="8" s="1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O489" i="8" l="1"/>
  <c r="P488" i="8"/>
  <c r="Q488" i="8" s="1"/>
  <c r="S488" i="8" s="1"/>
  <c r="V488" i="8"/>
  <c r="W487" i="8"/>
  <c r="X487" i="8" s="1"/>
  <c r="P489" i="8" l="1"/>
  <c r="Q489" i="8" s="1"/>
  <c r="S489" i="8" s="1"/>
  <c r="O490" i="8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P493" i="8" l="1"/>
  <c r="Q493" i="8" s="1"/>
  <c r="S493" i="8" s="1"/>
  <c r="O494" i="8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P500" i="8" l="1"/>
  <c r="Q500" i="8" s="1"/>
  <c r="S500" i="8" s="1"/>
  <c r="O501" i="8"/>
  <c r="V500" i="8"/>
  <c r="W499" i="8"/>
  <c r="X499" i="8" s="1"/>
  <c r="O502" i="8" l="1"/>
  <c r="P501" i="8"/>
  <c r="Q501" i="8" s="1"/>
  <c r="S501" i="8" s="1"/>
  <c r="V501" i="8"/>
  <c r="W500" i="8"/>
  <c r="X500" i="8" s="1"/>
  <c r="P502" i="8" l="1"/>
  <c r="Q502" i="8" s="1"/>
  <c r="S502" i="8" s="1"/>
  <c r="O503" i="8"/>
  <c r="V502" i="8"/>
  <c r="W501" i="8"/>
  <c r="X501" i="8" s="1"/>
  <c r="O504" i="8" l="1"/>
  <c r="P503" i="8"/>
  <c r="Q503" i="8" s="1"/>
  <c r="S503" i="8" s="1"/>
  <c r="V503" i="8"/>
  <c r="W502" i="8"/>
  <c r="X502" i="8" s="1"/>
  <c r="O505" i="8" l="1"/>
  <c r="P504" i="8"/>
  <c r="Q504" i="8" s="1"/>
  <c r="S504" i="8" s="1"/>
  <c r="V504" i="8"/>
  <c r="W503" i="8"/>
  <c r="X503" i="8" s="1"/>
  <c r="P505" i="8" l="1"/>
  <c r="Q505" i="8" s="1"/>
  <c r="S505" i="8" s="1"/>
  <c r="O506" i="8"/>
  <c r="V505" i="8"/>
  <c r="W504" i="8"/>
  <c r="X504" i="8" s="1"/>
  <c r="P506" i="8" l="1"/>
  <c r="Q506" i="8" s="1"/>
  <c r="S506" i="8" s="1"/>
  <c r="O507" i="8"/>
  <c r="V506" i="8"/>
  <c r="W505" i="8"/>
  <c r="X505" i="8" s="1"/>
  <c r="P507" i="8" l="1"/>
  <c r="Q507" i="8" s="1"/>
  <c r="S507" i="8" s="1"/>
  <c r="O508" i="8"/>
  <c r="V507" i="8"/>
  <c r="W506" i="8"/>
  <c r="X506" i="8" s="1"/>
  <c r="P508" i="8" l="1"/>
  <c r="Q508" i="8" s="1"/>
  <c r="S508" i="8" s="1"/>
  <c r="O509" i="8"/>
  <c r="V508" i="8"/>
  <c r="W507" i="8"/>
  <c r="X507" i="8" s="1"/>
  <c r="P509" i="8" l="1"/>
  <c r="Q509" i="8" s="1"/>
  <c r="S509" i="8" s="1"/>
  <c r="O510" i="8"/>
  <c r="V509" i="8"/>
  <c r="W508" i="8"/>
  <c r="X508" i="8" s="1"/>
  <c r="P510" i="8" l="1"/>
  <c r="Q510" i="8" s="1"/>
  <c r="S510" i="8" s="1"/>
  <c r="O511" i="8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P514" i="8" l="1"/>
  <c r="Q514" i="8" s="1"/>
  <c r="S514" i="8" s="1"/>
  <c r="O515" i="8"/>
  <c r="V514" i="8"/>
  <c r="W513" i="8"/>
  <c r="X513" i="8" s="1"/>
  <c r="P515" i="8" l="1"/>
  <c r="Q515" i="8" s="1"/>
  <c r="S515" i="8" s="1"/>
  <c r="O516" i="8"/>
  <c r="V515" i="8"/>
  <c r="W514" i="8"/>
  <c r="X514" i="8" s="1"/>
  <c r="P516" i="8" l="1"/>
  <c r="Q516" i="8" s="1"/>
  <c r="S516" i="8" s="1"/>
  <c r="O517" i="8"/>
  <c r="V516" i="8"/>
  <c r="W515" i="8"/>
  <c r="X515" i="8" s="1"/>
  <c r="P517" i="8" l="1"/>
  <c r="Q517" i="8" s="1"/>
  <c r="S517" i="8" s="1"/>
  <c r="O518" i="8"/>
  <c r="V517" i="8"/>
  <c r="W516" i="8"/>
  <c r="X516" i="8" s="1"/>
  <c r="O519" i="8" l="1"/>
  <c r="P518" i="8"/>
  <c r="Q518" i="8" s="1"/>
  <c r="S518" i="8" s="1"/>
  <c r="V518" i="8"/>
  <c r="W517" i="8"/>
  <c r="X517" i="8" s="1"/>
  <c r="P519" i="8" l="1"/>
  <c r="Q519" i="8" s="1"/>
  <c r="S519" i="8" s="1"/>
  <c r="O520" i="8"/>
  <c r="V519" i="8"/>
  <c r="W518" i="8"/>
  <c r="X518" i="8" s="1"/>
  <c r="P520" i="8" l="1"/>
  <c r="Q520" i="8" s="1"/>
  <c r="S520" i="8" s="1"/>
  <c r="O521" i="8"/>
  <c r="V520" i="8"/>
  <c r="W519" i="8"/>
  <c r="X519" i="8" s="1"/>
  <c r="P521" i="8" l="1"/>
  <c r="Q521" i="8" s="1"/>
  <c r="S521" i="8" s="1"/>
  <c r="O522" i="8"/>
  <c r="V521" i="8"/>
  <c r="W520" i="8"/>
  <c r="X520" i="8" s="1"/>
  <c r="P522" i="8" l="1"/>
  <c r="Q522" i="8" s="1"/>
  <c r="S522" i="8" s="1"/>
  <c r="O523" i="8"/>
  <c r="V522" i="8"/>
  <c r="W521" i="8"/>
  <c r="X521" i="8" s="1"/>
  <c r="P523" i="8" l="1"/>
  <c r="Q523" i="8" s="1"/>
  <c r="S523" i="8" s="1"/>
  <c r="O524" i="8"/>
  <c r="V523" i="8"/>
  <c r="W522" i="8"/>
  <c r="X522" i="8" s="1"/>
  <c r="O525" i="8" l="1"/>
  <c r="P524" i="8"/>
  <c r="Q524" i="8" s="1"/>
  <c r="S524" i="8" s="1"/>
  <c r="V524" i="8"/>
  <c r="W523" i="8"/>
  <c r="X523" i="8" s="1"/>
  <c r="O526" i="8" l="1"/>
  <c r="P525" i="8"/>
  <c r="Q525" i="8" s="1"/>
  <c r="S525" i="8" s="1"/>
  <c r="V525" i="8"/>
  <c r="W524" i="8"/>
  <c r="X524" i="8" s="1"/>
  <c r="O527" i="8" l="1"/>
  <c r="P526" i="8"/>
  <c r="Q526" i="8" s="1"/>
  <c r="S526" i="8" s="1"/>
  <c r="V526" i="8"/>
  <c r="W525" i="8"/>
  <c r="X525" i="8" s="1"/>
  <c r="O528" i="8" l="1"/>
  <c r="P527" i="8"/>
  <c r="Q527" i="8" s="1"/>
  <c r="S527" i="8" s="1"/>
  <c r="V527" i="8"/>
  <c r="W526" i="8"/>
  <c r="X526" i="8" s="1"/>
  <c r="P528" i="8" l="1"/>
  <c r="Q528" i="8" s="1"/>
  <c r="S528" i="8" s="1"/>
  <c r="O529" i="8"/>
  <c r="V528" i="8"/>
  <c r="W527" i="8"/>
  <c r="X527" i="8" s="1"/>
  <c r="P529" i="8" l="1"/>
  <c r="Q529" i="8" s="1"/>
  <c r="S529" i="8" s="1"/>
  <c r="O530" i="8"/>
  <c r="V529" i="8"/>
  <c r="W528" i="8"/>
  <c r="X528" i="8" s="1"/>
  <c r="P530" i="8" l="1"/>
  <c r="Q530" i="8" s="1"/>
  <c r="S530" i="8" s="1"/>
  <c r="O531" i="8"/>
  <c r="V530" i="8"/>
  <c r="W529" i="8"/>
  <c r="X529" i="8" s="1"/>
  <c r="P531" i="8" l="1"/>
  <c r="Q531" i="8" s="1"/>
  <c r="S531" i="8" s="1"/>
  <c r="O532" i="8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O535" i="8" l="1"/>
  <c r="P534" i="8"/>
  <c r="Q534" i="8" s="1"/>
  <c r="S534" i="8" s="1"/>
  <c r="V534" i="8"/>
  <c r="W533" i="8"/>
  <c r="X533" i="8" s="1"/>
  <c r="O536" i="8" l="1"/>
  <c r="P535" i="8"/>
  <c r="Q535" i="8" s="1"/>
  <c r="S535" i="8" s="1"/>
  <c r="V535" i="8"/>
  <c r="W534" i="8"/>
  <c r="X534" i="8" s="1"/>
  <c r="P536" i="8" l="1"/>
  <c r="Q536" i="8" s="1"/>
  <c r="S536" i="8" s="1"/>
  <c r="O537" i="8"/>
  <c r="V536" i="8"/>
  <c r="W535" i="8"/>
  <c r="X535" i="8" s="1"/>
  <c r="O538" i="8" l="1"/>
  <c r="P537" i="8"/>
  <c r="Q537" i="8" s="1"/>
  <c r="S537" i="8" s="1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P540" i="8" l="1"/>
  <c r="Q540" i="8" s="1"/>
  <c r="S540" i="8" s="1"/>
  <c r="O541" i="8"/>
  <c r="V540" i="8"/>
  <c r="W539" i="8"/>
  <c r="X539" i="8" s="1"/>
  <c r="P541" i="8" l="1"/>
  <c r="Q541" i="8" s="1"/>
  <c r="S541" i="8" s="1"/>
  <c r="O542" i="8"/>
  <c r="V541" i="8"/>
  <c r="W540" i="8"/>
  <c r="X540" i="8" s="1"/>
  <c r="O543" i="8" l="1"/>
  <c r="P542" i="8"/>
  <c r="Q542" i="8" s="1"/>
  <c r="S542" i="8" s="1"/>
  <c r="V542" i="8"/>
  <c r="W541" i="8"/>
  <c r="X541" i="8" s="1"/>
  <c r="P543" i="8" l="1"/>
  <c r="Q543" i="8" s="1"/>
  <c r="S543" i="8" s="1"/>
  <c r="O544" i="8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O547" i="8" l="1"/>
  <c r="P546" i="8"/>
  <c r="Q546" i="8" s="1"/>
  <c r="S546" i="8" s="1"/>
  <c r="V546" i="8"/>
  <c r="W545" i="8"/>
  <c r="X545" i="8" s="1"/>
  <c r="P547" i="8" l="1"/>
  <c r="Q547" i="8" s="1"/>
  <c r="S547" i="8" s="1"/>
  <c r="O548" i="8"/>
  <c r="V547" i="8"/>
  <c r="W546" i="8"/>
  <c r="X546" i="8" s="1"/>
  <c r="P548" i="8" l="1"/>
  <c r="Q548" i="8" s="1"/>
  <c r="S548" i="8" s="1"/>
  <c r="O549" i="8"/>
  <c r="V548" i="8"/>
  <c r="W547" i="8"/>
  <c r="X547" i="8" s="1"/>
  <c r="O550" i="8" l="1"/>
  <c r="P549" i="8"/>
  <c r="Q549" i="8" s="1"/>
  <c r="S549" i="8" s="1"/>
  <c r="V549" i="8"/>
  <c r="W548" i="8"/>
  <c r="X548" i="8" s="1"/>
  <c r="P550" i="8" l="1"/>
  <c r="Q550" i="8" s="1"/>
  <c r="S550" i="8" s="1"/>
  <c r="O551" i="8"/>
  <c r="V550" i="8"/>
  <c r="W549" i="8"/>
  <c r="X549" i="8" s="1"/>
  <c r="O552" i="8" l="1"/>
  <c r="P551" i="8"/>
  <c r="Q551" i="8" s="1"/>
  <c r="S551" i="8" s="1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O558" i="8" l="1"/>
  <c r="P557" i="8"/>
  <c r="Q557" i="8" s="1"/>
  <c r="S557" i="8" s="1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O562" i="8" l="1"/>
  <c r="P561" i="8"/>
  <c r="Q561" i="8" s="1"/>
  <c r="S561" i="8" s="1"/>
  <c r="V561" i="8"/>
  <c r="W560" i="8"/>
  <c r="X560" i="8" s="1"/>
  <c r="O563" i="8" l="1"/>
  <c r="P562" i="8"/>
  <c r="Q562" i="8" s="1"/>
  <c r="S562" i="8" s="1"/>
  <c r="V562" i="8"/>
  <c r="W561" i="8"/>
  <c r="X561" i="8" s="1"/>
  <c r="O564" i="8" l="1"/>
  <c r="P563" i="8"/>
  <c r="Q563" i="8" s="1"/>
  <c r="S563" i="8" s="1"/>
  <c r="V563" i="8"/>
  <c r="W562" i="8"/>
  <c r="X562" i="8" s="1"/>
  <c r="P564" i="8" l="1"/>
  <c r="Q564" i="8" s="1"/>
  <c r="S564" i="8" s="1"/>
  <c r="O565" i="8"/>
  <c r="V564" i="8"/>
  <c r="W563" i="8"/>
  <c r="X563" i="8" s="1"/>
  <c r="O566" i="8" l="1"/>
  <c r="P565" i="8"/>
  <c r="Q565" i="8" s="1"/>
  <c r="S565" i="8" s="1"/>
  <c r="V565" i="8"/>
  <c r="W564" i="8"/>
  <c r="X564" i="8" s="1"/>
  <c r="O567" i="8" l="1"/>
  <c r="P566" i="8"/>
  <c r="Q566" i="8" s="1"/>
  <c r="S566" i="8" s="1"/>
  <c r="V566" i="8"/>
  <c r="W565" i="8"/>
  <c r="X565" i="8" s="1"/>
  <c r="O568" i="8" l="1"/>
  <c r="P567" i="8"/>
  <c r="Q567" i="8" s="1"/>
  <c r="S567" i="8" s="1"/>
  <c r="V567" i="8"/>
  <c r="W566" i="8"/>
  <c r="X566" i="8" s="1"/>
  <c r="O569" i="8" l="1"/>
  <c r="P568" i="8"/>
  <c r="Q568" i="8" s="1"/>
  <c r="S568" i="8" s="1"/>
  <c r="V568" i="8"/>
  <c r="W567" i="8"/>
  <c r="X567" i="8" s="1"/>
  <c r="O570" i="8" l="1"/>
  <c r="P569" i="8"/>
  <c r="Q569" i="8" s="1"/>
  <c r="S569" i="8" s="1"/>
  <c r="V569" i="8"/>
  <c r="W568" i="8"/>
  <c r="X568" i="8" s="1"/>
  <c r="P570" i="8" l="1"/>
  <c r="Q570" i="8" s="1"/>
  <c r="S570" i="8" s="1"/>
  <c r="O571" i="8"/>
  <c r="V570" i="8"/>
  <c r="W569" i="8"/>
  <c r="X569" i="8" s="1"/>
  <c r="O572" i="8" l="1"/>
  <c r="P571" i="8"/>
  <c r="Q571" i="8" s="1"/>
  <c r="S571" i="8" s="1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P574" i="8" l="1"/>
  <c r="Q574" i="8" s="1"/>
  <c r="S574" i="8" s="1"/>
  <c r="O575" i="8"/>
  <c r="V574" i="8"/>
  <c r="W573" i="8"/>
  <c r="X573" i="8" s="1"/>
  <c r="O576" i="8" l="1"/>
  <c r="P575" i="8"/>
  <c r="Q575" i="8" s="1"/>
  <c r="S575" i="8" s="1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O579" i="8" l="1"/>
  <c r="P578" i="8"/>
  <c r="Q578" i="8" s="1"/>
  <c r="S578" i="8" s="1"/>
  <c r="V578" i="8"/>
  <c r="W577" i="8"/>
  <c r="X577" i="8" s="1"/>
  <c r="O580" i="8" l="1"/>
  <c r="P579" i="8"/>
  <c r="Q579" i="8" s="1"/>
  <c r="S579" i="8" s="1"/>
  <c r="V579" i="8"/>
  <c r="W578" i="8"/>
  <c r="X578" i="8" s="1"/>
  <c r="P580" i="8" l="1"/>
  <c r="Q580" i="8" s="1"/>
  <c r="S580" i="8" s="1"/>
  <c r="O581" i="8"/>
  <c r="V580" i="8"/>
  <c r="W579" i="8"/>
  <c r="X579" i="8" s="1"/>
  <c r="P581" i="8" l="1"/>
  <c r="Q581" i="8" s="1"/>
  <c r="S581" i="8" s="1"/>
  <c r="O582" i="8"/>
  <c r="V581" i="8"/>
  <c r="W580" i="8"/>
  <c r="X580" i="8" s="1"/>
  <c r="P582" i="8" l="1"/>
  <c r="Q582" i="8" s="1"/>
  <c r="S582" i="8" s="1"/>
  <c r="O583" i="8"/>
  <c r="V582" i="8"/>
  <c r="W581" i="8"/>
  <c r="X581" i="8" s="1"/>
  <c r="P583" i="8" l="1"/>
  <c r="Q583" i="8" s="1"/>
  <c r="S583" i="8" s="1"/>
  <c r="O584" i="8"/>
  <c r="V583" i="8"/>
  <c r="W582" i="8"/>
  <c r="X582" i="8" s="1"/>
  <c r="O585" i="8" l="1"/>
  <c r="P584" i="8"/>
  <c r="Q584" i="8" s="1"/>
  <c r="S584" i="8" s="1"/>
  <c r="V584" i="8"/>
  <c r="W583" i="8"/>
  <c r="X583" i="8" s="1"/>
  <c r="O586" i="8" l="1"/>
  <c r="P585" i="8"/>
  <c r="Q585" i="8" s="1"/>
  <c r="S585" i="8" s="1"/>
  <c r="V585" i="8"/>
  <c r="W584" i="8"/>
  <c r="X584" i="8" s="1"/>
  <c r="P586" i="8" l="1"/>
  <c r="Q586" i="8" s="1"/>
  <c r="S586" i="8" s="1"/>
  <c r="O587" i="8"/>
  <c r="V586" i="8"/>
  <c r="W585" i="8"/>
  <c r="X585" i="8" s="1"/>
  <c r="O588" i="8" l="1"/>
  <c r="P587" i="8"/>
  <c r="Q587" i="8" s="1"/>
  <c r="S587" i="8" s="1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P592" i="8" l="1"/>
  <c r="Q592" i="8" s="1"/>
  <c r="S592" i="8" s="1"/>
  <c r="O593" i="8"/>
  <c r="V592" i="8"/>
  <c r="W591" i="8"/>
  <c r="X591" i="8" s="1"/>
  <c r="O594" i="8" l="1"/>
  <c r="P593" i="8"/>
  <c r="Q593" i="8" s="1"/>
  <c r="S593" i="8" s="1"/>
  <c r="V593" i="8"/>
  <c r="W592" i="8"/>
  <c r="X592" i="8" s="1"/>
  <c r="O595" i="8" l="1"/>
  <c r="P594" i="8"/>
  <c r="Q594" i="8" s="1"/>
  <c r="S594" i="8" s="1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P597" i="8" l="1"/>
  <c r="Q597" i="8" s="1"/>
  <c r="S597" i="8" s="1"/>
  <c r="O598" i="8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P603" i="8" l="1"/>
  <c r="Q603" i="8" s="1"/>
  <c r="S603" i="8" s="1"/>
  <c r="O604" i="8"/>
  <c r="V603" i="8"/>
  <c r="W602" i="8"/>
  <c r="X602" i="8" s="1"/>
  <c r="P604" i="8" l="1"/>
  <c r="Q604" i="8" s="1"/>
  <c r="S604" i="8" s="1"/>
  <c r="O605" i="8"/>
  <c r="V604" i="8"/>
  <c r="W603" i="8"/>
  <c r="X603" i="8" s="1"/>
  <c r="O606" i="8" l="1"/>
  <c r="P605" i="8"/>
  <c r="Q605" i="8" s="1"/>
  <c r="S605" i="8" s="1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O609" i="8" l="1"/>
  <c r="P608" i="8"/>
  <c r="Q608" i="8" s="1"/>
  <c r="S608" i="8" s="1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P611" i="8" l="1"/>
  <c r="Q611" i="8" s="1"/>
  <c r="S611" i="8" s="1"/>
  <c r="O612" i="8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P614" i="8" l="1"/>
  <c r="Q614" i="8" s="1"/>
  <c r="S614" i="8" s="1"/>
  <c r="O615" i="8"/>
  <c r="V614" i="8"/>
  <c r="W613" i="8"/>
  <c r="X613" i="8" s="1"/>
  <c r="P615" i="8" l="1"/>
  <c r="Q615" i="8" s="1"/>
  <c r="S615" i="8" s="1"/>
  <c r="O616" i="8"/>
  <c r="V615" i="8"/>
  <c r="W614" i="8"/>
  <c r="X614" i="8" s="1"/>
  <c r="P616" i="8" l="1"/>
  <c r="Q616" i="8" s="1"/>
  <c r="S616" i="8" s="1"/>
  <c r="O617" i="8"/>
  <c r="V616" i="8"/>
  <c r="W615" i="8"/>
  <c r="X615" i="8" s="1"/>
  <c r="P617" i="8" l="1"/>
  <c r="Q617" i="8" s="1"/>
  <c r="S617" i="8" s="1"/>
  <c r="O618" i="8"/>
  <c r="V617" i="8"/>
  <c r="W616" i="8"/>
  <c r="X616" i="8" s="1"/>
  <c r="P618" i="8" l="1"/>
  <c r="Q618" i="8" s="1"/>
  <c r="S618" i="8" s="1"/>
  <c r="O619" i="8"/>
  <c r="V618" i="8"/>
  <c r="W617" i="8"/>
  <c r="X617" i="8" s="1"/>
  <c r="P619" i="8" l="1"/>
  <c r="Q619" i="8" s="1"/>
  <c r="S619" i="8" s="1"/>
  <c r="O620" i="8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O623" i="8" l="1"/>
  <c r="P622" i="8"/>
  <c r="Q622" i="8" s="1"/>
  <c r="S622" i="8" s="1"/>
  <c r="V622" i="8"/>
  <c r="W621" i="8"/>
  <c r="X621" i="8" s="1"/>
  <c r="P623" i="8" l="1"/>
  <c r="Q623" i="8" s="1"/>
  <c r="S623" i="8" s="1"/>
  <c r="O624" i="8"/>
  <c r="V623" i="8"/>
  <c r="W622" i="8"/>
  <c r="X622" i="8" s="1"/>
  <c r="O625" i="8" l="1"/>
  <c r="P624" i="8"/>
  <c r="Q624" i="8" s="1"/>
  <c r="S624" i="8" s="1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O631" i="8" l="1"/>
  <c r="P630" i="8"/>
  <c r="Q630" i="8" s="1"/>
  <c r="S630" i="8" s="1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P636" i="8" l="1"/>
  <c r="Q636" i="8" s="1"/>
  <c r="S636" i="8" s="1"/>
  <c r="O637" i="8"/>
  <c r="V636" i="8"/>
  <c r="W635" i="8"/>
  <c r="X635" i="8" s="1"/>
  <c r="P637" i="8" l="1"/>
  <c r="Q637" i="8" s="1"/>
  <c r="S637" i="8" s="1"/>
  <c r="O638" i="8"/>
  <c r="V637" i="8"/>
  <c r="W636" i="8"/>
  <c r="X636" i="8" s="1"/>
  <c r="P638" i="8" l="1"/>
  <c r="Q638" i="8" s="1"/>
  <c r="S638" i="8" s="1"/>
  <c r="O639" i="8"/>
  <c r="V638" i="8"/>
  <c r="W637" i="8"/>
  <c r="X637" i="8" s="1"/>
  <c r="O640" i="8" l="1"/>
  <c r="P639" i="8"/>
  <c r="Q639" i="8" s="1"/>
  <c r="S639" i="8" s="1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O644" i="8" l="1"/>
  <c r="P643" i="8"/>
  <c r="Q643" i="8" s="1"/>
  <c r="S643" i="8" s="1"/>
  <c r="V643" i="8"/>
  <c r="W642" i="8"/>
  <c r="X642" i="8" s="1"/>
  <c r="P644" i="8" l="1"/>
  <c r="Q644" i="8" s="1"/>
  <c r="S644" i="8" s="1"/>
  <c r="O645" i="8"/>
  <c r="V644" i="8"/>
  <c r="W643" i="8"/>
  <c r="X643" i="8" s="1"/>
  <c r="O646" i="8" l="1"/>
  <c r="P645" i="8"/>
  <c r="Q645" i="8" s="1"/>
  <c r="S645" i="8" s="1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O650" i="8" l="1"/>
  <c r="P649" i="8"/>
  <c r="Q649" i="8" s="1"/>
  <c r="S649" i="8" s="1"/>
  <c r="V649" i="8"/>
  <c r="W648" i="8"/>
  <c r="X648" i="8" s="1"/>
  <c r="O651" i="8" l="1"/>
  <c r="P650" i="8"/>
  <c r="Q650" i="8" s="1"/>
  <c r="S650" i="8" s="1"/>
  <c r="V650" i="8"/>
  <c r="W649" i="8"/>
  <c r="X649" i="8" s="1"/>
  <c r="P651" i="8" l="1"/>
  <c r="Q651" i="8" s="1"/>
  <c r="S651" i="8" s="1"/>
  <c r="O652" i="8"/>
  <c r="V651" i="8"/>
  <c r="W650" i="8"/>
  <c r="X650" i="8" s="1"/>
  <c r="P652" i="8" l="1"/>
  <c r="Q652" i="8" s="1"/>
  <c r="S652" i="8" s="1"/>
  <c r="O653" i="8"/>
  <c r="V652" i="8"/>
  <c r="W651" i="8"/>
  <c r="X651" i="8" s="1"/>
  <c r="O654" i="8" l="1"/>
  <c r="P653" i="8"/>
  <c r="Q653" i="8" s="1"/>
  <c r="S653" i="8" s="1"/>
  <c r="V653" i="8"/>
  <c r="W652" i="8"/>
  <c r="X652" i="8" s="1"/>
  <c r="P654" i="8" l="1"/>
  <c r="Q654" i="8" s="1"/>
  <c r="S654" i="8" s="1"/>
  <c r="O655" i="8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P658" i="8" l="1"/>
  <c r="Q658" i="8" s="1"/>
  <c r="S658" i="8" s="1"/>
  <c r="O659" i="8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O666" i="8" l="1"/>
  <c r="P665" i="8"/>
  <c r="Q665" i="8" s="1"/>
  <c r="S665" i="8" s="1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O671" i="8" l="1"/>
  <c r="P670" i="8"/>
  <c r="Q670" i="8" s="1"/>
  <c r="S670" i="8" s="1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P673" i="8" l="1"/>
  <c r="Q673" i="8" s="1"/>
  <c r="S673" i="8" s="1"/>
  <c r="O674" i="8"/>
  <c r="V673" i="8"/>
  <c r="W672" i="8"/>
  <c r="X672" i="8" s="1"/>
  <c r="P674" i="8" l="1"/>
  <c r="Q674" i="8" s="1"/>
  <c r="S674" i="8" s="1"/>
  <c r="O675" i="8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O680" i="8" l="1"/>
  <c r="P679" i="8"/>
  <c r="Q679" i="8" s="1"/>
  <c r="S679" i="8" s="1"/>
  <c r="V679" i="8"/>
  <c r="W678" i="8"/>
  <c r="X678" i="8" s="1"/>
  <c r="O681" i="8" l="1"/>
  <c r="P680" i="8"/>
  <c r="Q680" i="8" s="1"/>
  <c r="S680" i="8" s="1"/>
  <c r="V680" i="8"/>
  <c r="W679" i="8"/>
  <c r="X679" i="8" s="1"/>
  <c r="O682" i="8" l="1"/>
  <c r="P681" i="8"/>
  <c r="Q681" i="8" s="1"/>
  <c r="S681" i="8" s="1"/>
  <c r="V681" i="8"/>
  <c r="W680" i="8"/>
  <c r="X680" i="8" s="1"/>
  <c r="P682" i="8" l="1"/>
  <c r="Q682" i="8" s="1"/>
  <c r="S682" i="8" s="1"/>
  <c r="O683" i="8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P689" i="8" l="1"/>
  <c r="Q689" i="8" s="1"/>
  <c r="S689" i="8" s="1"/>
  <c r="O690" i="8"/>
  <c r="V689" i="8"/>
  <c r="W688" i="8"/>
  <c r="X688" i="8" s="1"/>
  <c r="P690" i="8" l="1"/>
  <c r="Q690" i="8" s="1"/>
  <c r="S690" i="8" s="1"/>
  <c r="O691" i="8"/>
  <c r="V690" i="8"/>
  <c r="W689" i="8"/>
  <c r="X689" i="8" s="1"/>
  <c r="O692" i="8" l="1"/>
  <c r="P691" i="8"/>
  <c r="Q691" i="8" s="1"/>
  <c r="S691" i="8" s="1"/>
  <c r="V691" i="8"/>
  <c r="W690" i="8"/>
  <c r="X690" i="8" s="1"/>
  <c r="P692" i="8" l="1"/>
  <c r="Q692" i="8" s="1"/>
  <c r="S692" i="8" s="1"/>
  <c r="O693" i="8"/>
  <c r="V692" i="8"/>
  <c r="W691" i="8"/>
  <c r="X691" i="8" s="1"/>
  <c r="O694" i="8" l="1"/>
  <c r="P693" i="8"/>
  <c r="Q693" i="8" s="1"/>
  <c r="S693" i="8" s="1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O697" i="8" l="1"/>
  <c r="P696" i="8"/>
  <c r="Q696" i="8" s="1"/>
  <c r="S696" i="8" s="1"/>
  <c r="V696" i="8"/>
  <c r="W695" i="8"/>
  <c r="X695" i="8" s="1"/>
  <c r="O698" i="8" l="1"/>
  <c r="P697" i="8"/>
  <c r="Q697" i="8" s="1"/>
  <c r="S697" i="8" s="1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O702" i="8" l="1"/>
  <c r="P701" i="8"/>
  <c r="Q701" i="8" s="1"/>
  <c r="S701" i="8" s="1"/>
  <c r="V701" i="8"/>
  <c r="W700" i="8"/>
  <c r="X700" i="8" s="1"/>
  <c r="O703" i="8" l="1"/>
  <c r="P702" i="8"/>
  <c r="Q702" i="8" s="1"/>
  <c r="S702" i="8" s="1"/>
  <c r="V702" i="8"/>
  <c r="W701" i="8"/>
  <c r="X701" i="8" s="1"/>
  <c r="P703" i="8" l="1"/>
  <c r="Q703" i="8" s="1"/>
  <c r="S703" i="8" s="1"/>
  <c r="O704" i="8"/>
  <c r="V703" i="8"/>
  <c r="W702" i="8"/>
  <c r="X702" i="8" s="1"/>
  <c r="O705" i="8" l="1"/>
  <c r="P704" i="8"/>
  <c r="Q704" i="8" s="1"/>
  <c r="S704" i="8" s="1"/>
  <c r="V704" i="8"/>
  <c r="W703" i="8"/>
  <c r="X703" i="8" s="1"/>
  <c r="P705" i="8" l="1"/>
  <c r="Q705" i="8" s="1"/>
  <c r="S705" i="8" s="1"/>
  <c r="O706" i="8"/>
  <c r="V705" i="8"/>
  <c r="W704" i="8"/>
  <c r="X704" i="8" s="1"/>
  <c r="P706" i="8" l="1"/>
  <c r="Q706" i="8" s="1"/>
  <c r="S706" i="8" s="1"/>
  <c r="O707" i="8"/>
  <c r="V706" i="8"/>
  <c r="W705" i="8"/>
  <c r="X705" i="8" s="1"/>
  <c r="P707" i="8" l="1"/>
  <c r="Q707" i="8" s="1"/>
  <c r="S707" i="8" s="1"/>
  <c r="O708" i="8"/>
  <c r="V707" i="8"/>
  <c r="W706" i="8"/>
  <c r="X706" i="8" s="1"/>
  <c r="O709" i="8" l="1"/>
  <c r="P708" i="8"/>
  <c r="Q708" i="8" s="1"/>
  <c r="S708" i="8" s="1"/>
  <c r="V708" i="8"/>
  <c r="W707" i="8"/>
  <c r="X707" i="8" s="1"/>
  <c r="O710" i="8" l="1"/>
  <c r="P709" i="8"/>
  <c r="Q709" i="8" s="1"/>
  <c r="S709" i="8" s="1"/>
  <c r="V709" i="8"/>
  <c r="W708" i="8"/>
  <c r="X708" i="8" s="1"/>
  <c r="O711" i="8" l="1"/>
  <c r="P710" i="8"/>
  <c r="Q710" i="8" s="1"/>
  <c r="S710" i="8" s="1"/>
  <c r="V710" i="8"/>
  <c r="W709" i="8"/>
  <c r="X709" i="8" s="1"/>
  <c r="O712" i="8" l="1"/>
  <c r="P711" i="8"/>
  <c r="Q711" i="8" s="1"/>
  <c r="S711" i="8" s="1"/>
  <c r="V711" i="8"/>
  <c r="W710" i="8"/>
  <c r="X710" i="8" s="1"/>
  <c r="P712" i="8" l="1"/>
  <c r="Q712" i="8" s="1"/>
  <c r="S712" i="8" s="1"/>
  <c r="O713" i="8"/>
  <c r="V712" i="8"/>
  <c r="W711" i="8"/>
  <c r="X711" i="8" s="1"/>
  <c r="O714" i="8" l="1"/>
  <c r="P713" i="8"/>
  <c r="Q713" i="8" s="1"/>
  <c r="S713" i="8" s="1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P722" i="8" l="1"/>
  <c r="Q722" i="8" s="1"/>
  <c r="S722" i="8" s="1"/>
  <c r="O723" i="8"/>
  <c r="V722" i="8"/>
  <c r="W721" i="8"/>
  <c r="X721" i="8" s="1"/>
  <c r="P723" i="8" l="1"/>
  <c r="Q723" i="8" s="1"/>
  <c r="S723" i="8" s="1"/>
  <c r="O724" i="8"/>
  <c r="V723" i="8"/>
  <c r="W722" i="8"/>
  <c r="X722" i="8" s="1"/>
  <c r="O725" i="8" l="1"/>
  <c r="P724" i="8"/>
  <c r="Q724" i="8" s="1"/>
  <c r="S724" i="8" s="1"/>
  <c r="V724" i="8"/>
  <c r="W723" i="8"/>
  <c r="X723" i="8" s="1"/>
  <c r="O726" i="8" l="1"/>
  <c r="P725" i="8"/>
  <c r="Q725" i="8" s="1"/>
  <c r="S725" i="8" s="1"/>
  <c r="V725" i="8"/>
  <c r="W724" i="8"/>
  <c r="X724" i="8" s="1"/>
  <c r="P726" i="8" l="1"/>
  <c r="Q726" i="8" s="1"/>
  <c r="S726" i="8" s="1"/>
  <c r="O727" i="8"/>
  <c r="V726" i="8"/>
  <c r="W725" i="8"/>
  <c r="X725" i="8" s="1"/>
  <c r="P727" i="8" l="1"/>
  <c r="Q727" i="8" s="1"/>
  <c r="S727" i="8" s="1"/>
  <c r="O728" i="8"/>
  <c r="V727" i="8"/>
  <c r="W726" i="8"/>
  <c r="X726" i="8" s="1"/>
  <c r="P728" i="8" l="1"/>
  <c r="Q728" i="8" s="1"/>
  <c r="S728" i="8" s="1"/>
  <c r="O729" i="8"/>
  <c r="V728" i="8"/>
  <c r="W727" i="8"/>
  <c r="X727" i="8" s="1"/>
  <c r="O730" i="8" l="1"/>
  <c r="P729" i="8"/>
  <c r="Q729" i="8" s="1"/>
  <c r="S729" i="8" s="1"/>
  <c r="V729" i="8"/>
  <c r="W728" i="8"/>
  <c r="X728" i="8" s="1"/>
  <c r="P730" i="8" l="1"/>
  <c r="Q730" i="8" s="1"/>
  <c r="S730" i="8" s="1"/>
  <c r="O731" i="8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O734" i="8" l="1"/>
  <c r="P733" i="8"/>
  <c r="Q733" i="8" s="1"/>
  <c r="S733" i="8" s="1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O738" i="8" l="1"/>
  <c r="P737" i="8"/>
  <c r="Q737" i="8" s="1"/>
  <c r="S737" i="8" s="1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O741" i="8" l="1"/>
  <c r="P740" i="8"/>
  <c r="Q740" i="8" s="1"/>
  <c r="S740" i="8" s="1"/>
  <c r="V740" i="8"/>
  <c r="W739" i="8"/>
  <c r="X739" i="8" s="1"/>
  <c r="P741" i="8" l="1"/>
  <c r="Q741" i="8" s="1"/>
  <c r="S741" i="8" s="1"/>
  <c r="O742" i="8"/>
  <c r="V741" i="8"/>
  <c r="W740" i="8"/>
  <c r="X740" i="8" s="1"/>
  <c r="P742" i="8" l="1"/>
  <c r="Q742" i="8" s="1"/>
  <c r="S742" i="8" s="1"/>
  <c r="O743" i="8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O746" i="8" l="1"/>
  <c r="P745" i="8"/>
  <c r="Q745" i="8" s="1"/>
  <c r="S745" i="8" s="1"/>
  <c r="V745" i="8"/>
  <c r="W744" i="8"/>
  <c r="X744" i="8" s="1"/>
  <c r="O747" i="8" l="1"/>
  <c r="P746" i="8"/>
  <c r="Q746" i="8" s="1"/>
  <c r="S746" i="8" s="1"/>
  <c r="V746" i="8"/>
  <c r="W745" i="8"/>
  <c r="X745" i="8" s="1"/>
  <c r="P747" i="8" l="1"/>
  <c r="Q747" i="8" s="1"/>
  <c r="S747" i="8" s="1"/>
  <c r="O748" i="8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P750" i="8" l="1"/>
  <c r="Q750" i="8" s="1"/>
  <c r="S750" i="8" s="1"/>
  <c r="O751" i="8"/>
  <c r="V750" i="8"/>
  <c r="W749" i="8"/>
  <c r="X749" i="8" s="1"/>
  <c r="P751" i="8" l="1"/>
  <c r="Q751" i="8" s="1"/>
  <c r="S751" i="8" s="1"/>
  <c r="O752" i="8"/>
  <c r="V751" i="8"/>
  <c r="W750" i="8"/>
  <c r="X750" i="8" s="1"/>
  <c r="O753" i="8" l="1"/>
  <c r="P752" i="8"/>
  <c r="Q752" i="8" s="1"/>
  <c r="S752" i="8" s="1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O758" i="8" l="1"/>
  <c r="P757" i="8"/>
  <c r="Q757" i="8" s="1"/>
  <c r="S757" i="8" s="1"/>
  <c r="V757" i="8"/>
  <c r="W756" i="8"/>
  <c r="X756" i="8" s="1"/>
  <c r="O759" i="8" l="1"/>
  <c r="P758" i="8"/>
  <c r="Q758" i="8" s="1"/>
  <c r="S758" i="8" s="1"/>
  <c r="V758" i="8"/>
  <c r="W757" i="8"/>
  <c r="X757" i="8" s="1"/>
  <c r="O760" i="8" l="1"/>
  <c r="P759" i="8"/>
  <c r="Q759" i="8" s="1"/>
  <c r="S759" i="8" s="1"/>
  <c r="V759" i="8"/>
  <c r="W758" i="8"/>
  <c r="X758" i="8" s="1"/>
  <c r="P760" i="8" l="1"/>
  <c r="Q760" i="8" s="1"/>
  <c r="S760" i="8" s="1"/>
  <c r="O761" i="8"/>
  <c r="V760" i="8"/>
  <c r="W759" i="8"/>
  <c r="X759" i="8" s="1"/>
  <c r="O762" i="8" l="1"/>
  <c r="P761" i="8"/>
  <c r="Q761" i="8" s="1"/>
  <c r="S761" i="8" s="1"/>
  <c r="V761" i="8"/>
  <c r="W760" i="8"/>
  <c r="X760" i="8" s="1"/>
  <c r="P762" i="8" l="1"/>
  <c r="Q762" i="8" s="1"/>
  <c r="S762" i="8" s="1"/>
  <c r="O763" i="8"/>
  <c r="V762" i="8"/>
  <c r="W761" i="8"/>
  <c r="X761" i="8" s="1"/>
  <c r="P763" i="8" l="1"/>
  <c r="Q763" i="8" s="1"/>
  <c r="S763" i="8" s="1"/>
  <c r="O764" i="8"/>
  <c r="V763" i="8"/>
  <c r="W762" i="8"/>
  <c r="X762" i="8" s="1"/>
  <c r="O765" i="8" l="1"/>
  <c r="P764" i="8"/>
  <c r="Q764" i="8" s="1"/>
  <c r="S764" i="8" s="1"/>
  <c r="V764" i="8"/>
  <c r="W763" i="8"/>
  <c r="X763" i="8" s="1"/>
  <c r="O766" i="8" l="1"/>
  <c r="P765" i="8"/>
  <c r="Q765" i="8" s="1"/>
  <c r="S765" i="8" s="1"/>
  <c r="V765" i="8"/>
  <c r="W764" i="8"/>
  <c r="X764" i="8" s="1"/>
  <c r="O767" i="8" l="1"/>
  <c r="P766" i="8"/>
  <c r="Q766" i="8" s="1"/>
  <c r="S766" i="8" s="1"/>
  <c r="V766" i="8"/>
  <c r="W765" i="8"/>
  <c r="X765" i="8" s="1"/>
  <c r="O768" i="8" l="1"/>
  <c r="P767" i="8"/>
  <c r="Q767" i="8" s="1"/>
  <c r="S767" i="8" s="1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O771" i="8" l="1"/>
  <c r="P770" i="8"/>
  <c r="Q770" i="8" s="1"/>
  <c r="S770" i="8" s="1"/>
  <c r="V770" i="8"/>
  <c r="W769" i="8"/>
  <c r="X769" i="8" s="1"/>
  <c r="O772" i="8" l="1"/>
  <c r="P771" i="8"/>
  <c r="Q771" i="8" s="1"/>
  <c r="S771" i="8" s="1"/>
  <c r="V771" i="8"/>
  <c r="W770" i="8"/>
  <c r="X770" i="8" s="1"/>
  <c r="P772" i="8" l="1"/>
  <c r="Q772" i="8" s="1"/>
  <c r="S772" i="8" s="1"/>
  <c r="O773" i="8"/>
  <c r="V772" i="8"/>
  <c r="W771" i="8"/>
  <c r="X771" i="8" s="1"/>
  <c r="P773" i="8" l="1"/>
  <c r="Q773" i="8" s="1"/>
  <c r="S773" i="8" s="1"/>
  <c r="O774" i="8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P776" i="8" l="1"/>
  <c r="Q776" i="8" s="1"/>
  <c r="S776" i="8" s="1"/>
  <c r="O777" i="8"/>
  <c r="V776" i="8"/>
  <c r="W775" i="8"/>
  <c r="X775" i="8" s="1"/>
  <c r="O778" i="8" l="1"/>
  <c r="P777" i="8"/>
  <c r="Q777" i="8" s="1"/>
  <c r="S777" i="8" s="1"/>
  <c r="V777" i="8"/>
  <c r="W776" i="8"/>
  <c r="X776" i="8" s="1"/>
  <c r="O779" i="8" l="1"/>
  <c r="P778" i="8"/>
  <c r="Q778" i="8" s="1"/>
  <c r="S778" i="8" s="1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O784" i="8" l="1"/>
  <c r="P783" i="8"/>
  <c r="Q783" i="8" s="1"/>
  <c r="S783" i="8" s="1"/>
  <c r="V783" i="8"/>
  <c r="W782" i="8"/>
  <c r="X782" i="8" s="1"/>
  <c r="O785" i="8" l="1"/>
  <c r="P784" i="8"/>
  <c r="Q784" i="8" s="1"/>
  <c r="S784" i="8" s="1"/>
  <c r="V784" i="8"/>
  <c r="W783" i="8"/>
  <c r="X783" i="8" s="1"/>
  <c r="P785" i="8" l="1"/>
  <c r="Q785" i="8" s="1"/>
  <c r="S785" i="8" s="1"/>
  <c r="O786" i="8"/>
  <c r="V785" i="8"/>
  <c r="W784" i="8"/>
  <c r="X784" i="8" s="1"/>
  <c r="P786" i="8" l="1"/>
  <c r="Q786" i="8" s="1"/>
  <c r="S786" i="8" s="1"/>
  <c r="O787" i="8"/>
  <c r="V786" i="8"/>
  <c r="W785" i="8"/>
  <c r="X785" i="8" s="1"/>
  <c r="O788" i="8" l="1"/>
  <c r="P787" i="8"/>
  <c r="Q787" i="8" s="1"/>
  <c r="S787" i="8" s="1"/>
  <c r="V787" i="8"/>
  <c r="W786" i="8"/>
  <c r="X786" i="8" s="1"/>
  <c r="O789" i="8" l="1"/>
  <c r="P788" i="8"/>
  <c r="Q788" i="8" s="1"/>
  <c r="S788" i="8" s="1"/>
  <c r="V788" i="8"/>
  <c r="W787" i="8"/>
  <c r="X787" i="8" s="1"/>
  <c r="P789" i="8" l="1"/>
  <c r="Q789" i="8" s="1"/>
  <c r="S789" i="8" s="1"/>
  <c r="O790" i="8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P793" i="8" l="1"/>
  <c r="Q793" i="8" s="1"/>
  <c r="S793" i="8" s="1"/>
  <c r="O794" i="8"/>
  <c r="V793" i="8"/>
  <c r="W792" i="8"/>
  <c r="X792" i="8" s="1"/>
  <c r="P794" i="8" l="1"/>
  <c r="Q794" i="8" s="1"/>
  <c r="S794" i="8" s="1"/>
  <c r="O795" i="8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O798" i="8" l="1"/>
  <c r="P797" i="8"/>
  <c r="Q797" i="8" s="1"/>
  <c r="S797" i="8" s="1"/>
  <c r="V797" i="8"/>
  <c r="W796" i="8"/>
  <c r="X796" i="8" s="1"/>
  <c r="O799" i="8" l="1"/>
  <c r="P798" i="8"/>
  <c r="Q798" i="8" s="1"/>
  <c r="S798" i="8" s="1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P801" i="8" l="1"/>
  <c r="Q801" i="8" s="1"/>
  <c r="S801" i="8" s="1"/>
  <c r="O802" i="8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P804" i="8" l="1"/>
  <c r="Q804" i="8" s="1"/>
  <c r="S804" i="8" s="1"/>
  <c r="O805" i="8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P808" i="8" l="1"/>
  <c r="Q808" i="8" s="1"/>
  <c r="S808" i="8" s="1"/>
  <c r="O809" i="8"/>
  <c r="V808" i="8"/>
  <c r="W807" i="8"/>
  <c r="X807" i="8" s="1"/>
  <c r="P809" i="8" l="1"/>
  <c r="Q809" i="8" s="1"/>
  <c r="S809" i="8" s="1"/>
  <c r="O810" i="8"/>
  <c r="V809" i="8"/>
  <c r="W808" i="8"/>
  <c r="X808" i="8" s="1"/>
  <c r="O811" i="8" l="1"/>
  <c r="P810" i="8"/>
  <c r="Q810" i="8" s="1"/>
  <c r="S810" i="8" s="1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O814" i="8" l="1"/>
  <c r="P813" i="8"/>
  <c r="Q813" i="8" s="1"/>
  <c r="S813" i="8" s="1"/>
  <c r="V813" i="8"/>
  <c r="W812" i="8"/>
  <c r="X812" i="8" s="1"/>
  <c r="P814" i="8" l="1"/>
  <c r="Q814" i="8" s="1"/>
  <c r="S814" i="8" s="1"/>
  <c r="O815" i="8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P819" i="8" l="1"/>
  <c r="Q819" i="8" s="1"/>
  <c r="S819" i="8" s="1"/>
  <c r="O820" i="8"/>
  <c r="V819" i="8"/>
  <c r="W818" i="8"/>
  <c r="X818" i="8" s="1"/>
  <c r="O821" i="8" l="1"/>
  <c r="P820" i="8"/>
  <c r="Q820" i="8" s="1"/>
  <c r="S820" i="8" s="1"/>
  <c r="V820" i="8"/>
  <c r="W819" i="8"/>
  <c r="X819" i="8" s="1"/>
  <c r="O822" i="8" l="1"/>
  <c r="P821" i="8"/>
  <c r="Q821" i="8" s="1"/>
  <c r="S821" i="8" s="1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P826" i="8" l="1"/>
  <c r="Q826" i="8" s="1"/>
  <c r="S826" i="8" s="1"/>
  <c r="O827" i="8"/>
  <c r="V826" i="8"/>
  <c r="W825" i="8"/>
  <c r="X825" i="8" s="1"/>
  <c r="O828" i="8" l="1"/>
  <c r="P827" i="8"/>
  <c r="Q827" i="8" s="1"/>
  <c r="S827" i="8" s="1"/>
  <c r="V827" i="8"/>
  <c r="W826" i="8"/>
  <c r="X826" i="8" s="1"/>
  <c r="O829" i="8" l="1"/>
  <c r="P828" i="8"/>
  <c r="Q828" i="8" s="1"/>
  <c r="S828" i="8" s="1"/>
  <c r="V828" i="8"/>
  <c r="W827" i="8"/>
  <c r="X827" i="8" s="1"/>
  <c r="P829" i="8" l="1"/>
  <c r="Q829" i="8" s="1"/>
  <c r="S829" i="8" s="1"/>
  <c r="O830" i="8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O833" i="8" l="1"/>
  <c r="P832" i="8"/>
  <c r="Q832" i="8" s="1"/>
  <c r="S832" i="8" s="1"/>
  <c r="V832" i="8"/>
  <c r="W831" i="8"/>
  <c r="X831" i="8" s="1"/>
  <c r="O834" i="8" l="1"/>
  <c r="P833" i="8"/>
  <c r="Q833" i="8" s="1"/>
  <c r="S833" i="8" s="1"/>
  <c r="V833" i="8"/>
  <c r="W832" i="8"/>
  <c r="X832" i="8" s="1"/>
  <c r="O835" i="8" l="1"/>
  <c r="P834" i="8"/>
  <c r="Q834" i="8" s="1"/>
  <c r="S834" i="8" s="1"/>
  <c r="V834" i="8"/>
  <c r="W833" i="8"/>
  <c r="X833" i="8" s="1"/>
  <c r="O836" i="8" l="1"/>
  <c r="P835" i="8"/>
  <c r="Q835" i="8" s="1"/>
  <c r="S835" i="8" s="1"/>
  <c r="V835" i="8"/>
  <c r="W834" i="8"/>
  <c r="X834" i="8" s="1"/>
  <c r="O837" i="8" l="1"/>
  <c r="P836" i="8"/>
  <c r="Q836" i="8" s="1"/>
  <c r="S836" i="8" s="1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P839" i="8" l="1"/>
  <c r="Q839" i="8" s="1"/>
  <c r="S839" i="8" s="1"/>
  <c r="O840" i="8"/>
  <c r="V839" i="8"/>
  <c r="W838" i="8"/>
  <c r="X838" i="8" s="1"/>
  <c r="P840" i="8" l="1"/>
  <c r="Q840" i="8" s="1"/>
  <c r="S840" i="8" s="1"/>
  <c r="O841" i="8"/>
  <c r="V840" i="8"/>
  <c r="W839" i="8"/>
  <c r="X839" i="8" s="1"/>
  <c r="O842" i="8" l="1"/>
  <c r="P841" i="8"/>
  <c r="Q841" i="8" s="1"/>
  <c r="S841" i="8" s="1"/>
  <c r="V841" i="8"/>
  <c r="W840" i="8"/>
  <c r="X840" i="8" s="1"/>
  <c r="O843" i="8" l="1"/>
  <c r="P842" i="8"/>
  <c r="Q842" i="8" s="1"/>
  <c r="S842" i="8" s="1"/>
  <c r="V842" i="8"/>
  <c r="W841" i="8"/>
  <c r="X841" i="8" s="1"/>
  <c r="O844" i="8" l="1"/>
  <c r="P843" i="8"/>
  <c r="Q843" i="8" s="1"/>
  <c r="S843" i="8" s="1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P850" i="8" l="1"/>
  <c r="Q850" i="8" s="1"/>
  <c r="S850" i="8" s="1"/>
  <c r="O851" i="8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P854" i="8" l="1"/>
  <c r="Q854" i="8" s="1"/>
  <c r="S854" i="8" s="1"/>
  <c r="O855" i="8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O861" i="8" l="1"/>
  <c r="P860" i="8"/>
  <c r="Q860" i="8" s="1"/>
  <c r="S860" i="8" s="1"/>
  <c r="V860" i="8"/>
  <c r="W859" i="8"/>
  <c r="X859" i="8" s="1"/>
  <c r="O862" i="8" l="1"/>
  <c r="P861" i="8"/>
  <c r="Q861" i="8" s="1"/>
  <c r="S861" i="8" s="1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O865" i="8" l="1"/>
  <c r="P864" i="8"/>
  <c r="Q864" i="8" s="1"/>
  <c r="S864" i="8" s="1"/>
  <c r="V864" i="8"/>
  <c r="W863" i="8"/>
  <c r="X863" i="8" s="1"/>
  <c r="P865" i="8" l="1"/>
  <c r="Q865" i="8" s="1"/>
  <c r="S865" i="8" s="1"/>
  <c r="O866" i="8"/>
  <c r="V865" i="8"/>
  <c r="W864" i="8"/>
  <c r="X864" i="8" s="1"/>
  <c r="P866" i="8" l="1"/>
  <c r="Q866" i="8" s="1"/>
  <c r="S866" i="8" s="1"/>
  <c r="O867" i="8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O870" i="8" l="1"/>
  <c r="P869" i="8"/>
  <c r="Q869" i="8" s="1"/>
  <c r="S869" i="8" s="1"/>
  <c r="V869" i="8"/>
  <c r="W868" i="8"/>
  <c r="X868" i="8" s="1"/>
  <c r="P870" i="8" l="1"/>
  <c r="Q870" i="8" s="1"/>
  <c r="S870" i="8" s="1"/>
  <c r="O871" i="8"/>
  <c r="V870" i="8"/>
  <c r="W869" i="8"/>
  <c r="X869" i="8" s="1"/>
  <c r="O872" i="8" l="1"/>
  <c r="P871" i="8"/>
  <c r="Q871" i="8" s="1"/>
  <c r="S871" i="8" s="1"/>
  <c r="V871" i="8"/>
  <c r="W870" i="8"/>
  <c r="X870" i="8" s="1"/>
  <c r="P872" i="8" l="1"/>
  <c r="Q872" i="8" s="1"/>
  <c r="S872" i="8" s="1"/>
  <c r="O873" i="8"/>
  <c r="V872" i="8"/>
  <c r="W871" i="8"/>
  <c r="X871" i="8" s="1"/>
  <c r="P873" i="8" l="1"/>
  <c r="Q873" i="8" s="1"/>
  <c r="S873" i="8" s="1"/>
  <c r="O874" i="8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O878" i="8" l="1"/>
  <c r="P877" i="8"/>
  <c r="Q877" i="8" s="1"/>
  <c r="S877" i="8" s="1"/>
  <c r="V877" i="8"/>
  <c r="W876" i="8"/>
  <c r="X876" i="8" s="1"/>
  <c r="O879" i="8" l="1"/>
  <c r="P878" i="8"/>
  <c r="Q878" i="8" s="1"/>
  <c r="S878" i="8" s="1"/>
  <c r="V878" i="8"/>
  <c r="W877" i="8"/>
  <c r="X877" i="8" s="1"/>
  <c r="O880" i="8" l="1"/>
  <c r="P879" i="8"/>
  <c r="Q879" i="8" s="1"/>
  <c r="S879" i="8" s="1"/>
  <c r="V879" i="8"/>
  <c r="W878" i="8"/>
  <c r="X878" i="8" s="1"/>
  <c r="P880" i="8" l="1"/>
  <c r="Q880" i="8" s="1"/>
  <c r="S880" i="8" s="1"/>
  <c r="O881" i="8"/>
  <c r="V880" i="8"/>
  <c r="W879" i="8"/>
  <c r="X879" i="8" s="1"/>
  <c r="O882" i="8" l="1"/>
  <c r="P881" i="8"/>
  <c r="Q881" i="8" s="1"/>
  <c r="S881" i="8" s="1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O889" i="8" l="1"/>
  <c r="P888" i="8"/>
  <c r="Q888" i="8" s="1"/>
  <c r="S888" i="8" s="1"/>
  <c r="V888" i="8"/>
  <c r="W887" i="8"/>
  <c r="X887" i="8" s="1"/>
  <c r="P889" i="8" l="1"/>
  <c r="Q889" i="8" s="1"/>
  <c r="S889" i="8" s="1"/>
  <c r="O890" i="8"/>
  <c r="V889" i="8"/>
  <c r="W888" i="8"/>
  <c r="X888" i="8" s="1"/>
  <c r="P890" i="8" l="1"/>
  <c r="Q890" i="8" s="1"/>
  <c r="S890" i="8" s="1"/>
  <c r="O891" i="8"/>
  <c r="V890" i="8"/>
  <c r="W889" i="8"/>
  <c r="X889" i="8" s="1"/>
  <c r="O892" i="8" l="1"/>
  <c r="P891" i="8"/>
  <c r="Q891" i="8" s="1"/>
  <c r="S891" i="8" s="1"/>
  <c r="V891" i="8"/>
  <c r="W890" i="8"/>
  <c r="X890" i="8" s="1"/>
  <c r="O893" i="8" l="1"/>
  <c r="P892" i="8"/>
  <c r="Q892" i="8" s="1"/>
  <c r="S892" i="8" s="1"/>
  <c r="V892" i="8"/>
  <c r="W891" i="8"/>
  <c r="X891" i="8" s="1"/>
  <c r="O894" i="8" l="1"/>
  <c r="P893" i="8"/>
  <c r="Q893" i="8" s="1"/>
  <c r="S893" i="8" s="1"/>
  <c r="V893" i="8"/>
  <c r="W892" i="8"/>
  <c r="X892" i="8" s="1"/>
  <c r="O895" i="8" l="1"/>
  <c r="P894" i="8"/>
  <c r="Q894" i="8" s="1"/>
  <c r="S894" i="8" s="1"/>
  <c r="V894" i="8"/>
  <c r="W893" i="8"/>
  <c r="X893" i="8" s="1"/>
  <c r="P895" i="8" l="1"/>
  <c r="Q895" i="8" s="1"/>
  <c r="S895" i="8" s="1"/>
  <c r="O896" i="8"/>
  <c r="V895" i="8"/>
  <c r="W894" i="8"/>
  <c r="X894" i="8" s="1"/>
  <c r="O897" i="8" l="1"/>
  <c r="P896" i="8"/>
  <c r="Q896" i="8" s="1"/>
  <c r="S896" i="8" s="1"/>
  <c r="V896" i="8"/>
  <c r="W895" i="8"/>
  <c r="X895" i="8" s="1"/>
  <c r="P897" i="8" l="1"/>
  <c r="Q897" i="8" s="1"/>
  <c r="S897" i="8" s="1"/>
  <c r="O898" i="8"/>
  <c r="V897" i="8"/>
  <c r="W896" i="8"/>
  <c r="X896" i="8" s="1"/>
  <c r="P898" i="8" l="1"/>
  <c r="Q898" i="8" s="1"/>
  <c r="S898" i="8" s="1"/>
  <c r="O899" i="8"/>
  <c r="V898" i="8"/>
  <c r="W897" i="8"/>
  <c r="X897" i="8" s="1"/>
  <c r="P899" i="8" l="1"/>
  <c r="Q899" i="8" s="1"/>
  <c r="S899" i="8" s="1"/>
  <c r="O900" i="8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O905" i="8" l="1"/>
  <c r="P904" i="8"/>
  <c r="Q904" i="8" s="1"/>
  <c r="S904" i="8" s="1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O908" i="8" l="1"/>
  <c r="P907" i="8"/>
  <c r="Q907" i="8" s="1"/>
  <c r="S907" i="8" s="1"/>
  <c r="V907" i="8"/>
  <c r="W906" i="8"/>
  <c r="X906" i="8" s="1"/>
  <c r="P908" i="8" l="1"/>
  <c r="Q908" i="8" s="1"/>
  <c r="S908" i="8" s="1"/>
  <c r="O909" i="8"/>
  <c r="V908" i="8"/>
  <c r="W907" i="8"/>
  <c r="X907" i="8" s="1"/>
  <c r="O910" i="8" l="1"/>
  <c r="P909" i="8"/>
  <c r="Q909" i="8" s="1"/>
  <c r="S909" i="8" s="1"/>
  <c r="V909" i="8"/>
  <c r="W908" i="8"/>
  <c r="X908" i="8" s="1"/>
  <c r="O911" i="8" l="1"/>
  <c r="P910" i="8"/>
  <c r="Q910" i="8" s="1"/>
  <c r="S910" i="8" s="1"/>
  <c r="V910" i="8"/>
  <c r="W909" i="8"/>
  <c r="X909" i="8" s="1"/>
  <c r="O912" i="8" l="1"/>
  <c r="P911" i="8"/>
  <c r="Q911" i="8" s="1"/>
  <c r="S911" i="8" s="1"/>
  <c r="V911" i="8"/>
  <c r="W910" i="8"/>
  <c r="X910" i="8" s="1"/>
  <c r="O913" i="8" l="1"/>
  <c r="P912" i="8"/>
  <c r="Q912" i="8" s="1"/>
  <c r="S912" i="8" s="1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O919" i="8" l="1"/>
  <c r="P918" i="8"/>
  <c r="Q918" i="8" s="1"/>
  <c r="S918" i="8" s="1"/>
  <c r="V918" i="8"/>
  <c r="W917" i="8"/>
  <c r="X917" i="8" s="1"/>
  <c r="O920" i="8" l="1"/>
  <c r="P919" i="8"/>
  <c r="Q919" i="8" s="1"/>
  <c r="S919" i="8" s="1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O925" i="8" l="1"/>
  <c r="P924" i="8"/>
  <c r="Q924" i="8" s="1"/>
  <c r="S924" i="8" s="1"/>
  <c r="V924" i="8"/>
  <c r="W923" i="8"/>
  <c r="X923" i="8" s="1"/>
  <c r="O926" i="8" l="1"/>
  <c r="P925" i="8"/>
  <c r="Q925" i="8" s="1"/>
  <c r="S925" i="8" s="1"/>
  <c r="V925" i="8"/>
  <c r="W924" i="8"/>
  <c r="X924" i="8" s="1"/>
  <c r="P926" i="8" l="1"/>
  <c r="Q926" i="8" s="1"/>
  <c r="S926" i="8" s="1"/>
  <c r="O927" i="8"/>
  <c r="V926" i="8"/>
  <c r="W925" i="8"/>
  <c r="X925" i="8" s="1"/>
  <c r="P927" i="8" l="1"/>
  <c r="Q927" i="8" s="1"/>
  <c r="S927" i="8" s="1"/>
  <c r="O928" i="8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O931" i="8" l="1"/>
  <c r="P930" i="8"/>
  <c r="Q930" i="8" s="1"/>
  <c r="S930" i="8" s="1"/>
  <c r="V930" i="8"/>
  <c r="W929" i="8"/>
  <c r="X929" i="8" s="1"/>
  <c r="P931" i="8" l="1"/>
  <c r="Q931" i="8" s="1"/>
  <c r="S931" i="8" s="1"/>
  <c r="O932" i="8"/>
  <c r="V931" i="8"/>
  <c r="W930" i="8"/>
  <c r="X930" i="8" s="1"/>
  <c r="O933" i="8" l="1"/>
  <c r="P932" i="8"/>
  <c r="Q932" i="8" s="1"/>
  <c r="S932" i="8" s="1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O938" i="8" l="1"/>
  <c r="P937" i="8"/>
  <c r="Q937" i="8" s="1"/>
  <c r="S937" i="8" s="1"/>
  <c r="V937" i="8"/>
  <c r="W936" i="8"/>
  <c r="X936" i="8" s="1"/>
  <c r="O939" i="8" l="1"/>
  <c r="P938" i="8"/>
  <c r="Q938" i="8" s="1"/>
  <c r="S938" i="8" s="1"/>
  <c r="V938" i="8"/>
  <c r="W937" i="8"/>
  <c r="X937" i="8" s="1"/>
  <c r="O940" i="8" l="1"/>
  <c r="P939" i="8"/>
  <c r="Q939" i="8" s="1"/>
  <c r="S939" i="8" s="1"/>
  <c r="V939" i="8"/>
  <c r="W938" i="8"/>
  <c r="X938" i="8" s="1"/>
  <c r="P940" i="8" l="1"/>
  <c r="Q940" i="8" s="1"/>
  <c r="S940" i="8" s="1"/>
  <c r="O941" i="8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P946" i="8" l="1"/>
  <c r="Q946" i="8" s="1"/>
  <c r="S946" i="8" s="1"/>
  <c r="O947" i="8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O951" i="8" l="1"/>
  <c r="P950" i="8"/>
  <c r="Q950" i="8" s="1"/>
  <c r="S950" i="8" s="1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O955" i="8" l="1"/>
  <c r="P954" i="8"/>
  <c r="Q954" i="8" s="1"/>
  <c r="S954" i="8" s="1"/>
  <c r="V954" i="8"/>
  <c r="W953" i="8"/>
  <c r="X953" i="8" s="1"/>
  <c r="P955" i="8" l="1"/>
  <c r="Q955" i="8" s="1"/>
  <c r="S955" i="8" s="1"/>
  <c r="O956" i="8"/>
  <c r="V955" i="8"/>
  <c r="W954" i="8"/>
  <c r="X954" i="8" s="1"/>
  <c r="P956" i="8" l="1"/>
  <c r="Q956" i="8" s="1"/>
  <c r="S956" i="8" s="1"/>
  <c r="O957" i="8"/>
  <c r="V956" i="8"/>
  <c r="W955" i="8"/>
  <c r="X955" i="8" s="1"/>
  <c r="P957" i="8" l="1"/>
  <c r="Q957" i="8" s="1"/>
  <c r="S957" i="8" s="1"/>
  <c r="O958" i="8"/>
  <c r="V957" i="8"/>
  <c r="W956" i="8"/>
  <c r="X956" i="8" s="1"/>
  <c r="O959" i="8" l="1"/>
  <c r="P958" i="8"/>
  <c r="Q958" i="8" s="1"/>
  <c r="S958" i="8" s="1"/>
  <c r="V958" i="8"/>
  <c r="W957" i="8"/>
  <c r="X957" i="8" s="1"/>
  <c r="O960" i="8" l="1"/>
  <c r="P959" i="8"/>
  <c r="Q959" i="8" s="1"/>
  <c r="S959" i="8" s="1"/>
  <c r="V959" i="8"/>
  <c r="W958" i="8"/>
  <c r="X958" i="8" s="1"/>
  <c r="P960" i="8" l="1"/>
  <c r="Q960" i="8" s="1"/>
  <c r="S960" i="8" s="1"/>
  <c r="O961" i="8"/>
  <c r="V960" i="8"/>
  <c r="W959" i="8"/>
  <c r="X959" i="8" s="1"/>
  <c r="O962" i="8" l="1"/>
  <c r="P961" i="8"/>
  <c r="Q961" i="8" s="1"/>
  <c r="S961" i="8" s="1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P964" i="8" l="1"/>
  <c r="Q964" i="8" s="1"/>
  <c r="S964" i="8" s="1"/>
  <c r="O965" i="8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P967" i="8" l="1"/>
  <c r="Q967" i="8" s="1"/>
  <c r="S967" i="8" s="1"/>
  <c r="O968" i="8"/>
  <c r="V967" i="8"/>
  <c r="W966" i="8"/>
  <c r="X966" i="8" s="1"/>
  <c r="P968" i="8" l="1"/>
  <c r="Q968" i="8" s="1"/>
  <c r="S968" i="8" s="1"/>
  <c r="O969" i="8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P971" i="8" l="1"/>
  <c r="Q971" i="8" s="1"/>
  <c r="S971" i="8" s="1"/>
  <c r="O972" i="8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P975" i="8" l="1"/>
  <c r="Q975" i="8" s="1"/>
  <c r="S975" i="8" s="1"/>
  <c r="O976" i="8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P979" i="8" l="1"/>
  <c r="Q979" i="8" s="1"/>
  <c r="S979" i="8" s="1"/>
  <c r="O980" i="8"/>
  <c r="V979" i="8"/>
  <c r="W978" i="8"/>
  <c r="X978" i="8" s="1"/>
  <c r="P980" i="8" l="1"/>
  <c r="Q980" i="8" s="1"/>
  <c r="S980" i="8" s="1"/>
  <c r="O981" i="8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P985" i="8" l="1"/>
  <c r="Q985" i="8" s="1"/>
  <c r="S985" i="8" s="1"/>
  <c r="O986" i="8"/>
  <c r="V985" i="8"/>
  <c r="W984" i="8"/>
  <c r="X984" i="8" s="1"/>
  <c r="P986" i="8" l="1"/>
  <c r="Q986" i="8" s="1"/>
  <c r="S986" i="8" s="1"/>
  <c r="O987" i="8"/>
  <c r="V986" i="8"/>
  <c r="W985" i="8"/>
  <c r="X985" i="8" s="1"/>
  <c r="P987" i="8" l="1"/>
  <c r="Q987" i="8" s="1"/>
  <c r="S987" i="8" s="1"/>
  <c r="O988" i="8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P991" i="8" l="1"/>
  <c r="Q991" i="8" s="1"/>
  <c r="S991" i="8" s="1"/>
  <c r="O992" i="8"/>
  <c r="V991" i="8"/>
  <c r="W990" i="8"/>
  <c r="X990" i="8" s="1"/>
  <c r="P992" i="8" l="1"/>
  <c r="Q992" i="8" s="1"/>
  <c r="S992" i="8" s="1"/>
  <c r="O993" i="8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P995" i="8" l="1"/>
  <c r="Q995" i="8" s="1"/>
  <c r="S995" i="8" s="1"/>
  <c r="O996" i="8"/>
  <c r="V995" i="8"/>
  <c r="W994" i="8"/>
  <c r="X994" i="8" s="1"/>
  <c r="P996" i="8" l="1"/>
  <c r="Q996" i="8" s="1"/>
  <c r="S996" i="8" s="1"/>
  <c r="O997" i="8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P999" i="8" l="1"/>
  <c r="Q999" i="8" s="1"/>
  <c r="S999" i="8" s="1"/>
  <c r="O1000" i="8"/>
  <c r="V999" i="8"/>
  <c r="W998" i="8"/>
  <c r="X998" i="8" s="1"/>
  <c r="P1000" i="8" l="1"/>
  <c r="Q1000" i="8" s="1"/>
  <c r="S1000" i="8" s="1"/>
  <c r="O1001" i="8"/>
  <c r="V1000" i="8"/>
  <c r="W999" i="8"/>
  <c r="X999" i="8" s="1"/>
  <c r="P1001" i="8" l="1"/>
  <c r="Q1001" i="8" s="1"/>
  <c r="S1001" i="8" s="1"/>
  <c r="O1002" i="8"/>
  <c r="V1001" i="8"/>
  <c r="W1000" i="8"/>
  <c r="X1000" i="8" s="1"/>
  <c r="P1002" i="8" l="1"/>
  <c r="Q1002" i="8" s="1"/>
  <c r="S1002" i="8" s="1"/>
  <c r="O1003" i="8"/>
  <c r="V1002" i="8"/>
  <c r="W1001" i="8"/>
  <c r="X1001" i="8" s="1"/>
  <c r="P1003" i="8" l="1"/>
  <c r="Q1003" i="8" s="1"/>
  <c r="S1003" i="8" s="1"/>
  <c r="O1004" i="8"/>
  <c r="V1003" i="8"/>
  <c r="W1002" i="8"/>
  <c r="X1002" i="8" s="1"/>
  <c r="P1004" i="8" l="1"/>
  <c r="Q1004" i="8" s="1"/>
  <c r="S1004" i="8" s="1"/>
  <c r="O1005" i="8"/>
  <c r="V1004" i="8"/>
  <c r="W1003" i="8"/>
  <c r="X1003" i="8" s="1"/>
  <c r="P1005" i="8" l="1"/>
  <c r="Q1005" i="8" s="1"/>
  <c r="S1005" i="8" s="1"/>
  <c r="O1006" i="8"/>
  <c r="V1005" i="8"/>
  <c r="W1004" i="8"/>
  <c r="X1004" i="8" s="1"/>
  <c r="P1006" i="8" l="1"/>
  <c r="Q1006" i="8" s="1"/>
  <c r="S1006" i="8" s="1"/>
  <c r="O1007" i="8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O1012" i="8" l="1"/>
  <c r="P1011" i="8"/>
  <c r="Q1011" i="8" s="1"/>
  <c r="S1011" i="8" s="1"/>
  <c r="V1011" i="8"/>
  <c r="W1010" i="8"/>
  <c r="X1010" i="8" s="1"/>
  <c r="P1012" i="8" l="1"/>
  <c r="Q1012" i="8" s="1"/>
  <c r="S1012" i="8" s="1"/>
  <c r="O1013" i="8"/>
  <c r="V1012" i="8"/>
  <c r="W1011" i="8"/>
  <c r="X1011" i="8" s="1"/>
  <c r="P1013" i="8" l="1"/>
  <c r="Q1013" i="8" s="1"/>
  <c r="S1013" i="8" s="1"/>
  <c r="O1014" i="8"/>
  <c r="V1013" i="8"/>
  <c r="W1012" i="8"/>
  <c r="X1012" i="8" s="1"/>
  <c r="O1015" i="8" l="1"/>
  <c r="P1014" i="8"/>
  <c r="Q1014" i="8" s="1"/>
  <c r="S1014" i="8" s="1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P1019" i="8" l="1"/>
  <c r="Q1019" i="8" s="1"/>
  <c r="S1019" i="8" s="1"/>
  <c r="O1020" i="8"/>
  <c r="V1019" i="8"/>
  <c r="W1018" i="8"/>
  <c r="X1018" i="8" s="1"/>
  <c r="O1021" i="8" l="1"/>
  <c r="P1020" i="8"/>
  <c r="Q1020" i="8" s="1"/>
  <c r="S1020" i="8" s="1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P1023" i="8" l="1"/>
  <c r="Q1023" i="8" s="1"/>
  <c r="S1023" i="8" s="1"/>
  <c r="O1024" i="8"/>
  <c r="V1023" i="8"/>
  <c r="W1022" i="8"/>
  <c r="X1022" i="8" s="1"/>
  <c r="O1025" i="8" l="1"/>
  <c r="P1024" i="8"/>
  <c r="Q1024" i="8" s="1"/>
  <c r="S1024" i="8" s="1"/>
  <c r="V1024" i="8"/>
  <c r="W1023" i="8"/>
  <c r="X1023" i="8" s="1"/>
  <c r="P1025" i="8" l="1"/>
  <c r="Q1025" i="8" s="1"/>
  <c r="S1025" i="8" s="1"/>
  <c r="O1026" i="8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O1030" i="8" l="1"/>
  <c r="P1029" i="8"/>
  <c r="Q1029" i="8" s="1"/>
  <c r="S1029" i="8" s="1"/>
  <c r="V1029" i="8"/>
  <c r="W1028" i="8"/>
  <c r="X1028" i="8" s="1"/>
  <c r="P1030" i="8" l="1"/>
  <c r="Q1030" i="8" s="1"/>
  <c r="S1030" i="8" s="1"/>
  <c r="O1031" i="8"/>
  <c r="V1030" i="8"/>
  <c r="W1029" i="8"/>
  <c r="X1029" i="8" s="1"/>
  <c r="O1032" i="8" l="1"/>
  <c r="P1031" i="8"/>
  <c r="Q1031" i="8" s="1"/>
  <c r="S1031" i="8" s="1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O1036" i="8" l="1"/>
  <c r="P1035" i="8"/>
  <c r="Q1035" i="8" s="1"/>
  <c r="S1035" i="8" s="1"/>
  <c r="V1035" i="8"/>
  <c r="W1034" i="8"/>
  <c r="X1034" i="8" s="1"/>
  <c r="P1036" i="8" l="1"/>
  <c r="Q1036" i="8" s="1"/>
  <c r="S1036" i="8" s="1"/>
  <c r="O1037" i="8"/>
  <c r="V1036" i="8"/>
  <c r="W1035" i="8"/>
  <c r="X1035" i="8" s="1"/>
  <c r="P1037" i="8" l="1"/>
  <c r="Q1037" i="8" s="1"/>
  <c r="S1037" i="8" s="1"/>
  <c r="O1038" i="8"/>
  <c r="V1037" i="8"/>
  <c r="W1036" i="8"/>
  <c r="X1036" i="8" s="1"/>
  <c r="P1038" i="8" l="1"/>
  <c r="Q1038" i="8" s="1"/>
  <c r="S1038" i="8" s="1"/>
  <c r="O1039" i="8"/>
  <c r="V1038" i="8"/>
  <c r="W1037" i="8"/>
  <c r="X1037" i="8" s="1"/>
  <c r="O1040" i="8" l="1"/>
  <c r="P1039" i="8"/>
  <c r="Q1039" i="8" s="1"/>
  <c r="S1039" i="8" s="1"/>
  <c r="V1039" i="8"/>
  <c r="W1038" i="8"/>
  <c r="X1038" i="8" s="1"/>
  <c r="P1040" i="8" l="1"/>
  <c r="Q1040" i="8" s="1"/>
  <c r="S1040" i="8" s="1"/>
  <c r="O1041" i="8"/>
  <c r="V1040" i="8"/>
  <c r="W1039" i="8"/>
  <c r="X1039" i="8" s="1"/>
  <c r="P1041" i="8" l="1"/>
  <c r="Q1041" i="8" s="1"/>
  <c r="S1041" i="8" s="1"/>
  <c r="O1042" i="8"/>
  <c r="V1041" i="8"/>
  <c r="W1040" i="8"/>
  <c r="X1040" i="8" s="1"/>
  <c r="P1042" i="8" l="1"/>
  <c r="Q1042" i="8" s="1"/>
  <c r="S1042" i="8" s="1"/>
  <c r="O1043" i="8"/>
  <c r="V1042" i="8"/>
  <c r="W1041" i="8"/>
  <c r="X1041" i="8" s="1"/>
  <c r="O1044" i="8" l="1"/>
  <c r="P1043" i="8"/>
  <c r="Q1043" i="8" s="1"/>
  <c r="S1043" i="8" s="1"/>
  <c r="V1043" i="8"/>
  <c r="W1042" i="8"/>
  <c r="X1042" i="8" s="1"/>
  <c r="O1045" i="8" l="1"/>
  <c r="P1044" i="8"/>
  <c r="Q1044" i="8" s="1"/>
  <c r="S1044" i="8" s="1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P1047" i="8" l="1"/>
  <c r="Q1047" i="8" s="1"/>
  <c r="S1047" i="8" s="1"/>
  <c r="O1048" i="8"/>
  <c r="V1047" i="8"/>
  <c r="W1046" i="8"/>
  <c r="X1046" i="8" s="1"/>
  <c r="O1049" i="8" l="1"/>
  <c r="P1048" i="8"/>
  <c r="Q1048" i="8" s="1"/>
  <c r="S1048" i="8" s="1"/>
  <c r="V1048" i="8"/>
  <c r="W1047" i="8"/>
  <c r="X1047" i="8" s="1"/>
  <c r="P1049" i="8" l="1"/>
  <c r="Q1049" i="8" s="1"/>
  <c r="S1049" i="8" s="1"/>
  <c r="O1050" i="8"/>
  <c r="V1049" i="8"/>
  <c r="W1048" i="8"/>
  <c r="X1048" i="8" s="1"/>
  <c r="O1051" i="8" l="1"/>
  <c r="P1050" i="8"/>
  <c r="Q1050" i="8" s="1"/>
  <c r="S1050" i="8" s="1"/>
  <c r="V1050" i="8"/>
  <c r="W1049" i="8"/>
  <c r="X1049" i="8" s="1"/>
  <c r="P1051" i="8" l="1"/>
  <c r="Q1051" i="8" s="1"/>
  <c r="S1051" i="8" s="1"/>
  <c r="O1052" i="8"/>
  <c r="V1051" i="8"/>
  <c r="W1050" i="8"/>
  <c r="X1050" i="8" s="1"/>
  <c r="O1053" i="8" l="1"/>
  <c r="P1052" i="8"/>
  <c r="Q1052" i="8" s="1"/>
  <c r="S1052" i="8" s="1"/>
  <c r="V1052" i="8"/>
  <c r="W1051" i="8"/>
  <c r="X1051" i="8" s="1"/>
  <c r="P1053" i="8" l="1"/>
  <c r="Q1053" i="8" s="1"/>
  <c r="S1053" i="8" s="1"/>
  <c r="O1054" i="8"/>
  <c r="V1053" i="8"/>
  <c r="W1052" i="8"/>
  <c r="X1052" i="8" s="1"/>
  <c r="P1054" i="8" l="1"/>
  <c r="Q1054" i="8" s="1"/>
  <c r="S1054" i="8" s="1"/>
  <c r="O1055" i="8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O1060" i="8" l="1"/>
  <c r="P1059" i="8"/>
  <c r="Q1059" i="8" s="1"/>
  <c r="S1059" i="8" s="1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P1063" i="8" l="1"/>
  <c r="Q1063" i="8" s="1"/>
  <c r="S1063" i="8" s="1"/>
  <c r="O1064" i="8"/>
  <c r="V1063" i="8"/>
  <c r="W1062" i="8"/>
  <c r="X1062" i="8" s="1"/>
  <c r="P1064" i="8" l="1"/>
  <c r="Q1064" i="8" s="1"/>
  <c r="S1064" i="8" s="1"/>
  <c r="O1065" i="8"/>
  <c r="V1064" i="8"/>
  <c r="W1063" i="8"/>
  <c r="X1063" i="8" s="1"/>
  <c r="P1065" i="8" l="1"/>
  <c r="Q1065" i="8" s="1"/>
  <c r="S1065" i="8" s="1"/>
  <c r="O1066" i="8"/>
  <c r="V1065" i="8"/>
  <c r="W1064" i="8"/>
  <c r="X1064" i="8" s="1"/>
  <c r="O1067" i="8" l="1"/>
  <c r="P1066" i="8"/>
  <c r="Q1066" i="8" s="1"/>
  <c r="S1066" i="8" s="1"/>
  <c r="V1066" i="8"/>
  <c r="W1065" i="8"/>
  <c r="X1065" i="8" s="1"/>
  <c r="O1068" i="8" l="1"/>
  <c r="P1067" i="8"/>
  <c r="Q1067" i="8" s="1"/>
  <c r="S1067" i="8" s="1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O1071" i="8" l="1"/>
  <c r="P1070" i="8"/>
  <c r="Q1070" i="8" s="1"/>
  <c r="S1070" i="8" s="1"/>
  <c r="V1070" i="8"/>
  <c r="W1069" i="8"/>
  <c r="X1069" i="8" s="1"/>
  <c r="O1072" i="8" l="1"/>
  <c r="P1071" i="8"/>
  <c r="Q1071" i="8" s="1"/>
  <c r="S1071" i="8" s="1"/>
  <c r="V1071" i="8"/>
  <c r="W1070" i="8"/>
  <c r="X1070" i="8" s="1"/>
  <c r="O1073" i="8" l="1"/>
  <c r="P1072" i="8"/>
  <c r="Q1072" i="8" s="1"/>
  <c r="S1072" i="8" s="1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O1077" i="8" l="1"/>
  <c r="P1076" i="8"/>
  <c r="Q1076" i="8" s="1"/>
  <c r="S1076" i="8" s="1"/>
  <c r="V1076" i="8"/>
  <c r="W1075" i="8"/>
  <c r="X1075" i="8" s="1"/>
  <c r="P1077" i="8" l="1"/>
  <c r="Q1077" i="8" s="1"/>
  <c r="S1077" i="8" s="1"/>
  <c r="O1078" i="8"/>
  <c r="V1077" i="8"/>
  <c r="W1076" i="8"/>
  <c r="X1076" i="8" s="1"/>
  <c r="O1079" i="8" l="1"/>
  <c r="P1078" i="8"/>
  <c r="Q1078" i="8" s="1"/>
  <c r="S1078" i="8" s="1"/>
  <c r="V1078" i="8"/>
  <c r="W1077" i="8"/>
  <c r="X1077" i="8" s="1"/>
  <c r="P1079" i="8" l="1"/>
  <c r="Q1079" i="8" s="1"/>
  <c r="S1079" i="8" s="1"/>
  <c r="O1080" i="8"/>
  <c r="V1079" i="8"/>
  <c r="W1078" i="8"/>
  <c r="X1078" i="8" s="1"/>
  <c r="P1080" i="8" l="1"/>
  <c r="Q1080" i="8" s="1"/>
  <c r="S1080" i="8" s="1"/>
  <c r="O1081" i="8"/>
  <c r="V1080" i="8"/>
  <c r="W1079" i="8"/>
  <c r="X1079" i="8" s="1"/>
  <c r="O1082" i="8" l="1"/>
  <c r="P1081" i="8"/>
  <c r="Q1081" i="8" s="1"/>
  <c r="S1081" i="8" s="1"/>
  <c r="V1081" i="8"/>
  <c r="W1080" i="8"/>
  <c r="X1080" i="8" s="1"/>
  <c r="O1083" i="8" l="1"/>
  <c r="P1082" i="8"/>
  <c r="Q1082" i="8" s="1"/>
  <c r="S1082" i="8" s="1"/>
  <c r="V1082" i="8"/>
  <c r="W1081" i="8"/>
  <c r="X1081" i="8" s="1"/>
  <c r="O1084" i="8" l="1"/>
  <c r="P1083" i="8"/>
  <c r="Q1083" i="8" s="1"/>
  <c r="S1083" i="8" s="1"/>
  <c r="V1083" i="8"/>
  <c r="W1082" i="8"/>
  <c r="X1082" i="8" s="1"/>
  <c r="P1084" i="8" l="1"/>
  <c r="Q1084" i="8" s="1"/>
  <c r="S1084" i="8" s="1"/>
  <c r="O1085" i="8"/>
  <c r="V1084" i="8"/>
  <c r="W1083" i="8"/>
  <c r="X1083" i="8" s="1"/>
  <c r="P1085" i="8" l="1"/>
  <c r="Q1085" i="8" s="1"/>
  <c r="S1085" i="8" s="1"/>
  <c r="O1086" i="8"/>
  <c r="V1085" i="8"/>
  <c r="W1084" i="8"/>
  <c r="X1084" i="8" s="1"/>
  <c r="O1087" i="8" l="1"/>
  <c r="P1086" i="8"/>
  <c r="Q1086" i="8" s="1"/>
  <c r="S1086" i="8" s="1"/>
  <c r="V1086" i="8"/>
  <c r="W1085" i="8"/>
  <c r="X1085" i="8" s="1"/>
  <c r="O1088" i="8" l="1"/>
  <c r="P1087" i="8"/>
  <c r="Q1087" i="8" s="1"/>
  <c r="S1087" i="8" s="1"/>
  <c r="V1087" i="8"/>
  <c r="W1086" i="8"/>
  <c r="X1086" i="8" s="1"/>
  <c r="P1088" i="8" l="1"/>
  <c r="Q1088" i="8" s="1"/>
  <c r="S1088" i="8" s="1"/>
  <c r="O1089" i="8"/>
  <c r="V1088" i="8"/>
  <c r="W1087" i="8"/>
  <c r="X1087" i="8" s="1"/>
  <c r="P1089" i="8" l="1"/>
  <c r="Q1089" i="8" s="1"/>
  <c r="S1089" i="8" s="1"/>
  <c r="O1090" i="8"/>
  <c r="V1089" i="8"/>
  <c r="W1088" i="8"/>
  <c r="X1088" i="8" s="1"/>
  <c r="O1091" i="8" l="1"/>
  <c r="P1090" i="8"/>
  <c r="Q1090" i="8" s="1"/>
  <c r="S1090" i="8" s="1"/>
  <c r="V1090" i="8"/>
  <c r="W1089" i="8"/>
  <c r="X1089" i="8" s="1"/>
  <c r="P1091" i="8" l="1"/>
  <c r="Q1091" i="8" s="1"/>
  <c r="S1091" i="8" s="1"/>
  <c r="O1092" i="8"/>
  <c r="V1091" i="8"/>
  <c r="W1090" i="8"/>
  <c r="X1090" i="8" s="1"/>
  <c r="O1093" i="8" l="1"/>
  <c r="P1092" i="8"/>
  <c r="Q1092" i="8" s="1"/>
  <c r="S1092" i="8" s="1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O1098" i="8" l="1"/>
  <c r="P1097" i="8"/>
  <c r="Q1097" i="8" s="1"/>
  <c r="S1097" i="8" s="1"/>
  <c r="V1097" i="8"/>
  <c r="W1096" i="8"/>
  <c r="X1096" i="8" s="1"/>
  <c r="P1098" i="8" l="1"/>
  <c r="Q1098" i="8" s="1"/>
  <c r="S1098" i="8" s="1"/>
  <c r="O1099" i="8"/>
  <c r="V1098" i="8"/>
  <c r="W1097" i="8"/>
  <c r="X1097" i="8" s="1"/>
  <c r="P1099" i="8" l="1"/>
  <c r="Q1099" i="8" s="1"/>
  <c r="S1099" i="8" s="1"/>
  <c r="O1100" i="8"/>
  <c r="V1099" i="8"/>
  <c r="W1098" i="8"/>
  <c r="X1098" i="8" s="1"/>
  <c r="O1101" i="8" l="1"/>
  <c r="P1100" i="8"/>
  <c r="Q1100" i="8" s="1"/>
  <c r="S1100" i="8" s="1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P1106" i="8" l="1"/>
  <c r="Q1106" i="8" s="1"/>
  <c r="S1106" i="8" s="1"/>
  <c r="O1107" i="8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P1110" i="8" l="1"/>
  <c r="Q1110" i="8" s="1"/>
  <c r="S1110" i="8" s="1"/>
  <c r="O1111" i="8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P1114" i="8" l="1"/>
  <c r="Q1114" i="8" s="1"/>
  <c r="S1114" i="8" s="1"/>
  <c r="O1115" i="8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P1118" i="8" l="1"/>
  <c r="Q1118" i="8" s="1"/>
  <c r="S1118" i="8" s="1"/>
  <c r="O1119" i="8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O1122" i="8" l="1"/>
  <c r="P1121" i="8"/>
  <c r="Q1121" i="8" s="1"/>
  <c r="S1121" i="8" s="1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O1125" i="8" l="1"/>
  <c r="P1124" i="8"/>
  <c r="Q1124" i="8" s="1"/>
  <c r="S1124" i="8" s="1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O1133" i="8" l="1"/>
  <c r="P1132" i="8"/>
  <c r="Q1132" i="8" s="1"/>
  <c r="S1132" i="8" s="1"/>
  <c r="V1132" i="8"/>
  <c r="W1131" i="8"/>
  <c r="X1131" i="8" s="1"/>
  <c r="P1133" i="8" l="1"/>
  <c r="Q1133" i="8" s="1"/>
  <c r="S1133" i="8" s="1"/>
  <c r="O1134" i="8"/>
  <c r="V1133" i="8"/>
  <c r="W1132" i="8"/>
  <c r="X1132" i="8" s="1"/>
  <c r="P1134" i="8" l="1"/>
  <c r="Q1134" i="8" s="1"/>
  <c r="S1134" i="8" s="1"/>
  <c r="O1135" i="8"/>
  <c r="V1134" i="8"/>
  <c r="W1133" i="8"/>
  <c r="X1133" i="8" s="1"/>
  <c r="P1135" i="8" l="1"/>
  <c r="Q1135" i="8" s="1"/>
  <c r="S1135" i="8" s="1"/>
  <c r="O1136" i="8"/>
  <c r="V1135" i="8"/>
  <c r="W1134" i="8"/>
  <c r="X1134" i="8" s="1"/>
  <c r="O1137" i="8" l="1"/>
  <c r="P1136" i="8"/>
  <c r="Q1136" i="8" s="1"/>
  <c r="S1136" i="8" s="1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O1143" i="8" l="1"/>
  <c r="P1142" i="8"/>
  <c r="Q1142" i="8" s="1"/>
  <c r="S1142" i="8" s="1"/>
  <c r="V1142" i="8"/>
  <c r="W1141" i="8"/>
  <c r="X1141" i="8" s="1"/>
  <c r="O1144" i="8" l="1"/>
  <c r="P1143" i="8"/>
  <c r="Q1143" i="8" s="1"/>
  <c r="S1143" i="8" s="1"/>
  <c r="V1143" i="8"/>
  <c r="W1142" i="8"/>
  <c r="X1142" i="8" s="1"/>
  <c r="O1145" i="8" l="1"/>
  <c r="P1144" i="8"/>
  <c r="Q1144" i="8" s="1"/>
  <c r="S1144" i="8" s="1"/>
  <c r="V1144" i="8"/>
  <c r="W1143" i="8"/>
  <c r="X1143" i="8" s="1"/>
  <c r="O1146" i="8" l="1"/>
  <c r="P1145" i="8"/>
  <c r="Q1145" i="8" s="1"/>
  <c r="S1145" i="8" s="1"/>
  <c r="V1145" i="8"/>
  <c r="W1144" i="8"/>
  <c r="X1144" i="8" s="1"/>
  <c r="P1146" i="8" l="1"/>
  <c r="Q1146" i="8" s="1"/>
  <c r="S1146" i="8" s="1"/>
  <c r="O1147" i="8"/>
  <c r="V1146" i="8"/>
  <c r="W1145" i="8"/>
  <c r="X1145" i="8" s="1"/>
  <c r="O1148" i="8" l="1"/>
  <c r="P1147" i="8"/>
  <c r="Q1147" i="8" s="1"/>
  <c r="S1147" i="8" s="1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O1151" i="8" l="1"/>
  <c r="P1150" i="8"/>
  <c r="Q1150" i="8" s="1"/>
  <c r="S1150" i="8" s="1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O1154" i="8" l="1"/>
  <c r="P1153" i="8"/>
  <c r="Q1153" i="8" s="1"/>
  <c r="S1153" i="8" s="1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P1157" i="8" l="1"/>
  <c r="Q1157" i="8" s="1"/>
  <c r="S1157" i="8" s="1"/>
  <c r="O1158" i="8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O1162" i="8" l="1"/>
  <c r="P1161" i="8"/>
  <c r="Q1161" i="8" s="1"/>
  <c r="S1161" i="8" s="1"/>
  <c r="V1161" i="8"/>
  <c r="W1160" i="8"/>
  <c r="X1160" i="8" s="1"/>
  <c r="P1162" i="8" l="1"/>
  <c r="Q1162" i="8" s="1"/>
  <c r="S1162" i="8" s="1"/>
  <c r="O1163" i="8"/>
  <c r="V1162" i="8"/>
  <c r="W1161" i="8"/>
  <c r="X1161" i="8" s="1"/>
  <c r="O1164" i="8" l="1"/>
  <c r="P1163" i="8"/>
  <c r="Q1163" i="8" s="1"/>
  <c r="S1163" i="8" s="1"/>
  <c r="V1163" i="8"/>
  <c r="W1162" i="8"/>
  <c r="X1162" i="8" s="1"/>
  <c r="O1165" i="8" l="1"/>
  <c r="P1164" i="8"/>
  <c r="Q1164" i="8" s="1"/>
  <c r="S1164" i="8" s="1"/>
  <c r="V1164" i="8"/>
  <c r="W1163" i="8"/>
  <c r="X1163" i="8" s="1"/>
  <c r="P1165" i="8" l="1"/>
  <c r="Q1165" i="8" s="1"/>
  <c r="S1165" i="8" s="1"/>
  <c r="O1166" i="8"/>
  <c r="V1165" i="8"/>
  <c r="W1164" i="8"/>
  <c r="X1164" i="8" s="1"/>
  <c r="P1166" i="8" l="1"/>
  <c r="Q1166" i="8" s="1"/>
  <c r="S1166" i="8" s="1"/>
  <c r="O1167" i="8"/>
  <c r="V1166" i="8"/>
  <c r="W1165" i="8"/>
  <c r="X1165" i="8" s="1"/>
  <c r="P1167" i="8" l="1"/>
  <c r="Q1167" i="8" s="1"/>
  <c r="S1167" i="8" s="1"/>
  <c r="O1168" i="8"/>
  <c r="V1167" i="8"/>
  <c r="W1166" i="8"/>
  <c r="X1166" i="8" s="1"/>
  <c r="P1168" i="8" l="1"/>
  <c r="Q1168" i="8" s="1"/>
  <c r="S1168" i="8" s="1"/>
  <c r="O1169" i="8"/>
  <c r="V1168" i="8"/>
  <c r="W1167" i="8"/>
  <c r="X1167" i="8" s="1"/>
  <c r="O1170" i="8" l="1"/>
  <c r="P1169" i="8"/>
  <c r="Q1169" i="8" s="1"/>
  <c r="S1169" i="8" s="1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O1176" i="8" l="1"/>
  <c r="P1175" i="8"/>
  <c r="Q1175" i="8" s="1"/>
  <c r="S1175" i="8" s="1"/>
  <c r="V1175" i="8"/>
  <c r="W1174" i="8"/>
  <c r="X1174" i="8" s="1"/>
  <c r="P1176" i="8" l="1"/>
  <c r="Q1176" i="8" s="1"/>
  <c r="S1176" i="8" s="1"/>
  <c r="O1177" i="8"/>
  <c r="V1176" i="8"/>
  <c r="W1175" i="8"/>
  <c r="X1175" i="8" s="1"/>
  <c r="P1177" i="8" l="1"/>
  <c r="Q1177" i="8" s="1"/>
  <c r="S1177" i="8" s="1"/>
  <c r="O1178" i="8"/>
  <c r="V1177" i="8"/>
  <c r="W1176" i="8"/>
  <c r="X1176" i="8" s="1"/>
  <c r="O1179" i="8" l="1"/>
  <c r="P1178" i="8"/>
  <c r="Q1178" i="8" s="1"/>
  <c r="S1178" i="8" s="1"/>
  <c r="V1178" i="8"/>
  <c r="W1177" i="8"/>
  <c r="X1177" i="8" s="1"/>
  <c r="P1179" i="8" l="1"/>
  <c r="Q1179" i="8" s="1"/>
  <c r="S1179" i="8" s="1"/>
  <c r="O1180" i="8"/>
  <c r="V1179" i="8"/>
  <c r="W1178" i="8"/>
  <c r="X1178" i="8" s="1"/>
  <c r="P1180" i="8" l="1"/>
  <c r="Q1180" i="8" s="1"/>
  <c r="S1180" i="8" s="1"/>
  <c r="O1181" i="8"/>
  <c r="V1180" i="8"/>
  <c r="W1179" i="8"/>
  <c r="X1179" i="8" s="1"/>
  <c r="P1181" i="8" l="1"/>
  <c r="Q1181" i="8" s="1"/>
  <c r="S1181" i="8" s="1"/>
  <c r="O1182" i="8"/>
  <c r="V1181" i="8"/>
  <c r="W1180" i="8"/>
  <c r="X1180" i="8" s="1"/>
  <c r="P1182" i="8" l="1"/>
  <c r="Q1182" i="8" s="1"/>
  <c r="S1182" i="8" s="1"/>
  <c r="O1183" i="8"/>
  <c r="V1182" i="8"/>
  <c r="W1181" i="8"/>
  <c r="X1181" i="8" s="1"/>
  <c r="O1184" i="8" l="1"/>
  <c r="P1183" i="8"/>
  <c r="Q1183" i="8" s="1"/>
  <c r="S1183" i="8" s="1"/>
  <c r="V1183" i="8"/>
  <c r="W1182" i="8"/>
  <c r="X1182" i="8" s="1"/>
  <c r="O1185" i="8" l="1"/>
  <c r="P1184" i="8"/>
  <c r="Q1184" i="8" s="1"/>
  <c r="S1184" i="8" s="1"/>
  <c r="V1184" i="8"/>
  <c r="W1183" i="8"/>
  <c r="X1183" i="8" s="1"/>
  <c r="O1186" i="8" l="1"/>
  <c r="P1185" i="8"/>
  <c r="Q1185" i="8" s="1"/>
  <c r="S1185" i="8" s="1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O1189" i="8" l="1"/>
  <c r="P1188" i="8"/>
  <c r="Q1188" i="8" s="1"/>
  <c r="S1188" i="8" s="1"/>
  <c r="V1188" i="8"/>
  <c r="W1187" i="8"/>
  <c r="X1187" i="8" s="1"/>
  <c r="P1189" i="8" l="1"/>
  <c r="Q1189" i="8" s="1"/>
  <c r="S1189" i="8" s="1"/>
  <c r="O1190" i="8"/>
  <c r="V1189" i="8"/>
  <c r="W1188" i="8"/>
  <c r="X1188" i="8" s="1"/>
  <c r="O1191" i="8" l="1"/>
  <c r="P1190" i="8"/>
  <c r="Q1190" i="8" s="1"/>
  <c r="S1190" i="8" s="1"/>
  <c r="V1190" i="8"/>
  <c r="W1189" i="8"/>
  <c r="X1189" i="8" s="1"/>
  <c r="P1191" i="8" l="1"/>
  <c r="Q1191" i="8" s="1"/>
  <c r="S1191" i="8" s="1"/>
  <c r="O1192" i="8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O1195" i="8" l="1"/>
  <c r="P1194" i="8"/>
  <c r="Q1194" i="8" s="1"/>
  <c r="S1194" i="8" s="1"/>
  <c r="V1194" i="8"/>
  <c r="W1193" i="8"/>
  <c r="X1193" i="8" s="1"/>
  <c r="P1195" i="8" l="1"/>
  <c r="Q1195" i="8" s="1"/>
  <c r="S1195" i="8" s="1"/>
  <c r="O1196" i="8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P1198" i="8" l="1"/>
  <c r="Q1198" i="8" s="1"/>
  <c r="S1198" i="8" s="1"/>
  <c r="O1199" i="8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O1203" i="8" l="1"/>
  <c r="P1202" i="8"/>
  <c r="Q1202" i="8" s="1"/>
  <c r="S1202" i="8" s="1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P1205" i="8" l="1"/>
  <c r="Q1205" i="8" s="1"/>
  <c r="S1205" i="8" s="1"/>
  <c r="O1206" i="8"/>
  <c r="V1205" i="8"/>
  <c r="W1204" i="8"/>
  <c r="X1204" i="8" s="1"/>
  <c r="O1207" i="8" l="1"/>
  <c r="P1206" i="8"/>
  <c r="Q1206" i="8" s="1"/>
  <c r="S1206" i="8" s="1"/>
  <c r="V1206" i="8"/>
  <c r="W1205" i="8"/>
  <c r="X1205" i="8" s="1"/>
  <c r="O1208" i="8" l="1"/>
  <c r="P1207" i="8"/>
  <c r="Q1207" i="8" s="1"/>
  <c r="S1207" i="8" s="1"/>
  <c r="V1207" i="8"/>
  <c r="W1206" i="8"/>
  <c r="X1206" i="8" s="1"/>
  <c r="P1208" i="8" l="1"/>
  <c r="Q1208" i="8" s="1"/>
  <c r="S1208" i="8" s="1"/>
  <c r="O1209" i="8"/>
  <c r="V1208" i="8"/>
  <c r="W1207" i="8"/>
  <c r="X1207" i="8" s="1"/>
  <c r="P1209" i="8" l="1"/>
  <c r="Q1209" i="8" s="1"/>
  <c r="S1209" i="8" s="1"/>
  <c r="O1210" i="8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P1214" i="8" l="1"/>
  <c r="Q1214" i="8" s="1"/>
  <c r="S1214" i="8" s="1"/>
  <c r="O1215" i="8"/>
  <c r="V1214" i="8"/>
  <c r="W1213" i="8"/>
  <c r="X1213" i="8" s="1"/>
  <c r="P1215" i="8" l="1"/>
  <c r="Q1215" i="8" s="1"/>
  <c r="S1215" i="8" s="1"/>
  <c r="O1216" i="8"/>
  <c r="V1215" i="8"/>
  <c r="W1214" i="8"/>
  <c r="X1214" i="8" s="1"/>
  <c r="P1216" i="8" l="1"/>
  <c r="Q1216" i="8" s="1"/>
  <c r="S1216" i="8" s="1"/>
  <c r="O1217" i="8"/>
  <c r="V1216" i="8"/>
  <c r="W1215" i="8"/>
  <c r="X1215" i="8" s="1"/>
  <c r="P1217" i="8" l="1"/>
  <c r="Q1217" i="8" s="1"/>
  <c r="S1217" i="8" s="1"/>
  <c r="O1218" i="8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O1220" i="8"/>
  <c r="V1219" i="8"/>
  <c r="W1218" i="8"/>
  <c r="X1218" i="8" s="1"/>
  <c r="P1220" i="8" l="1"/>
  <c r="Q1220" i="8" s="1"/>
  <c r="S1220" i="8" s="1"/>
  <c r="O1221" i="8"/>
  <c r="V1220" i="8"/>
  <c r="W1219" i="8"/>
  <c r="X1219" i="8" s="1"/>
  <c r="P1221" i="8" l="1"/>
  <c r="Q1221" i="8" s="1"/>
  <c r="S1221" i="8" s="1"/>
  <c r="O1222" i="8"/>
  <c r="V1221" i="8"/>
  <c r="W1220" i="8"/>
  <c r="X1220" i="8" s="1"/>
  <c r="P1222" i="8" l="1"/>
  <c r="Q1222" i="8" s="1"/>
  <c r="S1222" i="8" s="1"/>
  <c r="O1223" i="8"/>
  <c r="V1222" i="8"/>
  <c r="W1221" i="8"/>
  <c r="X1221" i="8" s="1"/>
  <c r="P1223" i="8" l="1"/>
  <c r="Q1223" i="8" s="1"/>
  <c r="S1223" i="8" s="1"/>
  <c r="O1224" i="8"/>
  <c r="V1223" i="8"/>
  <c r="W1222" i="8"/>
  <c r="X1222" i="8" s="1"/>
  <c r="P1224" i="8" l="1"/>
  <c r="Q1224" i="8" s="1"/>
  <c r="S1224" i="8" s="1"/>
  <c r="O1225" i="8"/>
  <c r="V1224" i="8"/>
  <c r="W1223" i="8"/>
  <c r="X1223" i="8" s="1"/>
  <c r="O1226" i="8" l="1"/>
  <c r="P1225" i="8"/>
  <c r="Q1225" i="8" s="1"/>
  <c r="S1225" i="8" s="1"/>
  <c r="V1225" i="8"/>
  <c r="W1224" i="8"/>
  <c r="X1224" i="8" s="1"/>
  <c r="O1227" i="8" l="1"/>
  <c r="P1226" i="8"/>
  <c r="Q1226" i="8" s="1"/>
  <c r="S1226" i="8" s="1"/>
  <c r="V1226" i="8"/>
  <c r="W1225" i="8"/>
  <c r="X1225" i="8" s="1"/>
  <c r="P1227" i="8" l="1"/>
  <c r="Q1227" i="8" s="1"/>
  <c r="S1227" i="8" s="1"/>
  <c r="O1228" i="8"/>
  <c r="V1227" i="8"/>
  <c r="W1226" i="8"/>
  <c r="X1226" i="8" s="1"/>
  <c r="P1228" i="8" l="1"/>
  <c r="Q1228" i="8" s="1"/>
  <c r="S1228" i="8" s="1"/>
  <c r="O1229" i="8"/>
  <c r="V1228" i="8"/>
  <c r="W1227" i="8"/>
  <c r="X1227" i="8" s="1"/>
  <c r="P1229" i="8" l="1"/>
  <c r="Q1229" i="8" s="1"/>
  <c r="S1229" i="8" s="1"/>
  <c r="O1230" i="8"/>
  <c r="V1229" i="8"/>
  <c r="W1228" i="8"/>
  <c r="X1228" i="8" s="1"/>
  <c r="P1230" i="8" l="1"/>
  <c r="Q1230" i="8" s="1"/>
  <c r="S1230" i="8" s="1"/>
  <c r="O1231" i="8"/>
  <c r="V1230" i="8"/>
  <c r="W1229" i="8"/>
  <c r="X1229" i="8" s="1"/>
  <c r="P1231" i="8" l="1"/>
  <c r="Q1231" i="8" s="1"/>
  <c r="S1231" i="8" s="1"/>
  <c r="O1232" i="8"/>
  <c r="V1231" i="8"/>
  <c r="W1230" i="8"/>
  <c r="X1230" i="8" s="1"/>
  <c r="P1232" i="8" l="1"/>
  <c r="Q1232" i="8" s="1"/>
  <c r="S1232" i="8" s="1"/>
  <c r="O1233" i="8"/>
  <c r="V1232" i="8"/>
  <c r="W1231" i="8"/>
  <c r="X1231" i="8" s="1"/>
  <c r="P1233" i="8" l="1"/>
  <c r="Q1233" i="8" s="1"/>
  <c r="S1233" i="8" s="1"/>
  <c r="O1234" i="8"/>
  <c r="V1233" i="8"/>
  <c r="W1232" i="8"/>
  <c r="X1232" i="8" s="1"/>
  <c r="P1234" i="8" l="1"/>
  <c r="Q1234" i="8" s="1"/>
  <c r="S1234" i="8" s="1"/>
  <c r="O1235" i="8"/>
  <c r="V1234" i="8"/>
  <c r="W1233" i="8"/>
  <c r="X1233" i="8" s="1"/>
  <c r="P1235" i="8" l="1"/>
  <c r="Q1235" i="8" s="1"/>
  <c r="S1235" i="8" s="1"/>
  <c r="O1236" i="8"/>
  <c r="V1235" i="8"/>
  <c r="W1234" i="8"/>
  <c r="X1234" i="8" s="1"/>
  <c r="P1236" i="8" l="1"/>
  <c r="Q1236" i="8" s="1"/>
  <c r="S1236" i="8" s="1"/>
  <c r="O1237" i="8"/>
  <c r="V1236" i="8"/>
  <c r="W1235" i="8"/>
  <c r="X1235" i="8" s="1"/>
  <c r="P1237" i="8" l="1"/>
  <c r="Q1237" i="8" s="1"/>
  <c r="S1237" i="8" s="1"/>
  <c r="O1238" i="8"/>
  <c r="V1237" i="8"/>
  <c r="W1236" i="8"/>
  <c r="X1236" i="8" s="1"/>
  <c r="P1238" i="8" l="1"/>
  <c r="Q1238" i="8" s="1"/>
  <c r="S1238" i="8" s="1"/>
  <c r="O1239" i="8"/>
  <c r="V1238" i="8"/>
  <c r="W1237" i="8"/>
  <c r="X1237" i="8" s="1"/>
  <c r="P1239" i="8" l="1"/>
  <c r="Q1239" i="8" s="1"/>
  <c r="S1239" i="8" s="1"/>
  <c r="O1240" i="8"/>
  <c r="V1239" i="8"/>
  <c r="W1238" i="8"/>
  <c r="X1238" i="8" s="1"/>
  <c r="O1241" i="8" l="1"/>
  <c r="P1240" i="8"/>
  <c r="Q1240" i="8" s="1"/>
  <c r="S1240" i="8" s="1"/>
  <c r="V1240" i="8"/>
  <c r="W1239" i="8"/>
  <c r="X1239" i="8" s="1"/>
  <c r="P1241" i="8" l="1"/>
  <c r="Q1241" i="8" s="1"/>
  <c r="S1241" i="8" s="1"/>
  <c r="O1242" i="8"/>
  <c r="V1241" i="8"/>
  <c r="W1240" i="8"/>
  <c r="X1240" i="8" s="1"/>
  <c r="P1242" i="8" l="1"/>
  <c r="Q1242" i="8" s="1"/>
  <c r="S1242" i="8" s="1"/>
  <c r="O1243" i="8"/>
  <c r="V1242" i="8"/>
  <c r="W1241" i="8"/>
  <c r="X1241" i="8" s="1"/>
  <c r="P1243" i="8" l="1"/>
  <c r="Q1243" i="8" s="1"/>
  <c r="S1243" i="8" s="1"/>
  <c r="O1244" i="8"/>
  <c r="V1243" i="8"/>
  <c r="W1242" i="8"/>
  <c r="X1242" i="8" s="1"/>
  <c r="P1244" i="8" l="1"/>
  <c r="Q1244" i="8" s="1"/>
  <c r="S1244" i="8" s="1"/>
  <c r="O1245" i="8"/>
  <c r="P1245" i="8" s="1"/>
  <c r="Q1245" i="8" s="1"/>
  <c r="V1244" i="8"/>
  <c r="W1243" i="8"/>
  <c r="X1243" i="8" s="1"/>
  <c r="S1245" i="8" l="1"/>
  <c r="V1245" i="8"/>
  <c r="W1245" i="8" s="1"/>
  <c r="W1244" i="8"/>
  <c r="X1244" i="8" l="1"/>
  <c r="X1245" i="8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<sst xmlns="http://schemas.openxmlformats.org/spreadsheetml/2006/main" count="3837" uniqueCount="1964">
  <si>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</si>
  <si>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</si>
  <si>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</si>
  <si>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</si>
  <si>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</si>
  <si>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</si>
  <si>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</si>
  <si>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</si>
  <si>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</si>
  <si>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</si>
  <si>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</si>
  <si>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</si>
  <si>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</si>
  <si>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</si>
  <si>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</si>
  <si>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</si>
  <si>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</si>
  <si>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</si>
  <si>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</si>
  <si>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</si>
  <si>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</si>
  <si>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</si>
  <si>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</si>
  <si>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</si>
  <si>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</si>
  <si>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</si>
  <si>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</si>
  <si>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</si>
  <si>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</si>
  <si>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</si>
  <si>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</si>
  <si>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</si>
  <si>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</si>
  <si>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</si>
  <si>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</si>
  <si>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</si>
  <si>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</si>
  <si>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</si>
  <si>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</si>
  <si>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</si>
  <si>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</si>
  <si>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</si>
  <si>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</si>
  <si>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</si>
  <si>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</si>
  <si>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</si>
  <si>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</si>
  <si>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</si>
  <si>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</si>
  <si>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</si>
  <si>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</si>
  <si>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</si>
  <si>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</si>
  <si>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</si>
  <si>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</si>
  <si>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</si>
  <si>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</si>
  <si>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</si>
  <si>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</si>
  <si>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</si>
  <si>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</si>
  <si>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</si>
  <si>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</si>
  <si>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</si>
  <si>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</si>
  <si>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</si>
  <si>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</si>
  <si>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</si>
  <si>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</si>
  <si>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</si>
  <si>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</si>
  <si>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</si>
  <si>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</si>
  <si>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</si>
  <si>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</si>
  <si>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</si>
  <si>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</si>
  <si>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</si>
  <si>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</si>
  <si>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</si>
  <si>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</si>
  <si>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</si>
  <si>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</si>
  <si>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</si>
  <si>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</si>
  <si>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</si>
  <si>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</si>
  <si>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</si>
  <si>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</si>
  <si>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</si>
  <si>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</si>
  <si>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</si>
  <si>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</si>
  <si>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</si>
  <si>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</si>
  <si>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</si>
  <si>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</si>
  <si>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</si>
  <si>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</si>
  <si>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</si>
  <si>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</si>
  <si>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</si>
  <si>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</si>
  <si>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</si>
  <si>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</si>
  <si>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</si>
  <si>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</si>
  <si>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</si>
  <si>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</si>
  <si>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</si>
  <si>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</si>
  <si>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</si>
  <si>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</si>
  <si>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</si>
  <si>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</si>
  <si>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</si>
  <si>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</si>
  <si>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</si>
  <si>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</si>
  <si>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</si>
  <si>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</si>
  <si>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</si>
  <si>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</si>
  <si>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</si>
  <si>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</si>
  <si>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</si>
  <si>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</si>
  <si>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</si>
  <si>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</si>
  <si>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</si>
  <si>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</si>
  <si>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</si>
  <si>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</si>
  <si>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</si>
  <si>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</si>
  <si>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</si>
  <si>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</si>
  <si>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</si>
  <si>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</si>
  <si>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</si>
  <si>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</si>
  <si>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</si>
  <si>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</si>
  <si>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</si>
  <si>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</si>
  <si>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</si>
  <si>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</si>
  <si>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</si>
  <si>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</si>
  <si>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</si>
  <si>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</si>
  <si>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</si>
  <si>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</si>
  <si>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</si>
  <si>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</si>
  <si>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</si>
  <si>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</si>
  <si>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</si>
  <si>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</si>
  <si>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</si>
  <si>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</si>
  <si>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</si>
  <si>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</si>
  <si>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</si>
  <si>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</si>
  <si>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</si>
  <si>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</si>
  <si>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</si>
  <si>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</si>
  <si>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</si>
  <si>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</si>
  <si>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</si>
  <si>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</si>
  <si>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</si>
  <si>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</si>
  <si>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</si>
  <si>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</si>
  <si>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</si>
  <si>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</si>
  <si>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</si>
  <si>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</si>
  <si>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</si>
  <si>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</si>
  <si>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</si>
  <si>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</si>
  <si>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</si>
  <si>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</si>
  <si>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</si>
  <si>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</si>
  <si>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</si>
  <si>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</si>
  <si>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</si>
  <si>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</si>
  <si>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</si>
  <si>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</si>
  <si>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</si>
  <si>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</si>
  <si>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</si>
  <si>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</si>
  <si>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</si>
  <si>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</si>
  <si>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</si>
  <si>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</si>
  <si>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</si>
  <si>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</si>
  <si>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</si>
  <si>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</si>
  <si>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</si>
  <si>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</si>
  <si>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</si>
  <si>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</si>
  <si>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</si>
  <si>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</si>
  <si>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</si>
  <si>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</si>
  <si>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</si>
  <si>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</si>
  <si>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</si>
  <si>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</si>
  <si>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</si>
  <si>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</si>
  <si>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</si>
  <si>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</si>
  <si>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</si>
  <si>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</si>
  <si>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</si>
  <si>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</si>
  <si>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</si>
  <si>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</si>
  <si>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</si>
  <si>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</si>
  <si>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</si>
  <si>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</si>
  <si>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</si>
  <si>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</si>
  <si>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</si>
  <si>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</si>
  <si>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</si>
  <si>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</si>
  <si>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</si>
  <si>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</si>
  <si>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</si>
  <si>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</si>
  <si>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</si>
  <si>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</si>
  <si>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</si>
  <si>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</si>
  <si>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</si>
  <si>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</si>
  <si>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</si>
  <si>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</si>
  <si>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</si>
  <si>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</si>
  <si>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</si>
  <si>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</si>
  <si>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</si>
  <si>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</si>
  <si>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</si>
  <si>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</si>
  <si>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</si>
  <si>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</si>
  <si>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</si>
  <si>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</si>
  <si>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</si>
  <si>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</si>
  <si>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</si>
  <si>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</si>
  <si>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</si>
  <si>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</si>
  <si>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</si>
  <si>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</si>
  <si>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</si>
  <si>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</si>
  <si>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</si>
  <si>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</si>
  <si>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</si>
  <si>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</si>
  <si>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</si>
  <si>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</si>
  <si>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</si>
  <si>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</si>
  <si>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</si>
  <si>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</si>
  <si>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</si>
  <si>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</si>
  <si>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</si>
  <si>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</si>
  <si>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</si>
  <si>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</si>
  <si>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</si>
  <si>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</si>
  <si>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</si>
  <si>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</si>
  <si>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</si>
  <si>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</si>
  <si>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</si>
  <si>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</si>
  <si>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</si>
  <si>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</si>
  <si>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</si>
  <si>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</si>
  <si>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</si>
  <si>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</si>
  <si>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</si>
  <si>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</si>
  <si>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</si>
  <si>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</si>
  <si>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</si>
  <si>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</si>
  <si>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</si>
  <si>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</si>
  <si>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</si>
  <si>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</si>
  <si>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</si>
  <si>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</si>
  <si>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</si>
  <si>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</si>
  <si>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</si>
  <si>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</si>
  <si>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</si>
  <si>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</si>
  <si>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</si>
  <si>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</si>
  <si>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</si>
  <si>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</si>
  <si>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</si>
  <si>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</si>
  <si>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</si>
  <si>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</si>
  <si>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</si>
  <si>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</si>
  <si>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</si>
  <si>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</si>
  <si>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</si>
  <si>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</si>
  <si>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</si>
  <si>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</si>
  <si>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</si>
  <si>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</si>
  <si>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</si>
  <si>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</si>
  <si>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</si>
  <si>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</si>
  <si>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</si>
  <si>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</si>
  <si>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</si>
  <si>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</si>
  <si>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</si>
  <si>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</si>
  <si>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</si>
  <si>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</si>
  <si>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</si>
  <si>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</si>
  <si>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</si>
  <si>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</si>
  <si>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</si>
  <si>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</si>
  <si>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</si>
  <si>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</si>
  <si>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</si>
  <si>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</si>
  <si>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</si>
  <si>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</si>
  <si>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</si>
  <si>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</si>
  <si>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</si>
  <si>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</si>
  <si>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</si>
  <si>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</si>
  <si>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</si>
  <si>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</si>
  <si>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</si>
  <si>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</si>
  <si>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</si>
  <si>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</si>
  <si>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</si>
  <si>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</si>
  <si>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</si>
  <si>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</si>
  <si>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</si>
  <si>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</si>
  <si>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</si>
  <si>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</si>
  <si>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</si>
  <si>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</si>
  <si>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</si>
  <si>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</si>
  <si>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</si>
  <si>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</si>
  <si>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</si>
  <si>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</si>
  <si>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</si>
  <si>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</si>
  <si>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</si>
  <si>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</si>
  <si>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</si>
  <si>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</si>
  <si>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</si>
  <si>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</si>
  <si>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</si>
  <si>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</si>
  <si>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</si>
  <si>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</si>
  <si>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</si>
  <si>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</si>
  <si>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</si>
  <si>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</si>
  <si>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</si>
  <si>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</si>
  <si>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</si>
  <si>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</si>
  <si>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</si>
  <si>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</si>
  <si>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</si>
  <si>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</si>
  <si>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</si>
  <si>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</si>
  <si>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</si>
  <si>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</si>
  <si>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</si>
  <si>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</si>
  <si>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</si>
  <si>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</si>
  <si>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</si>
  <si>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</si>
  <si>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</si>
  <si>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</si>
  <si>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</si>
  <si>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</si>
  <si>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</si>
  <si>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</si>
  <si>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</si>
  <si>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</si>
  <si>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</si>
  <si>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</si>
  <si>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</si>
  <si>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</si>
  <si>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</si>
  <si>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</si>
  <si>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</si>
  <si>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</si>
  <si>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</si>
  <si>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</si>
  <si>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</si>
  <si>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</si>
  <si>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</si>
  <si>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</si>
  <si>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</si>
  <si>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</si>
  <si>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</si>
  <si>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</si>
  <si>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</si>
  <si>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</si>
  <si>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</si>
  <si>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</si>
  <si>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</si>
  <si>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</si>
  <si>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</si>
  <si>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</si>
  <si>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</si>
  <si>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</si>
  <si>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</si>
  <si>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</si>
  <si>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</si>
  <si>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</si>
  <si>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</si>
  <si>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</si>
  <si>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</si>
  <si>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</si>
  <si>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</si>
  <si>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</si>
  <si>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</si>
  <si>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</si>
  <si>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</si>
  <si>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</si>
  <si>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</si>
  <si>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</si>
  <si>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</si>
  <si>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</si>
  <si>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</si>
  <si>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</si>
  <si>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</si>
  <si>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</si>
  <si>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</si>
  <si>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</si>
  <si>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</si>
  <si>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</si>
  <si>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</si>
  <si>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</si>
  <si>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</si>
  <si>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</si>
  <si>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</si>
  <si>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</si>
  <si>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</si>
  <si>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</si>
  <si>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</si>
  <si>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</si>
  <si>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</si>
  <si>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</si>
  <si>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</si>
  <si>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</si>
  <si>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</si>
  <si>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</si>
  <si>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</si>
  <si>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</si>
  <si>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</si>
  <si>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</si>
  <si>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</si>
  <si>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</si>
  <si>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</si>
  <si>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</si>
  <si>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</si>
  <si>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</si>
  <si>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</si>
  <si>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</si>
  <si>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</si>
  <si>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</si>
  <si>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</si>
  <si>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</si>
  <si>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</si>
  <si>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</si>
  <si>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</si>
  <si>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</si>
  <si>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</si>
  <si>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</si>
  <si>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</si>
  <si>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</si>
  <si>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</si>
  <si>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</si>
  <si>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</si>
  <si>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</si>
  <si>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</si>
  <si>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</si>
  <si>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</si>
  <si>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</si>
  <si>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</si>
  <si>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</si>
  <si>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</si>
  <si>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</si>
  <si>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</si>
  <si>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</si>
  <si>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</si>
  <si>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</si>
  <si>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</si>
  <si>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</si>
  <si>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</si>
  <si>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</si>
  <si>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</si>
  <si>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</si>
  <si>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</si>
  <si>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</si>
  <si>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</si>
  <si>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</si>
  <si>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</si>
  <si>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</si>
  <si>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</si>
  <si>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</si>
  <si>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</si>
  <si>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</si>
  <si>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</si>
  <si>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</si>
  <si>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</si>
  <si>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</si>
  <si>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</si>
  <si>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</si>
  <si>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</si>
  <si>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</si>
  <si>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</si>
  <si>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</si>
  <si>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</si>
  <si>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</si>
  <si>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</si>
  <si>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</si>
  <si>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</si>
  <si>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</si>
  <si>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</si>
  <si>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</si>
  <si>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</si>
  <si>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</si>
  <si>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</si>
  <si>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</si>
  <si>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</si>
  <si>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</si>
  <si>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</si>
  <si>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</si>
  <si>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</si>
  <si>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</si>
  <si>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</si>
  <si>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</si>
  <si>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</si>
  <si>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</si>
  <si>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</si>
  <si>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</si>
  <si>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</si>
  <si>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</si>
  <si>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</si>
  <si>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</si>
  <si>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</si>
  <si>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</si>
  <si>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</si>
  <si>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</si>
  <si>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</si>
  <si>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</si>
  <si>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</si>
  <si>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</si>
  <si>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</si>
  <si>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</si>
  <si>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</si>
  <si>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</si>
  <si>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</si>
  <si>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</si>
  <si>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</si>
  <si>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</si>
  <si>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</si>
  <si>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</si>
  <si>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</si>
  <si>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</si>
  <si>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</si>
  <si>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</si>
  <si>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</si>
  <si>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</si>
  <si>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</si>
  <si>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</si>
  <si>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</si>
  <si>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</si>
  <si>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</si>
  <si>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</si>
  <si>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</si>
  <si>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</si>
  <si>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</si>
  <si>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</si>
  <si>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</si>
  <si>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</si>
  <si>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</si>
  <si>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</si>
  <si>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</si>
  <si>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</si>
  <si>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</si>
  <si>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</si>
  <si>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</si>
  <si>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</si>
  <si>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</si>
  <si>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</si>
  <si>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</si>
  <si>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</si>
  <si>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</si>
  <si>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</si>
  <si>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</si>
  <si>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</si>
  <si>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</si>
  <si>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</si>
  <si>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</si>
  <si>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</si>
  <si>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</si>
  <si>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</si>
  <si>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</si>
  <si>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</si>
  <si>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</si>
  <si>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</si>
  <si>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</si>
  <si>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</si>
  <si>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</si>
  <si>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</si>
  <si>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</si>
  <si>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</si>
  <si>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</si>
  <si>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</si>
  <si>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</si>
  <si>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</si>
  <si>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</si>
  <si>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</si>
  <si>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</si>
  <si>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</si>
  <si>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</si>
  <si>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</si>
  <si>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</si>
  <si>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</si>
  <si>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</si>
  <si>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</si>
  <si>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</si>
  <si>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</si>
  <si>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</si>
  <si>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</si>
  <si>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</si>
  <si>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</si>
  <si>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</si>
  <si>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</si>
  <si>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</si>
  <si>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</si>
  <si>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</si>
  <si>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</si>
  <si>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</si>
  <si>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</si>
  <si>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</si>
  <si>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</si>
  <si>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</si>
  <si>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</si>
  <si>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</si>
  <si>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</si>
  <si>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</si>
  <si>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</si>
  <si>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</si>
  <si>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</si>
  <si>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</si>
  <si>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</si>
  <si>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</si>
  <si>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</si>
  <si>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</si>
  <si>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</si>
  <si>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</si>
  <si>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</si>
  <si>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</si>
  <si>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</si>
  <si>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</si>
  <si>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</si>
  <si>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</si>
  <si>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</si>
  <si>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</si>
  <si>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</si>
  <si>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</si>
  <si>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</si>
  <si>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</si>
  <si>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</si>
  <si>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</si>
  <si>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</si>
  <si>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</si>
  <si>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</si>
  <si>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</si>
  <si>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</si>
  <si>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</si>
  <si>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</si>
  <si>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</si>
  <si>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</si>
  <si>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</si>
  <si>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</si>
  <si>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</si>
  <si>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</si>
  <si>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</si>
  <si>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</si>
  <si>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</si>
  <si>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</si>
  <si>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</si>
  <si>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</si>
  <si>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</si>
  <si>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</si>
  <si>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</si>
  <si>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</si>
  <si>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</si>
  <si>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</si>
  <si>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</si>
  <si>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</si>
  <si>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</si>
  <si>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</si>
  <si>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</si>
  <si>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</si>
  <si>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</si>
  <si>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</si>
  <si>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</si>
  <si>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</si>
  <si>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</si>
  <si>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</si>
  <si>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</si>
  <si>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</si>
  <si>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</si>
  <si>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</si>
  <si>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</si>
  <si>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</si>
  <si>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</si>
  <si>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</si>
  <si>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</si>
  <si>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</si>
  <si>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</si>
  <si>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</si>
  <si>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</si>
  <si>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</si>
  <si>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</si>
  <si>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</si>
  <si>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</si>
  <si>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</si>
  <si>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</si>
  <si>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</si>
  <si>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</si>
  <si>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</si>
  <si>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</si>
  <si>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</si>
  <si>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</si>
  <si>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</si>
  <si>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</si>
  <si>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</si>
  <si>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</si>
  <si>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</si>
  <si>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</si>
  <si>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</si>
  <si>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</si>
  <si>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</si>
  <si>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</si>
  <si>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</si>
  <si>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</si>
  <si>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</si>
  <si>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</si>
  <si>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</si>
  <si>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</si>
  <si>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</si>
  <si>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</si>
  <si>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</si>
  <si>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</si>
  <si>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</si>
  <si>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</si>
  <si>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</si>
  <si>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</si>
  <si>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</si>
  <si>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</si>
  <si>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</si>
  <si>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</si>
  <si>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</si>
  <si>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</si>
  <si>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</si>
  <si>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</si>
  <si>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</si>
  <si>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</si>
  <si>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</si>
  <si>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</si>
  <si>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</si>
  <si>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</si>
  <si>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</si>
  <si>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</si>
  <si>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</si>
  <si>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</si>
  <si>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</si>
  <si>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</si>
  <si>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</si>
  <si>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</si>
  <si>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</si>
  <si>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</si>
  <si>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</si>
  <si>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</si>
  <si>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</si>
  <si>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</si>
  <si>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</si>
  <si>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</si>
  <si>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</si>
  <si>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</si>
  <si>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</si>
  <si>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</si>
  <si>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</si>
  <si>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</si>
  <si>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</si>
  <si>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</si>
  <si>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</si>
  <si>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</si>
  <si>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</si>
  <si>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</si>
  <si>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</si>
  <si>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</si>
  <si>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</si>
  <si>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</si>
  <si>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</si>
  <si>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</si>
  <si>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</si>
  <si>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</si>
  <si>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</si>
  <si>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</si>
  <si>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</si>
  <si>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</si>
  <si>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</si>
  <si>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</si>
  <si>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</si>
  <si>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</si>
  <si>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</si>
  <si>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</si>
  <si>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</si>
  <si>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</si>
  <si>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</si>
  <si>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</si>
  <si>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</si>
  <si>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</si>
  <si>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</si>
  <si>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</si>
  <si>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</si>
  <si>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</si>
  <si>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</si>
  <si>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</si>
  <si>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</si>
  <si>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</si>
  <si>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</si>
  <si>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</si>
  <si>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</si>
  <si>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</si>
  <si>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</si>
  <si>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</si>
  <si>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</si>
  <si>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</si>
  <si>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</si>
  <si>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</si>
  <si>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</si>
  <si>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</si>
  <si>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</si>
  <si>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</si>
  <si>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</si>
  <si>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</si>
  <si>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</si>
  <si>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</si>
  <si>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</si>
  <si>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</si>
  <si>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</si>
  <si>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</si>
  <si>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</si>
  <si>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</si>
  <si>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</si>
  <si>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</si>
  <si>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</si>
  <si>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</si>
  <si>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</si>
  <si>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</si>
  <si>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</si>
  <si>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</si>
  <si>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</si>
  <si>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</si>
  <si>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</si>
  <si>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</si>
  <si>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</si>
  <si>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</si>
  <si>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</si>
  <si>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</si>
  <si>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</si>
  <si>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</si>
  <si>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</si>
  <si>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</si>
  <si>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</si>
  <si>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</si>
  <si>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</si>
  <si>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</si>
  <si>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</si>
  <si>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</si>
  <si>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</si>
  <si>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</si>
  <si>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</si>
  <si>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</si>
  <si>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</si>
  <si>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</si>
  <si>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</si>
  <si>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</si>
  <si>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</si>
  <si>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</si>
  <si>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</si>
  <si>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</si>
  <si>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</si>
  <si>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</si>
  <si>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</si>
  <si>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</si>
  <si>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</si>
  <si>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</si>
  <si>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</si>
  <si>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</si>
  <si>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</si>
  <si>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</si>
  <si>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</si>
  <si>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</si>
  <si>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</si>
  <si>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</si>
  <si>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</si>
  <si>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</si>
  <si>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</si>
  <si>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</si>
  <si>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</si>
  <si>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</si>
  <si>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</si>
  <si>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</si>
  <si>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</si>
  <si>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</si>
  <si>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</si>
  <si>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</si>
  <si>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</si>
  <si>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</si>
  <si>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</si>
  <si>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</si>
  <si>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</si>
  <si>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</si>
  <si>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</si>
  <si>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</si>
  <si>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</si>
  <si>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</si>
  <si>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</si>
  <si>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</si>
  <si>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</si>
  <si>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</si>
  <si>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</si>
  <si>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</si>
  <si>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</si>
  <si>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</si>
  <si>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</si>
  <si>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</si>
  <si>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</si>
  <si>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</si>
  <si>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</si>
  <si>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</si>
  <si>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</si>
  <si>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</si>
  <si>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</si>
  <si>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</si>
  <si>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</si>
  <si>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</si>
  <si>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</si>
  <si>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</si>
  <si>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</si>
  <si>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</si>
  <si>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</si>
  <si>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</si>
  <si>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</si>
  <si>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</si>
  <si>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</si>
  <si>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</si>
  <si>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</si>
  <si>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</si>
  <si>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</si>
  <si>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</si>
  <si>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</si>
  <si>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</si>
  <si>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</si>
  <si>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</si>
  <si>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</si>
  <si>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</si>
  <si>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</si>
  <si>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</si>
  <si>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</si>
  <si>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</si>
  <si>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</si>
  <si>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</si>
  <si>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</si>
  <si>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</si>
  <si>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</si>
  <si>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</si>
  <si>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</si>
  <si>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</si>
  <si>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</si>
  <si>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</si>
  <si>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</si>
  <si>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</si>
  <si>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</si>
  <si>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</si>
  <si>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</si>
  <si>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</si>
  <si>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</si>
  <si>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</si>
  <si>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</si>
  <si>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</si>
  <si>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</si>
  <si>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</si>
  <si>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</si>
  <si>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</si>
  <si>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</si>
  <si>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</si>
  <si>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</si>
  <si>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</si>
  <si>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</si>
  <si>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</si>
  <si>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</si>
  <si>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</si>
  <si>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</si>
  <si>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</si>
  <si>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</si>
  <si>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</si>
  <si>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</si>
  <si>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</si>
  <si>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</si>
  <si>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</si>
  <si>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</si>
  <si>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</si>
  <si>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</si>
  <si>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</si>
  <si>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</si>
  <si>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</si>
  <si>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</si>
  <si>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</si>
  <si>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</si>
  <si>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</si>
  <si>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</si>
  <si>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</si>
  <si>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</si>
  <si>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</si>
  <si>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</si>
  <si>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</si>
  <si>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</si>
  <si>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</si>
  <si>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</si>
  <si>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</si>
  <si>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</si>
  <si>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</si>
  <si>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</si>
  <si>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</si>
  <si>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</si>
  <si>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</si>
  <si>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</si>
  <si>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</si>
  <si>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</si>
  <si>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</si>
  <si>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</si>
  <si>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</si>
  <si>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</si>
  <si>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</si>
  <si>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</si>
  <si>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</si>
  <si>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</si>
  <si>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</si>
  <si>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</si>
  <si>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</si>
  <si>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</si>
  <si>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</si>
  <si>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</si>
  <si>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</si>
  <si>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</si>
  <si>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</si>
  <si>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</si>
  <si>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</si>
  <si>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</si>
  <si>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</si>
  <si>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</si>
  <si>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</si>
  <si>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</si>
  <si>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</si>
  <si>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</si>
  <si>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</si>
  <si>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</si>
  <si>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</si>
  <si>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</si>
  <si>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</si>
  <si>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</si>
  <si>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</si>
  <si>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</si>
  <si>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</si>
  <si>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</si>
  <si>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</si>
  <si>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</si>
  <si>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</si>
  <si>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</si>
  <si>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</si>
  <si>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</si>
  <si>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</si>
  <si>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</si>
  <si>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</si>
  <si>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</si>
  <si>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</si>
  <si>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</si>
  <si>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</si>
  <si>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</si>
  <si>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</si>
  <si>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</si>
  <si>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</si>
  <si>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</si>
  <si>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</si>
  <si>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</si>
  <si>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</si>
  <si>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</si>
  <si>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</si>
  <si>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</si>
  <si>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</si>
  <si>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</si>
  <si>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</si>
  <si>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</si>
  <si>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</si>
  <si>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</si>
  <si>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</si>
  <si>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</si>
  <si>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</si>
  <si>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</si>
  <si>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</si>
  <si>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</si>
  <si>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</si>
  <si>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</si>
  <si>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</si>
  <si>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</si>
  <si>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</si>
  <si>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</si>
  <si>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</si>
  <si>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</si>
  <si>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</si>
  <si>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</si>
  <si>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</si>
  <si>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</si>
  <si>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</si>
  <si>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</si>
  <si>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</si>
  <si>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</si>
  <si>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</si>
  <si>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</si>
  <si>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</si>
  <si>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</si>
  <si>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</si>
  <si>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</si>
  <si>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</si>
  <si>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</si>
  <si>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</si>
  <si>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</si>
  <si>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</si>
  <si>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</si>
  <si>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</si>
  <si>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</si>
  <si>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</si>
  <si>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</si>
  <si>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</si>
  <si>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</si>
  <si>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</si>
  <si>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</si>
  <si>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</si>
  <si>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</si>
  <si>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</si>
  <si>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</si>
  <si>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</si>
  <si>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</si>
  <si>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</si>
  <si>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</si>
  <si>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</si>
  <si>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</si>
  <si>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</si>
  <si>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</si>
  <si>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</si>
  <si>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</si>
  <si>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</si>
  <si>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</si>
  <si>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</si>
  <si>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</si>
  <si>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</si>
  <si>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</si>
  <si>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</si>
  <si>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</si>
  <si>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</si>
  <si>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</si>
  <si>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</si>
  <si>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</si>
  <si>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</si>
  <si>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</si>
  <si>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</si>
  <si>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</si>
  <si>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</si>
  <si>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</si>
  <si>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</si>
  <si>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</si>
  <si>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</si>
  <si>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</si>
  <si>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</si>
  <si>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</si>
  <si>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</si>
  <si>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</si>
  <si>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</si>
  <si>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</si>
  <si>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</si>
  <si>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</si>
  <si>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</si>
  <si>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</si>
  <si>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</si>
  <si>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</si>
  <si>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</si>
  <si>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</si>
  <si>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</si>
  <si>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</si>
  <si>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</si>
  <si>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</si>
  <si>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</si>
  <si>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</si>
  <si>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</si>
  <si>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</si>
  <si>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</si>
  <si>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</si>
  <si>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</si>
  <si>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</si>
  <si>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</si>
  <si>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</si>
  <si>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</si>
  <si>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</si>
  <si>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</si>
  <si>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</si>
  <si>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</si>
  <si>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</si>
  <si>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</si>
  <si>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</si>
  <si>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</si>
  <si>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</si>
  <si>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</si>
  <si>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</si>
  <si>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</si>
  <si>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</si>
  <si>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</si>
  <si>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</si>
  <si>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</si>
  <si>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</si>
  <si>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</si>
  <si>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</si>
  <si>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</si>
  <si>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</si>
  <si>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</si>
  <si>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</si>
  <si>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</si>
  <si>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</si>
  <si>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</si>
  <si>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</si>
  <si>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</si>
  <si>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</si>
  <si>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</si>
  <si>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</si>
  <si>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</si>
  <si>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</si>
  <si>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</si>
  <si>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</si>
  <si>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</si>
  <si>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</si>
  <si>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</si>
  <si>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</si>
  <si>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</si>
  <si>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</si>
  <si>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</si>
  <si>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</si>
  <si>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</si>
  <si>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</si>
  <si>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</si>
  <si>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</si>
  <si>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</si>
  <si>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</si>
  <si>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</si>
  <si>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</si>
  <si>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</si>
  <si>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</si>
  <si>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</si>
  <si>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</si>
  <si>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</si>
  <si>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</si>
  <si>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</si>
  <si>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</si>
  <si>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</si>
  <si>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</si>
  <si>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</si>
  <si>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</si>
  <si>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</si>
  <si>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</si>
  <si>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</si>
  <si>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</si>
  <si>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</si>
  <si>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</si>
  <si>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</si>
  <si>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</si>
  <si>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</si>
  <si>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</si>
  <si>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</si>
  <si>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</si>
  <si>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</si>
  <si>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</si>
  <si>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</si>
  <si>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</si>
  <si>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</si>
  <si>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</si>
  <si>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</si>
  <si>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</si>
  <si>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</si>
  <si>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</si>
  <si>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</si>
  <si>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</si>
  <si>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</si>
  <si>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</si>
  <si>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</si>
  <si>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</si>
  <si>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</si>
  <si>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</si>
  <si>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</si>
  <si>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</si>
  <si>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</si>
  <si>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</si>
  <si>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</si>
  <si>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</si>
  <si>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</si>
  <si>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</si>
  <si>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</si>
  <si>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</si>
  <si>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</si>
  <si>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</si>
  <si>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</si>
  <si>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</si>
  <si>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</si>
  <si>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</si>
  <si>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</si>
  <si>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</si>
  <si>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</si>
  <si>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</si>
  <si>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</si>
  <si>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</si>
  <si>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</si>
  <si>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</si>
  <si>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</si>
  <si>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</si>
  <si>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</si>
  <si>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</si>
  <si>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</si>
  <si>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</si>
  <si>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</si>
  <si>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</si>
  <si>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</si>
  <si>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</si>
  <si>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</si>
  <si>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</si>
  <si>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</si>
  <si>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</si>
  <si>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</si>
  <si>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</si>
  <si>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</si>
  <si>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</si>
  <si>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</si>
  <si>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</si>
  <si>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</si>
  <si>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</si>
  <si>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</si>
  <si>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</si>
  <si>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</si>
  <si>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</si>
  <si>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</si>
  <si>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</si>
  <si>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</si>
  <si>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</si>
  <si>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</si>
  <si>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</si>
  <si>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</si>
  <si>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</si>
  <si>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</si>
  <si>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</si>
  <si>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</si>
  <si>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</si>
  <si>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</si>
  <si>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</si>
  <si>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</si>
  <si>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</si>
  <si>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</si>
  <si>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</si>
  <si>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</si>
  <si>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</si>
  <si>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</si>
  <si>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</si>
  <si>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</si>
  <si>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</si>
  <si>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</si>
  <si>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</si>
  <si>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</si>
  <si>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</si>
  <si>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</si>
  <si>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</si>
  <si>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</si>
  <si>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</si>
  <si>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</si>
  <si>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</si>
  <si>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</si>
  <si>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</si>
  <si>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</si>
  <si>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</si>
  <si>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</si>
  <si>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</si>
  <si>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</si>
  <si>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</si>
  <si>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</si>
  <si>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</si>
  <si>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</si>
  <si>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</si>
  <si>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</si>
  <si>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</si>
  <si>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</si>
  <si>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</si>
  <si>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</si>
  <si>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</si>
  <si>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</si>
  <si>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</si>
  <si>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</si>
  <si>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</si>
  <si>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</si>
  <si>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</si>
  <si>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</si>
  <si>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</si>
  <si>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</si>
  <si>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</si>
  <si>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</si>
  <si>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</si>
  <si>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</si>
  <si>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</si>
  <si>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</si>
  <si>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</si>
  <si>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</si>
  <si>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</si>
  <si>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</si>
  <si>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</si>
  <si>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</si>
  <si>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</si>
  <si>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</si>
  <si>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</si>
  <si>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</si>
  <si>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</si>
  <si>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</si>
  <si>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</si>
  <si>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</si>
  <si>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</si>
  <si>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</si>
  <si>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</si>
  <si>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</si>
  <si>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</si>
  <si>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</si>
  <si>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</si>
  <si>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</si>
  <si>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</si>
  <si>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</si>
  <si>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</si>
  <si>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</si>
  <si>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</si>
  <si>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</si>
  <si>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</si>
  <si>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</si>
  <si>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</si>
  <si>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</si>
  <si>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</si>
  <si>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</si>
  <si>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</si>
  <si>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</si>
  <si>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</si>
  <si>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</si>
  <si>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</si>
  <si>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</si>
  <si>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</si>
  <si>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</si>
  <si>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</si>
  <si>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</si>
  <si>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</si>
  <si>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</si>
  <si>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</si>
  <si>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</si>
  <si>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</si>
  <si>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</si>
  <si>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</si>
  <si>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</si>
  <si>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</si>
  <si>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</si>
  <si>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</si>
  <si>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</si>
  <si>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</si>
  <si>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</si>
  <si>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</si>
  <si>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</si>
  <si>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</si>
  <si>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</si>
  <si>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</si>
  <si>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</si>
  <si>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</si>
  <si>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</si>
  <si>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</si>
  <si>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</si>
  <si>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</si>
  <si>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</si>
  <si>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</si>
  <si>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</si>
  <si>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</si>
  <si>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</si>
  <si>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</si>
  <si>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</si>
  <si>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</si>
  <si>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</si>
  <si>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</si>
  <si>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</si>
  <si>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</si>
  <si>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</si>
  <si>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</si>
  <si>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</si>
  <si>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</si>
  <si>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</si>
  <si>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</si>
  <si>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</si>
  <si>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</si>
  <si>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</si>
  <si>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</si>
  <si>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</si>
  <si>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</si>
  <si>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</si>
  <si>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</si>
  <si>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</si>
  <si>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</si>
  <si>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</si>
  <si>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</si>
  <si>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</si>
  <si>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</si>
  <si>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</si>
  <si>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</si>
  <si>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</si>
  <si>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</si>
  <si>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</si>
  <si>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</si>
  <si>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</si>
  <si>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</si>
  <si>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</si>
  <si>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</si>
  <si>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</si>
  <si>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</si>
  <si>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</si>
  <si>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</si>
  <si>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</si>
  <si>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</si>
  <si>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</si>
  <si>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</si>
  <si>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</si>
  <si>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</si>
  <si>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</si>
  <si>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</si>
  <si>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</si>
  <si>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</si>
  <si>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</si>
  <si>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</si>
  <si>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</si>
  <si>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</si>
  <si>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</si>
  <si>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</si>
  <si>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</si>
  <si>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</si>
  <si>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</si>
  <si>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</si>
  <si>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</si>
  <si>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</si>
  <si>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</si>
  <si>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</si>
  <si>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</si>
  <si>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</si>
  <si>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</si>
  <si>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</si>
  <si>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</si>
  <si>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</si>
  <si>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</si>
  <si>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</si>
  <si>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</si>
  <si>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</si>
  <si>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</si>
  <si>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</si>
  <si>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</si>
  <si>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</si>
  <si>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</si>
  <si>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</si>
  <si>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</si>
  <si>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</si>
  <si>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</si>
  <si>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</si>
  <si>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</si>
  <si>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</si>
  <si>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</si>
  <si>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</si>
  <si>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</si>
  <si>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</si>
  <si>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</si>
  <si>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</si>
  <si>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</si>
  <si>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</si>
  <si>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</si>
  <si>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</si>
  <si>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</si>
  <si>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</si>
  <si>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</si>
  <si>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</si>
  <si>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</si>
  <si>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</si>
  <si>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</si>
  <si>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</si>
  <si>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</si>
  <si>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</si>
  <si>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</si>
  <si>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</si>
  <si>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</si>
  <si>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</si>
  <si>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</si>
  <si>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</si>
  <si>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</si>
  <si>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</si>
  <si>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</si>
  <si>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</si>
  <si>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</si>
  <si>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</si>
  <si>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</si>
  <si>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</si>
  <si>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</si>
  <si>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</si>
  <si>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</si>
  <si>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</si>
  <si>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</si>
  <si>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</si>
  <si>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</si>
  <si>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</si>
  <si>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</si>
  <si>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</si>
  <si>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</si>
  <si>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</si>
  <si>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</si>
  <si>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</si>
  <si>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</si>
  <si>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</si>
  <si>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</si>
  <si>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</si>
  <si>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</si>
  <si>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</si>
  <si>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</si>
  <si>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</si>
  <si>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</si>
  <si>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</si>
  <si>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</si>
  <si>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</si>
  <si>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</si>
  <si>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</si>
  <si>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</si>
  <si>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</si>
  <si>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</si>
  <si>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</si>
  <si>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</si>
  <si>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</si>
  <si>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</si>
  <si>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</si>
  <si>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</si>
  <si>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</si>
  <si>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</si>
  <si>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</si>
  <si>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</si>
  <si>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</si>
  <si>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</si>
  <si>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</si>
  <si>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</si>
  <si>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</si>
  <si>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</si>
  <si>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</si>
  <si>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</si>
  <si>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</si>
  <si>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</si>
  <si>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</si>
  <si>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</si>
  <si>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</si>
  <si>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</si>
  <si>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</si>
  <si>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</si>
  <si>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</si>
  <si>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</si>
  <si>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</si>
  <si>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</si>
  <si>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</si>
  <si>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</si>
  <si>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</si>
  <si>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</si>
  <si>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</si>
  <si>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</si>
  <si>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</si>
  <si>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</si>
  <si>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</si>
  <si>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</si>
  <si>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</si>
  <si>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</si>
  <si>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</si>
  <si>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</si>
  <si>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</si>
  <si>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</si>
  <si>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</si>
  <si>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</si>
  <si>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</si>
  <si>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</si>
  <si>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</si>
  <si>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</si>
  <si>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</si>
  <si>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</si>
  <si>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</si>
  <si>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</si>
  <si>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</si>
  <si>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</si>
  <si>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</si>
  <si>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</si>
  <si>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</si>
  <si>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</si>
  <si>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</si>
  <si>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</si>
  <si>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</si>
  <si>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</si>
  <si>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</si>
  <si>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</si>
  <si>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</si>
  <si>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</si>
  <si>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</si>
  <si>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</si>
  <si>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</si>
  <si>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</si>
  <si>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</si>
  <si>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</si>
  <si>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</si>
  <si>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</si>
  <si>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</si>
  <si>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</si>
  <si>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</si>
  <si>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</si>
  <si>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</si>
  <si>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</si>
  <si>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</si>
  <si>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</si>
  <si>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</si>
  <si>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</si>
  <si>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</si>
  <si>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</si>
  <si>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</si>
  <si>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</si>
  <si>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</si>
  <si>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</si>
  <si>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</si>
  <si>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</si>
  <si>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</si>
  <si>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</si>
  <si>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</si>
  <si>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</si>
  <si>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</si>
  <si>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</si>
  <si>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</si>
  <si>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</si>
  <si>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</si>
  <si>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</si>
  <si>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</si>
  <si>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</si>
  <si>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</si>
  <si>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</si>
  <si>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</si>
  <si>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</si>
  <si>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</si>
  <si>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</si>
  <si>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</si>
  <si>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</si>
  <si>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</si>
  <si>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</si>
  <si>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</si>
  <si>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</si>
  <si>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</si>
  <si>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</si>
  <si>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</si>
  <si>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</si>
  <si>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</si>
  <si>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</si>
  <si>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</si>
  <si>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</si>
  <si>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</si>
  <si>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</si>
  <si>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</si>
  <si>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</si>
  <si>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</si>
  <si>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</si>
  <si>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</si>
  <si>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</si>
  <si>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</si>
  <si>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</si>
  <si>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</si>
  <si>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</si>
  <si>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</si>
  <si>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</si>
  <si>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</si>
  <si>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</si>
  <si>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</si>
  <si>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</si>
  <si>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</si>
  <si>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</si>
  <si>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</si>
  <si>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</si>
  <si>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</si>
  <si>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</si>
  <si>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</si>
  <si>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</si>
  <si>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</si>
  <si>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</si>
  <si>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</si>
  <si>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</si>
  <si>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</si>
  <si>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</si>
  <si>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</si>
  <si>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</si>
  <si>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</si>
  <si>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</si>
  <si>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</si>
  <si>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</si>
  <si>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</si>
  <si>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</si>
  <si>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</si>
  <si>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</si>
  <si>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</si>
  <si>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</si>
  <si>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</si>
  <si>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</si>
  <si>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</si>
  <si>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</si>
  <si>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</si>
  <si>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</si>
  <si>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</si>
  <si>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</si>
  <si>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</si>
  <si>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</si>
  <si>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</si>
  <si>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</si>
  <si>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</si>
  <si>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</si>
  <si>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</si>
  <si>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</si>
  <si>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</si>
  <si>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</si>
  <si>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</si>
  <si>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</si>
  <si>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</si>
  <si>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</si>
  <si>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</si>
  <si>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</si>
  <si>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</si>
  <si>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</si>
  <si>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</si>
  <si>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</si>
  <si>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</si>
  <si>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</si>
  <si>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</si>
  <si>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</si>
  <si>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</si>
  <si>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</si>
  <si>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</si>
  <si>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</si>
  <si>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</si>
  <si>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</si>
  <si>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</si>
  <si>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</si>
  <si>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</si>
  <si>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</si>
  <si>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</si>
  <si>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</si>
  <si>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</si>
  <si>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</si>
  <si>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</si>
  <si>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</si>
  <si>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</si>
  <si>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</si>
  <si>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</si>
  <si>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</si>
  <si>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</si>
  <si>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</si>
  <si>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</si>
  <si>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</si>
  <si>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</si>
  <si>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</si>
  <si>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</si>
  <si>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</si>
  <si>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</si>
  <si>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</si>
  <si>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</si>
  <si>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</si>
  <si>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</si>
  <si>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</si>
  <si>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</si>
  <si>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</si>
  <si>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</si>
  <si>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</si>
  <si>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</si>
  <si>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</si>
  <si>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</si>
  <si>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</si>
  <si>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</si>
  <si>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</si>
  <si>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</si>
  <si>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</si>
  <si>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</si>
  <si>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</si>
  <si>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</si>
  <si>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</si>
  <si>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</si>
  <si>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</si>
  <si>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</si>
  <si>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</si>
  <si>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</si>
  <si>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MA.CZC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</si>
</sst>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34832"/>
        <c:axId val="502236512"/>
      </c:lineChart>
      <c:catAx>
        <c:axId val="5022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36512"/>
        <c:crosses val="autoZero"/>
        <c:auto val="1"/>
        <c:lblAlgn val="ctr"/>
        <c:lblOffset val="100"/>
        <c:noMultiLvlLbl val="0"/>
      </c:catAx>
      <c:valAx>
        <c:axId val="502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'LLT单手-带止损'!$V$535:$V$775</c:f>
              <c:numCache>
                <c:formatCode>General</c:formatCode>
                <c:ptCount val="241"/>
                <c:pt idx="0">
                  <c:v>1394</c:v>
                </c:pt>
                <c:pt idx="1">
                  <c:v>1412</c:v>
                </c:pt>
                <c:pt idx="2">
                  <c:v>1400</c:v>
                </c:pt>
                <c:pt idx="3">
                  <c:v>1430</c:v>
                </c:pt>
                <c:pt idx="4">
                  <c:v>1442</c:v>
                </c:pt>
                <c:pt idx="5">
                  <c:v>1483</c:v>
                </c:pt>
                <c:pt idx="6">
                  <c:v>1483</c:v>
                </c:pt>
                <c:pt idx="7">
                  <c:v>1426</c:v>
                </c:pt>
                <c:pt idx="8">
                  <c:v>1411</c:v>
                </c:pt>
                <c:pt idx="9">
                  <c:v>1401</c:v>
                </c:pt>
                <c:pt idx="10">
                  <c:v>1396</c:v>
                </c:pt>
                <c:pt idx="11">
                  <c:v>1396</c:v>
                </c:pt>
                <c:pt idx="12">
                  <c:v>1375</c:v>
                </c:pt>
                <c:pt idx="13">
                  <c:v>1368</c:v>
                </c:pt>
                <c:pt idx="14">
                  <c:v>1332</c:v>
                </c:pt>
                <c:pt idx="15">
                  <c:v>1300</c:v>
                </c:pt>
                <c:pt idx="16">
                  <c:v>1310</c:v>
                </c:pt>
                <c:pt idx="17">
                  <c:v>1327</c:v>
                </c:pt>
                <c:pt idx="18">
                  <c:v>1439</c:v>
                </c:pt>
                <c:pt idx="19">
                  <c:v>1420</c:v>
                </c:pt>
                <c:pt idx="20">
                  <c:v>1435</c:v>
                </c:pt>
                <c:pt idx="21">
                  <c:v>1444</c:v>
                </c:pt>
                <c:pt idx="22">
                  <c:v>1427</c:v>
                </c:pt>
                <c:pt idx="23">
                  <c:v>1411</c:v>
                </c:pt>
                <c:pt idx="24">
                  <c:v>1352</c:v>
                </c:pt>
                <c:pt idx="25">
                  <c:v>1340</c:v>
                </c:pt>
                <c:pt idx="26">
                  <c:v>1366</c:v>
                </c:pt>
                <c:pt idx="27">
                  <c:v>1409</c:v>
                </c:pt>
                <c:pt idx="28">
                  <c:v>1502</c:v>
                </c:pt>
                <c:pt idx="29">
                  <c:v>1583</c:v>
                </c:pt>
                <c:pt idx="30">
                  <c:v>1622</c:v>
                </c:pt>
                <c:pt idx="31">
                  <c:v>1614</c:v>
                </c:pt>
                <c:pt idx="32">
                  <c:v>1618</c:v>
                </c:pt>
                <c:pt idx="33">
                  <c:v>1570</c:v>
                </c:pt>
                <c:pt idx="34">
                  <c:v>1507</c:v>
                </c:pt>
                <c:pt idx="35">
                  <c:v>1520</c:v>
                </c:pt>
                <c:pt idx="36">
                  <c:v>1500</c:v>
                </c:pt>
                <c:pt idx="37">
                  <c:v>1525</c:v>
                </c:pt>
                <c:pt idx="38">
                  <c:v>1565</c:v>
                </c:pt>
                <c:pt idx="39">
                  <c:v>1524</c:v>
                </c:pt>
                <c:pt idx="40">
                  <c:v>1488</c:v>
                </c:pt>
                <c:pt idx="41">
                  <c:v>1473</c:v>
                </c:pt>
                <c:pt idx="42">
                  <c:v>1526</c:v>
                </c:pt>
                <c:pt idx="43">
                  <c:v>1576</c:v>
                </c:pt>
                <c:pt idx="44">
                  <c:v>1571</c:v>
                </c:pt>
                <c:pt idx="45">
                  <c:v>1597</c:v>
                </c:pt>
                <c:pt idx="46">
                  <c:v>1612</c:v>
                </c:pt>
                <c:pt idx="47">
                  <c:v>1620</c:v>
                </c:pt>
                <c:pt idx="48">
                  <c:v>1591</c:v>
                </c:pt>
                <c:pt idx="49">
                  <c:v>1640</c:v>
                </c:pt>
                <c:pt idx="50">
                  <c:v>1654</c:v>
                </c:pt>
                <c:pt idx="51">
                  <c:v>1636</c:v>
                </c:pt>
                <c:pt idx="52">
                  <c:v>1611</c:v>
                </c:pt>
                <c:pt idx="53">
                  <c:v>1542</c:v>
                </c:pt>
                <c:pt idx="54">
                  <c:v>1547</c:v>
                </c:pt>
                <c:pt idx="55">
                  <c:v>1522</c:v>
                </c:pt>
                <c:pt idx="56">
                  <c:v>1464</c:v>
                </c:pt>
                <c:pt idx="57">
                  <c:v>1519</c:v>
                </c:pt>
                <c:pt idx="58">
                  <c:v>1485</c:v>
                </c:pt>
                <c:pt idx="59">
                  <c:v>1422</c:v>
                </c:pt>
                <c:pt idx="60">
                  <c:v>1407</c:v>
                </c:pt>
                <c:pt idx="61">
                  <c:v>1427</c:v>
                </c:pt>
                <c:pt idx="62">
                  <c:v>1445</c:v>
                </c:pt>
                <c:pt idx="63">
                  <c:v>1443</c:v>
                </c:pt>
                <c:pt idx="64">
                  <c:v>1457</c:v>
                </c:pt>
                <c:pt idx="65">
                  <c:v>1463</c:v>
                </c:pt>
                <c:pt idx="66">
                  <c:v>1426</c:v>
                </c:pt>
                <c:pt idx="67">
                  <c:v>1470</c:v>
                </c:pt>
                <c:pt idx="68">
                  <c:v>1410</c:v>
                </c:pt>
                <c:pt idx="69">
                  <c:v>1396</c:v>
                </c:pt>
                <c:pt idx="70">
                  <c:v>1344</c:v>
                </c:pt>
                <c:pt idx="71">
                  <c:v>1333</c:v>
                </c:pt>
                <c:pt idx="72">
                  <c:v>1313</c:v>
                </c:pt>
                <c:pt idx="73">
                  <c:v>1302</c:v>
                </c:pt>
                <c:pt idx="74">
                  <c:v>1316</c:v>
                </c:pt>
                <c:pt idx="75">
                  <c:v>1348</c:v>
                </c:pt>
                <c:pt idx="76">
                  <c:v>1381</c:v>
                </c:pt>
                <c:pt idx="77">
                  <c:v>1385</c:v>
                </c:pt>
                <c:pt idx="78">
                  <c:v>1396</c:v>
                </c:pt>
                <c:pt idx="79">
                  <c:v>1388</c:v>
                </c:pt>
                <c:pt idx="80">
                  <c:v>1379</c:v>
                </c:pt>
                <c:pt idx="81">
                  <c:v>1386</c:v>
                </c:pt>
                <c:pt idx="82">
                  <c:v>1383</c:v>
                </c:pt>
                <c:pt idx="83">
                  <c:v>1365</c:v>
                </c:pt>
                <c:pt idx="84">
                  <c:v>1410</c:v>
                </c:pt>
                <c:pt idx="85">
                  <c:v>1388</c:v>
                </c:pt>
                <c:pt idx="86">
                  <c:v>1434</c:v>
                </c:pt>
                <c:pt idx="87">
                  <c:v>1432</c:v>
                </c:pt>
                <c:pt idx="88">
                  <c:v>1431</c:v>
                </c:pt>
                <c:pt idx="89">
                  <c:v>1434</c:v>
                </c:pt>
                <c:pt idx="90">
                  <c:v>1463</c:v>
                </c:pt>
                <c:pt idx="91">
                  <c:v>1490</c:v>
                </c:pt>
                <c:pt idx="92">
                  <c:v>1470</c:v>
                </c:pt>
                <c:pt idx="93">
                  <c:v>1456</c:v>
                </c:pt>
                <c:pt idx="94">
                  <c:v>1458</c:v>
                </c:pt>
                <c:pt idx="95">
                  <c:v>1455</c:v>
                </c:pt>
                <c:pt idx="96">
                  <c:v>1499</c:v>
                </c:pt>
                <c:pt idx="97">
                  <c:v>1487</c:v>
                </c:pt>
                <c:pt idx="98">
                  <c:v>1506</c:v>
                </c:pt>
                <c:pt idx="99">
                  <c:v>1511</c:v>
                </c:pt>
                <c:pt idx="100">
                  <c:v>1513</c:v>
                </c:pt>
                <c:pt idx="101">
                  <c:v>1499</c:v>
                </c:pt>
                <c:pt idx="102">
                  <c:v>1518</c:v>
                </c:pt>
                <c:pt idx="103">
                  <c:v>1610</c:v>
                </c:pt>
                <c:pt idx="104">
                  <c:v>1605</c:v>
                </c:pt>
                <c:pt idx="105">
                  <c:v>1629</c:v>
                </c:pt>
                <c:pt idx="106">
                  <c:v>1634</c:v>
                </c:pt>
                <c:pt idx="107">
                  <c:v>1611</c:v>
                </c:pt>
                <c:pt idx="108">
                  <c:v>1621</c:v>
                </c:pt>
                <c:pt idx="109">
                  <c:v>1608</c:v>
                </c:pt>
                <c:pt idx="110">
                  <c:v>1634</c:v>
                </c:pt>
                <c:pt idx="111">
                  <c:v>1649</c:v>
                </c:pt>
                <c:pt idx="112">
                  <c:v>1688</c:v>
                </c:pt>
                <c:pt idx="113">
                  <c:v>1658</c:v>
                </c:pt>
                <c:pt idx="114">
                  <c:v>1653</c:v>
                </c:pt>
                <c:pt idx="115">
                  <c:v>1686</c:v>
                </c:pt>
                <c:pt idx="116">
                  <c:v>1722</c:v>
                </c:pt>
                <c:pt idx="117">
                  <c:v>1722</c:v>
                </c:pt>
                <c:pt idx="118">
                  <c:v>1728</c:v>
                </c:pt>
                <c:pt idx="119">
                  <c:v>1689</c:v>
                </c:pt>
                <c:pt idx="120">
                  <c:v>1678</c:v>
                </c:pt>
                <c:pt idx="121">
                  <c:v>1648</c:v>
                </c:pt>
                <c:pt idx="122">
                  <c:v>1655</c:v>
                </c:pt>
                <c:pt idx="123">
                  <c:v>1684</c:v>
                </c:pt>
                <c:pt idx="124">
                  <c:v>1683</c:v>
                </c:pt>
                <c:pt idx="125">
                  <c:v>1683</c:v>
                </c:pt>
                <c:pt idx="126">
                  <c:v>1663</c:v>
                </c:pt>
                <c:pt idx="127">
                  <c:v>1632</c:v>
                </c:pt>
                <c:pt idx="128">
                  <c:v>1603</c:v>
                </c:pt>
                <c:pt idx="129">
                  <c:v>1583</c:v>
                </c:pt>
                <c:pt idx="130">
                  <c:v>1572</c:v>
                </c:pt>
                <c:pt idx="131">
                  <c:v>1570</c:v>
                </c:pt>
                <c:pt idx="132">
                  <c:v>1565</c:v>
                </c:pt>
                <c:pt idx="133">
                  <c:v>1575</c:v>
                </c:pt>
                <c:pt idx="134">
                  <c:v>1614</c:v>
                </c:pt>
                <c:pt idx="135">
                  <c:v>1831</c:v>
                </c:pt>
                <c:pt idx="136">
                  <c:v>1833</c:v>
                </c:pt>
                <c:pt idx="137">
                  <c:v>1816</c:v>
                </c:pt>
                <c:pt idx="138">
                  <c:v>1851</c:v>
                </c:pt>
                <c:pt idx="139">
                  <c:v>1830</c:v>
                </c:pt>
                <c:pt idx="140">
                  <c:v>1827</c:v>
                </c:pt>
                <c:pt idx="141">
                  <c:v>1803</c:v>
                </c:pt>
                <c:pt idx="142">
                  <c:v>1802</c:v>
                </c:pt>
                <c:pt idx="143">
                  <c:v>1767</c:v>
                </c:pt>
                <c:pt idx="144">
                  <c:v>1724</c:v>
                </c:pt>
                <c:pt idx="145">
                  <c:v>1724</c:v>
                </c:pt>
                <c:pt idx="146">
                  <c:v>1653</c:v>
                </c:pt>
                <c:pt idx="147">
                  <c:v>1661</c:v>
                </c:pt>
                <c:pt idx="148">
                  <c:v>1631</c:v>
                </c:pt>
                <c:pt idx="149">
                  <c:v>1643</c:v>
                </c:pt>
                <c:pt idx="150">
                  <c:v>1622</c:v>
                </c:pt>
                <c:pt idx="151">
                  <c:v>1614</c:v>
                </c:pt>
                <c:pt idx="152">
                  <c:v>1614</c:v>
                </c:pt>
                <c:pt idx="153">
                  <c:v>1630</c:v>
                </c:pt>
                <c:pt idx="154">
                  <c:v>1651</c:v>
                </c:pt>
                <c:pt idx="155">
                  <c:v>1685</c:v>
                </c:pt>
                <c:pt idx="156">
                  <c:v>1675</c:v>
                </c:pt>
                <c:pt idx="157">
                  <c:v>1690</c:v>
                </c:pt>
                <c:pt idx="158">
                  <c:v>1714</c:v>
                </c:pt>
                <c:pt idx="159">
                  <c:v>1705</c:v>
                </c:pt>
                <c:pt idx="160">
                  <c:v>1701</c:v>
                </c:pt>
                <c:pt idx="161">
                  <c:v>1705</c:v>
                </c:pt>
                <c:pt idx="162">
                  <c:v>1715</c:v>
                </c:pt>
                <c:pt idx="163">
                  <c:v>1726</c:v>
                </c:pt>
                <c:pt idx="164">
                  <c:v>1713</c:v>
                </c:pt>
                <c:pt idx="165">
                  <c:v>1709</c:v>
                </c:pt>
                <c:pt idx="166">
                  <c:v>1722</c:v>
                </c:pt>
                <c:pt idx="167">
                  <c:v>1739</c:v>
                </c:pt>
                <c:pt idx="168">
                  <c:v>1704</c:v>
                </c:pt>
                <c:pt idx="169">
                  <c:v>1763</c:v>
                </c:pt>
                <c:pt idx="170">
                  <c:v>1763</c:v>
                </c:pt>
                <c:pt idx="171">
                  <c:v>1756</c:v>
                </c:pt>
                <c:pt idx="172">
                  <c:v>1739</c:v>
                </c:pt>
                <c:pt idx="173">
                  <c:v>1743</c:v>
                </c:pt>
                <c:pt idx="174">
                  <c:v>1675</c:v>
                </c:pt>
                <c:pt idx="175">
                  <c:v>1656</c:v>
                </c:pt>
                <c:pt idx="176">
                  <c:v>1669</c:v>
                </c:pt>
                <c:pt idx="177">
                  <c:v>1683</c:v>
                </c:pt>
                <c:pt idx="178">
                  <c:v>1669</c:v>
                </c:pt>
                <c:pt idx="179">
                  <c:v>1680</c:v>
                </c:pt>
                <c:pt idx="180">
                  <c:v>1642</c:v>
                </c:pt>
                <c:pt idx="181">
                  <c:v>1641</c:v>
                </c:pt>
                <c:pt idx="182">
                  <c:v>1739</c:v>
                </c:pt>
                <c:pt idx="183">
                  <c:v>1757</c:v>
                </c:pt>
                <c:pt idx="184">
                  <c:v>1728</c:v>
                </c:pt>
                <c:pt idx="185">
                  <c:v>1719</c:v>
                </c:pt>
                <c:pt idx="186">
                  <c:v>1718</c:v>
                </c:pt>
                <c:pt idx="187">
                  <c:v>1733</c:v>
                </c:pt>
                <c:pt idx="188">
                  <c:v>1757</c:v>
                </c:pt>
                <c:pt idx="189">
                  <c:v>1745</c:v>
                </c:pt>
                <c:pt idx="190">
                  <c:v>1741</c:v>
                </c:pt>
                <c:pt idx="191">
                  <c:v>1768</c:v>
                </c:pt>
                <c:pt idx="192">
                  <c:v>1741</c:v>
                </c:pt>
                <c:pt idx="193">
                  <c:v>1710</c:v>
                </c:pt>
                <c:pt idx="194">
                  <c:v>1710</c:v>
                </c:pt>
                <c:pt idx="195">
                  <c:v>1712</c:v>
                </c:pt>
                <c:pt idx="196">
                  <c:v>1721</c:v>
                </c:pt>
                <c:pt idx="197">
                  <c:v>1723</c:v>
                </c:pt>
                <c:pt idx="198">
                  <c:v>1790</c:v>
                </c:pt>
                <c:pt idx="199">
                  <c:v>1779</c:v>
                </c:pt>
                <c:pt idx="200">
                  <c:v>1780</c:v>
                </c:pt>
                <c:pt idx="201">
                  <c:v>1757</c:v>
                </c:pt>
                <c:pt idx="202">
                  <c:v>1774</c:v>
                </c:pt>
                <c:pt idx="203">
                  <c:v>1753</c:v>
                </c:pt>
                <c:pt idx="204">
                  <c:v>1756</c:v>
                </c:pt>
                <c:pt idx="205">
                  <c:v>1809</c:v>
                </c:pt>
                <c:pt idx="206">
                  <c:v>1795</c:v>
                </c:pt>
                <c:pt idx="207">
                  <c:v>1795</c:v>
                </c:pt>
                <c:pt idx="208">
                  <c:v>1789</c:v>
                </c:pt>
                <c:pt idx="209">
                  <c:v>1783</c:v>
                </c:pt>
                <c:pt idx="210">
                  <c:v>1818</c:v>
                </c:pt>
                <c:pt idx="211">
                  <c:v>1911</c:v>
                </c:pt>
                <c:pt idx="212">
                  <c:v>1919</c:v>
                </c:pt>
                <c:pt idx="213">
                  <c:v>1912</c:v>
                </c:pt>
                <c:pt idx="214">
                  <c:v>1914</c:v>
                </c:pt>
                <c:pt idx="215">
                  <c:v>1924</c:v>
                </c:pt>
                <c:pt idx="216">
                  <c:v>1909</c:v>
                </c:pt>
                <c:pt idx="217">
                  <c:v>1906</c:v>
                </c:pt>
                <c:pt idx="218">
                  <c:v>1907</c:v>
                </c:pt>
                <c:pt idx="219">
                  <c:v>1926</c:v>
                </c:pt>
                <c:pt idx="220">
                  <c:v>1992</c:v>
                </c:pt>
                <c:pt idx="221">
                  <c:v>1921</c:v>
                </c:pt>
                <c:pt idx="222">
                  <c:v>1916</c:v>
                </c:pt>
                <c:pt idx="223">
                  <c:v>2022</c:v>
                </c:pt>
                <c:pt idx="224">
                  <c:v>2303</c:v>
                </c:pt>
                <c:pt idx="225">
                  <c:v>2290</c:v>
                </c:pt>
                <c:pt idx="226">
                  <c:v>2313</c:v>
                </c:pt>
                <c:pt idx="227">
                  <c:v>2330</c:v>
                </c:pt>
                <c:pt idx="228">
                  <c:v>2288</c:v>
                </c:pt>
                <c:pt idx="229">
                  <c:v>2362</c:v>
                </c:pt>
                <c:pt idx="230">
                  <c:v>2425</c:v>
                </c:pt>
                <c:pt idx="231">
                  <c:v>2560</c:v>
                </c:pt>
                <c:pt idx="232">
                  <c:v>2520</c:v>
                </c:pt>
                <c:pt idx="233">
                  <c:v>2547</c:v>
                </c:pt>
                <c:pt idx="234">
                  <c:v>2504</c:v>
                </c:pt>
                <c:pt idx="235">
                  <c:v>2401</c:v>
                </c:pt>
                <c:pt idx="236">
                  <c:v>2386</c:v>
                </c:pt>
                <c:pt idx="237">
                  <c:v>2399</c:v>
                </c:pt>
                <c:pt idx="238">
                  <c:v>2435</c:v>
                </c:pt>
                <c:pt idx="239">
                  <c:v>2444</c:v>
                </c:pt>
                <c:pt idx="240">
                  <c:v>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42576"/>
        <c:axId val="501643696"/>
      </c:lineChart>
      <c:catAx>
        <c:axId val="50164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01643696"/>
        <c:crosses val="autoZero"/>
        <c:auto val="1"/>
        <c:lblAlgn val="ctr"/>
        <c:lblOffset val="100"/>
        <c:noMultiLvlLbl val="0"/>
      </c:catAx>
      <c:valAx>
        <c:axId val="50164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4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45552"/>
        <c:axId val="497676144"/>
      </c:lineChart>
      <c:catAx>
        <c:axId val="5078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76144"/>
        <c:crosses val="autoZero"/>
        <c:auto val="1"/>
        <c:lblAlgn val="ctr"/>
        <c:lblOffset val="100"/>
        <c:noMultiLvlLbl val="0"/>
      </c:catAx>
      <c:valAx>
        <c:axId val="497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33600"/>
        <c:axId val="493110672"/>
      </c:lineChart>
      <c:catAx>
        <c:axId val="4987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10672"/>
        <c:crosses val="autoZero"/>
        <c:auto val="1"/>
        <c:lblAlgn val="ctr"/>
        <c:lblOffset val="100"/>
        <c:noMultiLvlLbl val="0"/>
      </c:catAx>
      <c:valAx>
        <c:axId val="4931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546</xdr:row>
      <xdr:rowOff>4762</xdr:rowOff>
    </xdr:from>
    <xdr:to>
      <xdr:col>20</xdr:col>
      <xdr:colOff>114300</xdr:colOff>
      <xdr:row>561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45"/>
  <sheetViews>
    <sheetView tabSelected="1" zoomScaleNormal="100" workbookViewId="0">
      <selection activeCell="I2" sqref="I2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1.6131189659298955</v>
      </c>
      <c r="I2">
        <f>2/(H2+1)</f>
        <v>0.76536890439210714</v>
      </c>
      <c r="J2">
        <v>0</v>
      </c>
      <c r="K2">
        <v>10000</v>
      </c>
      <c r="N2">
        <v>-198.7458630924792</v>
      </c>
      <c r="P2">
        <v>2.7773092048137027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LLT差分与指数记录与信号!A635</f>
        <v xml:space="preserve"> 2011/10/28</v>
      </c>
      <c r="B5">
        <f>LLT差分与指数记录与信号!B635</f>
        <v>4115</v>
      </c>
      <c r="C5">
        <f>LLT差分与指数记录与信号!C635</f>
        <v>4164</v>
      </c>
      <c r="D5">
        <f>LLT差分与指数记录与信号!D635</f>
        <v>4070</v>
      </c>
      <c r="E5">
        <f>[1]!S_DQ_CLOSE($A$2,A5)</f>
        <v>3139</v>
      </c>
      <c r="H5">
        <f>E5</f>
        <v>3139</v>
      </c>
    </row>
    <row r="6" spans="1:24">
      <c r="A6" t="str">
        <f>LLT差分与指数记录与信号!A636</f>
        <v xml:space="preserve"> 2011/10/31</v>
      </c>
      <c r="B6">
        <f>LLT差分与指数记录与信号!B636</f>
        <v>4154</v>
      </c>
      <c r="C6">
        <f>LLT差分与指数记录与信号!C636</f>
        <v>4169</v>
      </c>
      <c r="D6">
        <f>LLT差分与指数记录与信号!D636</f>
        <v>4080</v>
      </c>
      <c r="E6">
        <f>[1]!S_DQ_CLOSE($A$2,A6)</f>
        <v>3134</v>
      </c>
      <c r="H6">
        <f>E6</f>
        <v>3134</v>
      </c>
      <c r="N6">
        <v>1</v>
      </c>
    </row>
    <row r="7" spans="1:24">
      <c r="A7" t="str">
        <f>LLT差分与指数记录与信号!A637</f>
        <v xml:space="preserve"> 2011/11/01</v>
      </c>
      <c r="B7">
        <f>LLT差分与指数记录与信号!B637</f>
        <v>4140</v>
      </c>
      <c r="C7">
        <f>LLT差分与指数记录与信号!C637</f>
        <v>4140</v>
      </c>
      <c r="D7">
        <f>LLT差分与指数记录与信号!D637</f>
        <v>4053</v>
      </c>
      <c r="E7">
        <f>[1]!S_DQ_CLOSE($A$2,A7)</f>
        <v>3131</v>
      </c>
      <c r="H7">
        <f t="shared" ref="H7:H17" si="0">E7*($I$2-$I$2^2/4)+($I$2^2/2)*E6-($I$2-3/4*$I$2^2)*E5+2*(1-$I$2)*H6-(1-$I$2)^2*H5</f>
        <v>3130.2378430288786</v>
      </c>
      <c r="I7">
        <f t="shared" ref="I7:I17" si="1">H7-H6</f>
        <v>-3.7621569711213851</v>
      </c>
      <c r="N7">
        <f>IF(ABS(I7)&lt;$P$2,N6,IF(I7&lt;0,-1,1))</f>
        <v>-1</v>
      </c>
      <c r="O7">
        <f>IF(N7*N6=-1,E7,O6)</f>
        <v>3131</v>
      </c>
      <c r="P7">
        <f t="shared" ref="P7:P27" si="2">O7+N7*$N$2</f>
        <v>3329.7458630924793</v>
      </c>
      <c r="Q7">
        <f t="shared" ref="Q7:Q27" si="3">IF((E7-P7)*N7&lt;0,1,0)</f>
        <v>0</v>
      </c>
      <c r="S7">
        <f t="shared" ref="S7:S27" si="4">IF(N7*N6=-1,N7,IF(Q7=1,0,S6))</f>
        <v>-1</v>
      </c>
      <c r="V7">
        <f>S6*(E7-E6)*1*1+V6</f>
        <v>0</v>
      </c>
      <c r="W7">
        <f>V7-MAX(V$5:V7)</f>
        <v>0</v>
      </c>
      <c r="X7">
        <f>-1*MIN(W$5:W7)</f>
        <v>0</v>
      </c>
    </row>
    <row r="8" spans="1:24">
      <c r="A8" t="str">
        <f>LLT差分与指数记录与信号!A638</f>
        <v xml:space="preserve"> 2011/11/02</v>
      </c>
      <c r="B8">
        <f>LLT差分与指数记录与信号!B638</f>
        <v>4025</v>
      </c>
      <c r="C8">
        <f>LLT差分与指数记录与信号!C638</f>
        <v>4054</v>
      </c>
      <c r="D8">
        <f>LLT差分与指数记录与信号!D638</f>
        <v>3964</v>
      </c>
      <c r="E8">
        <f>[1]!S_DQ_CLOSE($A$2,A8)</f>
        <v>3123</v>
      </c>
      <c r="H8">
        <f t="shared" si="0"/>
        <v>3124.547740977483</v>
      </c>
      <c r="I8">
        <f t="shared" si="1"/>
        <v>-5.69010205139557</v>
      </c>
      <c r="N8">
        <f>IF(ABS(I8)&lt;$P$2,N7,IF(I8&lt;0,-1,1))</f>
        <v>-1</v>
      </c>
      <c r="O8">
        <f t="shared" ref="O8:O19" si="5">IF(N8*N7=-1,E8,O7)</f>
        <v>3131</v>
      </c>
      <c r="P8">
        <f t="shared" si="2"/>
        <v>3329.7458630924793</v>
      </c>
      <c r="Q8">
        <f t="shared" si="3"/>
        <v>0</v>
      </c>
      <c r="S8">
        <f t="shared" si="4"/>
        <v>-1</v>
      </c>
      <c r="V8">
        <f>S7*(E8-E7)*1*1+V7</f>
        <v>8</v>
      </c>
      <c r="W8">
        <f>V8-MAX(V$5:V8)</f>
        <v>0</v>
      </c>
      <c r="X8">
        <f>-1*MIN(W$5:W8)</f>
        <v>0</v>
      </c>
    </row>
    <row r="9" spans="1:24">
      <c r="A9" t="str">
        <f>LLT差分与指数记录与信号!A639</f>
        <v xml:space="preserve"> 2011/11/03</v>
      </c>
      <c r="B9">
        <f>LLT差分与指数记录与信号!B639</f>
        <v>4030</v>
      </c>
      <c r="C9">
        <f>LLT差分与指数记录与信号!C639</f>
        <v>4067</v>
      </c>
      <c r="D9">
        <f>LLT差分与指数记录与信号!D639</f>
        <v>4007</v>
      </c>
      <c r="E9">
        <f>[1]!S_DQ_CLOSE($A$2,A9)</f>
        <v>3114</v>
      </c>
      <c r="H9">
        <f t="shared" si="0"/>
        <v>3115.1493328839051</v>
      </c>
      <c r="I9">
        <f t="shared" si="1"/>
        <v>-9.3984080935779275</v>
      </c>
      <c r="N9">
        <f t="shared" ref="N9:N18" si="6">IF(ABS(I9)&lt;$P$2,N8,IF(I9&lt;0,-1,1))</f>
        <v>-1</v>
      </c>
      <c r="O9">
        <f t="shared" si="5"/>
        <v>3131</v>
      </c>
      <c r="P9">
        <f t="shared" si="2"/>
        <v>3329.7458630924793</v>
      </c>
      <c r="Q9">
        <f t="shared" si="3"/>
        <v>0</v>
      </c>
      <c r="S9">
        <f t="shared" si="4"/>
        <v>-1</v>
      </c>
      <c r="V9">
        <f t="shared" ref="V9:V27" si="7">S8*(E9-E8)*1*1+V8</f>
        <v>17</v>
      </c>
      <c r="W9">
        <f>V9-MAX(V$5:V9)</f>
        <v>0</v>
      </c>
      <c r="X9">
        <f>-1*MIN(W$5:W9)</f>
        <v>0</v>
      </c>
    </row>
    <row r="10" spans="1:24">
      <c r="A10" t="str">
        <f>LLT差分与指数记录与信号!A640</f>
        <v xml:space="preserve"> 2011/11/04</v>
      </c>
      <c r="B10">
        <f>LLT差分与指数记录与信号!B640</f>
        <v>4056</v>
      </c>
      <c r="C10">
        <f>LLT差分与指数记录与信号!C640</f>
        <v>4132</v>
      </c>
      <c r="D10">
        <f>LLT差分与指数记录与信号!D640</f>
        <v>4051</v>
      </c>
      <c r="E10">
        <f>[1]!S_DQ_CLOSE($A$2,A10)</f>
        <v>3139</v>
      </c>
      <c r="H10">
        <f t="shared" si="0"/>
        <v>3126.4974641075355</v>
      </c>
      <c r="I10">
        <f t="shared" si="1"/>
        <v>11.348131223630389</v>
      </c>
      <c r="N10">
        <f t="shared" si="6"/>
        <v>1</v>
      </c>
      <c r="O10">
        <f t="shared" si="5"/>
        <v>3139</v>
      </c>
      <c r="P10">
        <f t="shared" si="2"/>
        <v>2940.2541369075207</v>
      </c>
      <c r="Q10">
        <f t="shared" si="3"/>
        <v>0</v>
      </c>
      <c r="S10">
        <f t="shared" si="4"/>
        <v>1</v>
      </c>
      <c r="V10">
        <f t="shared" si="7"/>
        <v>-8</v>
      </c>
      <c r="W10">
        <f>V10-MAX(V$5:V10)</f>
        <v>-25</v>
      </c>
      <c r="X10">
        <f>-1*MIN(W$5:W10)</f>
        <v>25</v>
      </c>
    </row>
    <row r="11" spans="1:24">
      <c r="A11" t="str">
        <f>LLT差分与指数记录与信号!A641</f>
        <v xml:space="preserve"> 2011/11/07</v>
      </c>
      <c r="B11">
        <f>LLT差分与指数记录与信号!B641</f>
        <v>4120</v>
      </c>
      <c r="C11">
        <f>LLT差分与指数记录与信号!C641</f>
        <v>4144</v>
      </c>
      <c r="D11">
        <f>LLT差分与指数记录与信号!D641</f>
        <v>4099</v>
      </c>
      <c r="E11">
        <f>[1]!S_DQ_CLOSE($A$2,A11)</f>
        <v>3126</v>
      </c>
      <c r="H11">
        <f t="shared" si="0"/>
        <v>3134.5507422748756</v>
      </c>
      <c r="I11">
        <f t="shared" si="1"/>
        <v>8.0532781673400677</v>
      </c>
      <c r="N11">
        <f t="shared" si="6"/>
        <v>1</v>
      </c>
      <c r="O11">
        <f t="shared" si="5"/>
        <v>3139</v>
      </c>
      <c r="P11">
        <f t="shared" si="2"/>
        <v>2940.2541369075207</v>
      </c>
      <c r="Q11">
        <f t="shared" si="3"/>
        <v>0</v>
      </c>
      <c r="S11">
        <f t="shared" si="4"/>
        <v>1</v>
      </c>
      <c r="V11">
        <f t="shared" si="7"/>
        <v>-21</v>
      </c>
      <c r="W11">
        <f>V11-MAX(V$5:V11)</f>
        <v>-38</v>
      </c>
      <c r="X11">
        <f>-1*MIN(W$5:W11)</f>
        <v>38</v>
      </c>
    </row>
    <row r="12" spans="1:24">
      <c r="A12" t="str">
        <f>LLT差分与指数记录与信号!A642</f>
        <v xml:space="preserve"> 2011/11/08</v>
      </c>
      <c r="B12">
        <f>LLT差分与指数记录与信号!B642</f>
        <v>4135</v>
      </c>
      <c r="C12">
        <f>LLT差分与指数记录与信号!C642</f>
        <v>4168</v>
      </c>
      <c r="D12">
        <f>LLT差分与指数记录与信号!D642</f>
        <v>4119</v>
      </c>
      <c r="E12">
        <f>[1]!S_DQ_CLOSE($A$2,A12)</f>
        <v>3118</v>
      </c>
      <c r="H12">
        <f t="shared" si="0"/>
        <v>3120.7954341217742</v>
      </c>
      <c r="I12">
        <f t="shared" si="1"/>
        <v>-13.755308153101396</v>
      </c>
      <c r="N12">
        <f t="shared" si="6"/>
        <v>-1</v>
      </c>
      <c r="O12">
        <f t="shared" si="5"/>
        <v>3118</v>
      </c>
      <c r="P12">
        <f t="shared" si="2"/>
        <v>3316.7458630924793</v>
      </c>
      <c r="Q12">
        <f t="shared" si="3"/>
        <v>0</v>
      </c>
      <c r="S12">
        <f t="shared" si="4"/>
        <v>-1</v>
      </c>
      <c r="V12">
        <f t="shared" si="7"/>
        <v>-29</v>
      </c>
      <c r="W12">
        <f>V12-MAX(V$5:V12)</f>
        <v>-46</v>
      </c>
      <c r="X12">
        <f>-1*MIN(W$5:W12)</f>
        <v>46</v>
      </c>
    </row>
    <row r="13" spans="1:24">
      <c r="A13" t="str">
        <f>LLT差分与指数记录与信号!A643</f>
        <v xml:space="preserve"> 2011/11/09</v>
      </c>
      <c r="B13">
        <f>LLT差分与指数记录与信号!B643</f>
        <v>4167</v>
      </c>
      <c r="C13">
        <f>LLT差分与指数记录与信号!C643</f>
        <v>4195</v>
      </c>
      <c r="D13">
        <f>LLT差分与指数记录与信号!D643</f>
        <v>4163</v>
      </c>
      <c r="E13">
        <f>[1]!S_DQ_CLOSE($A$2,A13)</f>
        <v>3019</v>
      </c>
      <c r="H13">
        <f t="shared" si="0"/>
        <v>3054.5192003925822</v>
      </c>
      <c r="I13">
        <f t="shared" si="1"/>
        <v>-66.276233729191972</v>
      </c>
      <c r="N13">
        <f t="shared" si="6"/>
        <v>-1</v>
      </c>
      <c r="O13">
        <f t="shared" si="5"/>
        <v>3118</v>
      </c>
      <c r="P13">
        <f t="shared" si="2"/>
        <v>3316.7458630924793</v>
      </c>
      <c r="Q13">
        <f t="shared" si="3"/>
        <v>0</v>
      </c>
      <c r="S13">
        <f t="shared" si="4"/>
        <v>-1</v>
      </c>
      <c r="V13">
        <f t="shared" si="7"/>
        <v>70</v>
      </c>
      <c r="W13">
        <f>V13-MAX(V$5:V13)</f>
        <v>0</v>
      </c>
      <c r="X13">
        <f>-1*MIN(W$5:W13)</f>
        <v>46</v>
      </c>
    </row>
    <row r="14" spans="1:24">
      <c r="A14" t="str">
        <f>LLT差分与指数记录与信号!A644</f>
        <v xml:space="preserve"> 2011/11/10</v>
      </c>
      <c r="B14">
        <f>LLT差分与指数记录与信号!B644</f>
        <v>4121</v>
      </c>
      <c r="C14">
        <f>LLT差分与指数记录与信号!C644</f>
        <v>4138</v>
      </c>
      <c r="D14">
        <f>LLT差分与指数记录与信号!D644</f>
        <v>4039</v>
      </c>
      <c r="E14">
        <f>[1]!S_DQ_CLOSE($A$2,A14)</f>
        <v>2920</v>
      </c>
      <c r="H14">
        <f t="shared" si="0"/>
        <v>2936.5139242631735</v>
      </c>
      <c r="I14">
        <f t="shared" si="1"/>
        <v>-118.00527612940868</v>
      </c>
      <c r="N14">
        <f t="shared" si="6"/>
        <v>-1</v>
      </c>
      <c r="O14">
        <f t="shared" si="5"/>
        <v>3118</v>
      </c>
      <c r="P14">
        <f t="shared" si="2"/>
        <v>3316.7458630924793</v>
      </c>
      <c r="Q14">
        <f t="shared" si="3"/>
        <v>0</v>
      </c>
      <c r="S14">
        <f t="shared" si="4"/>
        <v>-1</v>
      </c>
      <c r="V14">
        <f t="shared" si="7"/>
        <v>169</v>
      </c>
      <c r="W14">
        <f>V14-MAX(V$5:V14)</f>
        <v>0</v>
      </c>
      <c r="X14">
        <f>-1*MIN(W$5:W14)</f>
        <v>46</v>
      </c>
    </row>
    <row r="15" spans="1:24">
      <c r="A15" t="str">
        <f>LLT差分与指数记录与信号!A645</f>
        <v xml:space="preserve"> 2011/11/11</v>
      </c>
      <c r="B15">
        <f>LLT差分与指数记录与信号!B645</f>
        <v>4100</v>
      </c>
      <c r="C15">
        <f>LLT差分与指数记录与信号!C645</f>
        <v>4183</v>
      </c>
      <c r="D15">
        <f>LLT差分与指数记录与信号!D645</f>
        <v>4098</v>
      </c>
      <c r="E15">
        <f>[1]!S_DQ_CLOSE($A$2,A15)</f>
        <v>2976</v>
      </c>
      <c r="H15">
        <f t="shared" si="0"/>
        <v>2922.7268008467718</v>
      </c>
      <c r="I15">
        <f t="shared" si="1"/>
        <v>-13.787123416401755</v>
      </c>
      <c r="N15">
        <f t="shared" si="6"/>
        <v>-1</v>
      </c>
      <c r="O15">
        <f t="shared" si="5"/>
        <v>3118</v>
      </c>
      <c r="P15">
        <f t="shared" si="2"/>
        <v>3316.7458630924793</v>
      </c>
      <c r="Q15">
        <f t="shared" si="3"/>
        <v>0</v>
      </c>
      <c r="S15">
        <f t="shared" si="4"/>
        <v>-1</v>
      </c>
      <c r="V15">
        <f t="shared" si="7"/>
        <v>113</v>
      </c>
      <c r="W15">
        <f>V15-MAX(V$5:V15)</f>
        <v>-56</v>
      </c>
      <c r="X15">
        <f>-1*MIN(W$5:W15)</f>
        <v>56</v>
      </c>
    </row>
    <row r="16" spans="1:24">
      <c r="A16" t="str">
        <f>LLT差分与指数记录与信号!A646</f>
        <v xml:space="preserve"> 2011/11/14</v>
      </c>
      <c r="B16">
        <f>LLT差分与指数记录与信号!B646</f>
        <v>4203</v>
      </c>
      <c r="C16">
        <f>LLT差分与指数记录与信号!C646</f>
        <v>4237</v>
      </c>
      <c r="D16">
        <f>LLT差分与指数记录与信号!D646</f>
        <v>4190</v>
      </c>
      <c r="E16">
        <f>[1]!S_DQ_CLOSE($A$2,A16)</f>
        <v>2932</v>
      </c>
      <c r="H16">
        <f t="shared" si="0"/>
        <v>2944.1996299413281</v>
      </c>
      <c r="I16">
        <f t="shared" si="1"/>
        <v>21.472829094556346</v>
      </c>
      <c r="N16">
        <f t="shared" si="6"/>
        <v>1</v>
      </c>
      <c r="O16">
        <f t="shared" si="5"/>
        <v>2932</v>
      </c>
      <c r="P16">
        <f t="shared" si="2"/>
        <v>2733.2541369075207</v>
      </c>
      <c r="Q16">
        <f t="shared" si="3"/>
        <v>0</v>
      </c>
      <c r="S16">
        <f t="shared" si="4"/>
        <v>1</v>
      </c>
      <c r="V16">
        <f t="shared" si="7"/>
        <v>157</v>
      </c>
      <c r="W16">
        <f>V16-MAX(V$5:V16)</f>
        <v>-12</v>
      </c>
      <c r="X16">
        <f>-1*MIN(W$5:W16)</f>
        <v>56</v>
      </c>
    </row>
    <row r="17" spans="1:24">
      <c r="A17" t="str">
        <f>LLT差分与指数记录与信号!A647</f>
        <v xml:space="preserve"> 2011/11/15</v>
      </c>
      <c r="B17">
        <f>LLT差分与指数记录与信号!B647</f>
        <v>4183</v>
      </c>
      <c r="C17">
        <f>LLT差分与指数记录与信号!C647</f>
        <v>4194</v>
      </c>
      <c r="D17">
        <f>LLT差分与指数记录与信号!D647</f>
        <v>4165</v>
      </c>
      <c r="E17">
        <f>[1]!S_DQ_CLOSE($A$2,A17)</f>
        <v>2931</v>
      </c>
      <c r="H17">
        <f t="shared" si="0"/>
        <v>2923.2712330953386</v>
      </c>
      <c r="I17">
        <f t="shared" si="1"/>
        <v>-20.928396845989482</v>
      </c>
      <c r="N17">
        <f t="shared" si="6"/>
        <v>-1</v>
      </c>
      <c r="O17">
        <f t="shared" si="5"/>
        <v>2931</v>
      </c>
      <c r="P17">
        <f t="shared" si="2"/>
        <v>3129.7458630924793</v>
      </c>
      <c r="Q17">
        <f t="shared" si="3"/>
        <v>0</v>
      </c>
      <c r="S17">
        <f t="shared" si="4"/>
        <v>-1</v>
      </c>
      <c r="V17">
        <f t="shared" si="7"/>
        <v>156</v>
      </c>
      <c r="W17">
        <f>V17-MAX(V$5:V17)</f>
        <v>-13</v>
      </c>
      <c r="X17">
        <f>-1*MIN(W$5:W17)</f>
        <v>56</v>
      </c>
    </row>
    <row r="18" spans="1:24">
      <c r="A18" t="str">
        <f>LLT差分与指数记录与信号!A648</f>
        <v xml:space="preserve"> 2011/11/16</v>
      </c>
      <c r="B18">
        <f>LLT差分与指数记录与信号!B648</f>
        <v>4183</v>
      </c>
      <c r="C18">
        <f>LLT差分与指数记录与信号!C648</f>
        <v>4223</v>
      </c>
      <c r="D18">
        <f>LLT差分与指数记录与信号!D648</f>
        <v>4148</v>
      </c>
      <c r="E18">
        <f>[1]!S_DQ_CLOSE($A$2,A18)</f>
        <v>2903</v>
      </c>
      <c r="H18">
        <f t="shared" ref="H18:H81" si="8">E18*($I$2-$I$2^2/4)+($I$2^2/2)*E17-($I$2-3/4*$I$2^2)*E16+2*(1-$I$2)*H17-(1-$I$2)^2*H16</f>
        <v>2908.9906900269148</v>
      </c>
      <c r="I18">
        <f t="shared" ref="I18:I81" si="9">H18-H17</f>
        <v>-14.280543068423867</v>
      </c>
      <c r="N18">
        <f t="shared" si="6"/>
        <v>-1</v>
      </c>
      <c r="O18">
        <f t="shared" si="5"/>
        <v>2931</v>
      </c>
      <c r="P18">
        <f t="shared" si="2"/>
        <v>3129.7458630924793</v>
      </c>
      <c r="Q18">
        <f t="shared" si="3"/>
        <v>0</v>
      </c>
      <c r="S18">
        <f t="shared" si="4"/>
        <v>-1</v>
      </c>
      <c r="V18">
        <f t="shared" si="7"/>
        <v>184</v>
      </c>
      <c r="W18">
        <f>V18-MAX(V$5:V18)</f>
        <v>0</v>
      </c>
      <c r="X18">
        <f>-1*MIN(W$5:W18)</f>
        <v>56</v>
      </c>
    </row>
    <row r="19" spans="1:24">
      <c r="A19" t="str">
        <f>LLT差分与指数记录与信号!A649</f>
        <v xml:space="preserve"> 2011/11/17</v>
      </c>
      <c r="B19">
        <f>LLT差分与指数记录与信号!B649</f>
        <v>4168</v>
      </c>
      <c r="C19">
        <f>LLT差分与指数记录与信号!C649</f>
        <v>4202</v>
      </c>
      <c r="D19">
        <f>LLT差分与指数记录与信号!D649</f>
        <v>4150</v>
      </c>
      <c r="E19">
        <f>[1]!S_DQ_CLOSE($A$2,A19)</f>
        <v>2871</v>
      </c>
      <c r="H19">
        <f t="shared" si="8"/>
        <v>2875.7610004225407</v>
      </c>
      <c r="I19">
        <f t="shared" si="9"/>
        <v>-33.229689604374016</v>
      </c>
      <c r="N19">
        <f t="shared" ref="N19:N82" si="10">IF(ABS(I19)&lt;$P$2,N18,IF(I19&lt;0,-1,1))</f>
        <v>-1</v>
      </c>
      <c r="O19">
        <f t="shared" si="5"/>
        <v>2931</v>
      </c>
      <c r="P19">
        <f t="shared" si="2"/>
        <v>3129.7458630924793</v>
      </c>
      <c r="Q19">
        <f t="shared" si="3"/>
        <v>0</v>
      </c>
      <c r="S19">
        <f t="shared" si="4"/>
        <v>-1</v>
      </c>
      <c r="V19">
        <f t="shared" si="7"/>
        <v>216</v>
      </c>
      <c r="W19">
        <f>V19-MAX(V$5:V19)</f>
        <v>0</v>
      </c>
      <c r="X19">
        <f>-1*MIN(W$5:W19)</f>
        <v>56</v>
      </c>
    </row>
    <row r="20" spans="1:24">
      <c r="A20" t="str">
        <f>LLT差分与指数记录与信号!A650</f>
        <v xml:space="preserve"> 2011/11/18</v>
      </c>
      <c r="B20">
        <f>LLT差分与指数记录与信号!B650</f>
        <v>4139</v>
      </c>
      <c r="C20">
        <f>LLT差分与指数记录与信号!C650</f>
        <v>4184</v>
      </c>
      <c r="D20">
        <f>LLT差分与指数记录与信号!D650</f>
        <v>4122</v>
      </c>
      <c r="E20">
        <f>[1]!S_DQ_CLOSE($A$2,A20)</f>
        <v>2869</v>
      </c>
      <c r="H20">
        <f t="shared" si="8"/>
        <v>2859.4720049480093</v>
      </c>
      <c r="I20">
        <f t="shared" si="9"/>
        <v>-16.288995474531475</v>
      </c>
      <c r="N20">
        <f t="shared" si="10"/>
        <v>-1</v>
      </c>
      <c r="O20">
        <f t="shared" ref="O20:O83" si="11">IF(N20*N19=-1,E20,O19)</f>
        <v>2931</v>
      </c>
      <c r="P20">
        <f t="shared" si="2"/>
        <v>3129.7458630924793</v>
      </c>
      <c r="Q20">
        <f t="shared" si="3"/>
        <v>0</v>
      </c>
      <c r="S20">
        <f t="shared" si="4"/>
        <v>-1</v>
      </c>
      <c r="V20">
        <f t="shared" si="7"/>
        <v>218</v>
      </c>
      <c r="W20">
        <f>V20-MAX(V$5:V20)</f>
        <v>0</v>
      </c>
      <c r="X20">
        <f>-1*MIN(W$5:W20)</f>
        <v>56</v>
      </c>
    </row>
    <row r="21" spans="1:24">
      <c r="A21" t="str">
        <f>LLT差分与指数记录与信号!A651</f>
        <v xml:space="preserve"> 2011/11/21</v>
      </c>
      <c r="B21">
        <f>LLT差分与指数记录与信号!B651</f>
        <v>4168</v>
      </c>
      <c r="C21">
        <f>LLT差分与指数记录与信号!C651</f>
        <v>4174</v>
      </c>
      <c r="D21">
        <f>LLT差分与指数记录与信号!D651</f>
        <v>4076</v>
      </c>
      <c r="E21">
        <f>[1]!S_DQ_CLOSE($A$2,A21)</f>
        <v>2860</v>
      </c>
      <c r="H21">
        <f t="shared" si="8"/>
        <v>2857.9343201530351</v>
      </c>
      <c r="I21">
        <f t="shared" si="9"/>
        <v>-1.5376847949742114</v>
      </c>
      <c r="N21">
        <f t="shared" si="10"/>
        <v>-1</v>
      </c>
      <c r="O21">
        <f t="shared" si="11"/>
        <v>2931</v>
      </c>
      <c r="P21">
        <f t="shared" si="2"/>
        <v>3129.7458630924793</v>
      </c>
      <c r="Q21">
        <f t="shared" si="3"/>
        <v>0</v>
      </c>
      <c r="S21">
        <f t="shared" si="4"/>
        <v>-1</v>
      </c>
      <c r="V21">
        <f t="shared" si="7"/>
        <v>227</v>
      </c>
      <c r="W21">
        <f>V21-MAX(V$5:V21)</f>
        <v>0</v>
      </c>
      <c r="X21">
        <f>-1*MIN(W$5:W21)</f>
        <v>56</v>
      </c>
    </row>
    <row r="22" spans="1:24">
      <c r="A22" t="str">
        <f>LLT差分与指数记录与信号!A652</f>
        <v xml:space="preserve"> 2011/11/22</v>
      </c>
      <c r="B22">
        <f>LLT差分与指数记录与信号!B652</f>
        <v>4069</v>
      </c>
      <c r="C22">
        <f>LLT差分与指数记录与信号!C652</f>
        <v>4109</v>
      </c>
      <c r="D22">
        <f>LLT差分与指数记录与信号!D652</f>
        <v>4060</v>
      </c>
      <c r="E22">
        <f>[1]!S_DQ_CLOSE($A$2,A22)</f>
        <v>2839</v>
      </c>
      <c r="H22">
        <f t="shared" si="8"/>
        <v>2843.1281291867695</v>
      </c>
      <c r="I22">
        <f t="shared" si="9"/>
        <v>-14.806190966265603</v>
      </c>
      <c r="N22">
        <f t="shared" si="10"/>
        <v>-1</v>
      </c>
      <c r="O22">
        <f t="shared" si="11"/>
        <v>2931</v>
      </c>
      <c r="P22">
        <f t="shared" si="2"/>
        <v>3129.7458630924793</v>
      </c>
      <c r="Q22">
        <f t="shared" si="3"/>
        <v>0</v>
      </c>
      <c r="S22">
        <f t="shared" si="4"/>
        <v>-1</v>
      </c>
      <c r="V22">
        <f t="shared" si="7"/>
        <v>248</v>
      </c>
      <c r="W22">
        <f>V22-MAX(V$5:V22)</f>
        <v>0</v>
      </c>
      <c r="X22">
        <f>-1*MIN(W$5:W22)</f>
        <v>56</v>
      </c>
    </row>
    <row r="23" spans="1:24">
      <c r="A23" t="str">
        <f>LLT差分与指数记录与信号!A653</f>
        <v xml:space="preserve"> 2011/11/23</v>
      </c>
      <c r="B23">
        <f>LLT差分与指数记录与信号!B653</f>
        <v>4107</v>
      </c>
      <c r="C23">
        <f>LLT差分与指数记录与信号!C653</f>
        <v>4122</v>
      </c>
      <c r="D23">
        <f>LLT差分与指数记录与信号!D653</f>
        <v>4056</v>
      </c>
      <c r="E23">
        <f>[1]!S_DQ_CLOSE($A$2,A23)</f>
        <v>2809</v>
      </c>
      <c r="H23">
        <f t="shared" si="8"/>
        <v>2814.4806006104841</v>
      </c>
      <c r="I23">
        <f t="shared" si="9"/>
        <v>-28.647528576285367</v>
      </c>
      <c r="N23">
        <f t="shared" si="10"/>
        <v>-1</v>
      </c>
      <c r="O23">
        <f t="shared" si="11"/>
        <v>2931</v>
      </c>
      <c r="P23">
        <f t="shared" si="2"/>
        <v>3129.7458630924793</v>
      </c>
      <c r="Q23">
        <f t="shared" si="3"/>
        <v>0</v>
      </c>
      <c r="S23">
        <f t="shared" si="4"/>
        <v>-1</v>
      </c>
      <c r="V23">
        <f t="shared" si="7"/>
        <v>278</v>
      </c>
      <c r="W23">
        <f>V23-MAX(V$5:V23)</f>
        <v>0</v>
      </c>
      <c r="X23">
        <f>-1*MIN(W$5:W23)</f>
        <v>56</v>
      </c>
    </row>
    <row r="24" spans="1:24">
      <c r="A24" t="str">
        <f>LLT差分与指数记录与信号!A654</f>
        <v xml:space="preserve"> 2011/11/24</v>
      </c>
      <c r="B24">
        <f>LLT差分与指数记录与信号!B654</f>
        <v>4039</v>
      </c>
      <c r="C24">
        <f>LLT差分与指数记录与信号!C654</f>
        <v>4097</v>
      </c>
      <c r="D24">
        <f>LLT差分与指数记录与信号!D654</f>
        <v>4015</v>
      </c>
      <c r="E24">
        <f>[1]!S_DQ_CLOSE($A$2,A24)</f>
        <v>2784</v>
      </c>
      <c r="H24">
        <f t="shared" si="8"/>
        <v>2784.4391854836576</v>
      </c>
      <c r="I24">
        <f t="shared" si="9"/>
        <v>-30.04141512682645</v>
      </c>
      <c r="N24">
        <f t="shared" si="10"/>
        <v>-1</v>
      </c>
      <c r="O24">
        <f t="shared" si="11"/>
        <v>2931</v>
      </c>
      <c r="P24">
        <f t="shared" si="2"/>
        <v>3129.7458630924793</v>
      </c>
      <c r="Q24">
        <f t="shared" si="3"/>
        <v>0</v>
      </c>
      <c r="S24">
        <f t="shared" si="4"/>
        <v>-1</v>
      </c>
      <c r="V24">
        <f t="shared" si="7"/>
        <v>303</v>
      </c>
      <c r="W24">
        <f>V24-MAX(V$5:V24)</f>
        <v>0</v>
      </c>
      <c r="X24">
        <f>-1*MIN(W$5:W24)</f>
        <v>56</v>
      </c>
    </row>
    <row r="25" spans="1:24">
      <c r="A25" t="str">
        <f>LLT差分与指数记录与信号!A655</f>
        <v xml:space="preserve"> 2011/11/25</v>
      </c>
      <c r="B25">
        <f>LLT差分与指数记录与信号!B655</f>
        <v>4077</v>
      </c>
      <c r="C25">
        <f>LLT差分与指数记录与信号!C655</f>
        <v>4090</v>
      </c>
      <c r="D25">
        <f>LLT差分与指数记录与信号!D655</f>
        <v>4051</v>
      </c>
      <c r="E25">
        <f>[1]!S_DQ_CLOSE($A$2,A25)</f>
        <v>2755</v>
      </c>
      <c r="H25">
        <f t="shared" si="8"/>
        <v>2756.4286904243709</v>
      </c>
      <c r="I25">
        <f t="shared" si="9"/>
        <v>-28.010495059286768</v>
      </c>
      <c r="N25">
        <f t="shared" si="10"/>
        <v>-1</v>
      </c>
      <c r="O25">
        <f t="shared" si="11"/>
        <v>2931</v>
      </c>
      <c r="P25">
        <f t="shared" si="2"/>
        <v>3129.7458630924793</v>
      </c>
      <c r="Q25">
        <f t="shared" si="3"/>
        <v>0</v>
      </c>
      <c r="S25">
        <f t="shared" si="4"/>
        <v>-1</v>
      </c>
      <c r="V25">
        <f t="shared" si="7"/>
        <v>332</v>
      </c>
      <c r="W25">
        <f>V25-MAX(V$5:V25)</f>
        <v>0</v>
      </c>
      <c r="X25">
        <f>-1*MIN(W$5:W25)</f>
        <v>56</v>
      </c>
    </row>
    <row r="26" spans="1:24">
      <c r="A26" t="str">
        <f>LLT差分与指数记录与信号!A656</f>
        <v xml:space="preserve"> 2011/11/28</v>
      </c>
      <c r="B26">
        <f>LLT差分与指数记录与信号!B656</f>
        <v>4096</v>
      </c>
      <c r="C26">
        <f>LLT差分与指数记录与信号!C656</f>
        <v>4123</v>
      </c>
      <c r="D26">
        <f>LLT差分与指数记录与信号!D656</f>
        <v>4075</v>
      </c>
      <c r="E26">
        <f>[1]!S_DQ_CLOSE($A$2,A26)</f>
        <v>2743</v>
      </c>
      <c r="H26">
        <f t="shared" si="8"/>
        <v>2737.16791821468</v>
      </c>
      <c r="I26">
        <f t="shared" si="9"/>
        <v>-19.260772209690913</v>
      </c>
      <c r="N26">
        <f t="shared" si="10"/>
        <v>-1</v>
      </c>
      <c r="O26">
        <f t="shared" si="11"/>
        <v>2931</v>
      </c>
      <c r="P26">
        <f t="shared" si="2"/>
        <v>3129.7458630924793</v>
      </c>
      <c r="Q26">
        <f t="shared" si="3"/>
        <v>0</v>
      </c>
      <c r="S26">
        <f t="shared" si="4"/>
        <v>-1</v>
      </c>
      <c r="V26">
        <f t="shared" si="7"/>
        <v>344</v>
      </c>
      <c r="W26">
        <f>V26-MAX(V$5:V26)</f>
        <v>0</v>
      </c>
      <c r="X26">
        <f>-1*MIN(W$5:W26)</f>
        <v>56</v>
      </c>
    </row>
    <row r="27" spans="1:24">
      <c r="A27" t="str">
        <f>LLT差分与指数记录与信号!A657</f>
        <v xml:space="preserve"> 2011/11/29</v>
      </c>
      <c r="B27">
        <f>LLT差分与指数记录与信号!B657</f>
        <v>4111</v>
      </c>
      <c r="C27">
        <f>LLT差分与指数记录与信号!C657</f>
        <v>4151</v>
      </c>
      <c r="D27">
        <f>LLT差分与指数记录与信号!D657</f>
        <v>4109</v>
      </c>
      <c r="E27">
        <f>[1]!S_DQ_CLOSE($A$2,A27)</f>
        <v>2754</v>
      </c>
      <c r="H27">
        <f t="shared" si="8"/>
        <v>2742.4197674446441</v>
      </c>
      <c r="I27">
        <f t="shared" si="9"/>
        <v>5.2518492299641366</v>
      </c>
      <c r="N27">
        <f t="shared" si="10"/>
        <v>1</v>
      </c>
      <c r="O27">
        <f t="shared" si="11"/>
        <v>2754</v>
      </c>
      <c r="P27">
        <f t="shared" si="2"/>
        <v>2555.2541369075207</v>
      </c>
      <c r="Q27">
        <f t="shared" si="3"/>
        <v>0</v>
      </c>
      <c r="S27">
        <f t="shared" si="4"/>
        <v>1</v>
      </c>
      <c r="V27">
        <f t="shared" si="7"/>
        <v>333</v>
      </c>
      <c r="W27">
        <f>V27-MAX(V$5:V27)</f>
        <v>-11</v>
      </c>
      <c r="X27">
        <f>-1*MIN(W$5:W27)</f>
        <v>56</v>
      </c>
    </row>
    <row r="28" spans="1:24">
      <c r="A28" t="str">
        <f>LLT差分与指数记录与信号!A658</f>
        <v xml:space="preserve"> 2011/11/30</v>
      </c>
      <c r="B28">
        <f>LLT差分与指数记录与信号!B658</f>
        <v>4146</v>
      </c>
      <c r="C28">
        <f>LLT差分与指数记录与信号!C658</f>
        <v>4157</v>
      </c>
      <c r="D28">
        <f>LLT差分与指数记录与信号!D658</f>
        <v>4089</v>
      </c>
      <c r="E28">
        <f>[1]!S_DQ_CLOSE($A$2,A28)</f>
        <v>2758</v>
      </c>
      <c r="H28">
        <f t="shared" si="8"/>
        <v>2755.5544504096179</v>
      </c>
      <c r="I28">
        <f t="shared" si="9"/>
        <v>13.134682964973763</v>
      </c>
      <c r="N28">
        <f t="shared" si="10"/>
        <v>1</v>
      </c>
      <c r="O28">
        <f t="shared" si="11"/>
        <v>2754</v>
      </c>
      <c r="P28">
        <f t="shared" ref="P28:P91" si="12">O28+N28*$N$2</f>
        <v>2555.2541369075207</v>
      </c>
      <c r="Q28">
        <f t="shared" ref="Q28:Q91" si="13">IF((E28-P28)*N28&lt;0,1,0)</f>
        <v>0</v>
      </c>
      <c r="S28">
        <f t="shared" ref="S28:S91" si="14">IF(N28*N27=-1,N28,IF(Q28=1,0,S27))</f>
        <v>1</v>
      </c>
      <c r="V28">
        <f t="shared" ref="V28:V91" si="15">S27*(E28-E27)*1*1+V27</f>
        <v>337</v>
      </c>
      <c r="W28">
        <f>V28-MAX(V$5:V28)</f>
        <v>-7</v>
      </c>
      <c r="X28">
        <f>-1*MIN(W$5:W28)</f>
        <v>56</v>
      </c>
    </row>
    <row r="29" spans="1:24">
      <c r="A29" t="str">
        <f>LLT差分与指数记录与信号!A659</f>
        <v xml:space="preserve"> 2011/12/01</v>
      </c>
      <c r="B29">
        <f>LLT差分与指数记录与信号!B659</f>
        <v>4233</v>
      </c>
      <c r="C29">
        <f>LLT差分与指数记录与信号!C659</f>
        <v>4258</v>
      </c>
      <c r="D29">
        <f>LLT差分与指数记录与信号!D659</f>
        <v>4171</v>
      </c>
      <c r="E29">
        <f>[1]!S_DQ_CLOSE($A$2,A29)</f>
        <v>2793</v>
      </c>
      <c r="H29">
        <f t="shared" si="8"/>
        <v>2780.676475067577</v>
      </c>
      <c r="I29">
        <f t="shared" si="9"/>
        <v>25.122024657959173</v>
      </c>
      <c r="N29">
        <f t="shared" si="10"/>
        <v>1</v>
      </c>
      <c r="O29">
        <f t="shared" si="11"/>
        <v>2754</v>
      </c>
      <c r="P29">
        <f t="shared" si="12"/>
        <v>2555.2541369075207</v>
      </c>
      <c r="Q29">
        <f t="shared" si="13"/>
        <v>0</v>
      </c>
      <c r="S29">
        <f t="shared" si="14"/>
        <v>1</v>
      </c>
      <c r="V29">
        <f t="shared" si="15"/>
        <v>372</v>
      </c>
      <c r="W29">
        <f>V29-MAX(V$5:V29)</f>
        <v>0</v>
      </c>
      <c r="X29">
        <f>-1*MIN(W$5:W29)</f>
        <v>56</v>
      </c>
    </row>
    <row r="30" spans="1:24">
      <c r="A30" t="str">
        <f>LLT差分与指数记录与信号!A660</f>
        <v xml:space="preserve"> 2011/12/02</v>
      </c>
      <c r="B30">
        <f>LLT差分与指数记录与信号!B660</f>
        <v>4172</v>
      </c>
      <c r="C30">
        <f>LLT差分与指数记录与信号!C660</f>
        <v>4182</v>
      </c>
      <c r="D30">
        <f>LLT差分与指数记录与信号!D660</f>
        <v>4155</v>
      </c>
      <c r="E30">
        <f>[1]!S_DQ_CLOSE($A$2,A30)</f>
        <v>2784</v>
      </c>
      <c r="H30">
        <f t="shared" si="8"/>
        <v>2795.1191208385417</v>
      </c>
      <c r="I30">
        <f t="shared" si="9"/>
        <v>14.442645770964646</v>
      </c>
      <c r="N30">
        <f t="shared" si="10"/>
        <v>1</v>
      </c>
      <c r="O30">
        <f t="shared" si="11"/>
        <v>2754</v>
      </c>
      <c r="P30">
        <f t="shared" si="12"/>
        <v>2555.2541369075207</v>
      </c>
      <c r="Q30">
        <f t="shared" si="13"/>
        <v>0</v>
      </c>
      <c r="S30">
        <f t="shared" si="14"/>
        <v>1</v>
      </c>
      <c r="V30">
        <f t="shared" si="15"/>
        <v>363</v>
      </c>
      <c r="W30">
        <f>V30-MAX(V$5:V30)</f>
        <v>-9</v>
      </c>
      <c r="X30">
        <f>-1*MIN(W$5:W30)</f>
        <v>56</v>
      </c>
    </row>
    <row r="31" spans="1:24">
      <c r="A31" t="str">
        <f>LLT差分与指数记录与信号!A661</f>
        <v xml:space="preserve"> 2011/12/05</v>
      </c>
      <c r="B31">
        <f>LLT差分与指数记录与信号!B661</f>
        <v>4175</v>
      </c>
      <c r="C31">
        <f>LLT差分与指数记录与信号!C661</f>
        <v>4190</v>
      </c>
      <c r="D31">
        <f>LLT差分与指数记录与信号!D661</f>
        <v>4172</v>
      </c>
      <c r="E31">
        <f>[1]!S_DQ_CLOSE($A$2,A31)</f>
        <v>2798</v>
      </c>
      <c r="H31">
        <f t="shared" si="8"/>
        <v>2795.1314094675399</v>
      </c>
      <c r="I31">
        <f t="shared" si="9"/>
        <v>1.2288628998248896E-2</v>
      </c>
      <c r="N31">
        <f t="shared" si="10"/>
        <v>1</v>
      </c>
      <c r="O31">
        <f t="shared" si="11"/>
        <v>2754</v>
      </c>
      <c r="P31">
        <f t="shared" si="12"/>
        <v>2555.2541369075207</v>
      </c>
      <c r="Q31">
        <f t="shared" si="13"/>
        <v>0</v>
      </c>
      <c r="S31">
        <f t="shared" si="14"/>
        <v>1</v>
      </c>
      <c r="V31">
        <f t="shared" si="15"/>
        <v>377</v>
      </c>
      <c r="W31">
        <f>V31-MAX(V$5:V31)</f>
        <v>0</v>
      </c>
      <c r="X31">
        <f>-1*MIN(W$5:W31)</f>
        <v>56</v>
      </c>
    </row>
    <row r="32" spans="1:24">
      <c r="A32" t="str">
        <f>LLT差分与指数记录与信号!A662</f>
        <v xml:space="preserve"> 2011/12/06</v>
      </c>
      <c r="B32">
        <f>LLT差分与指数记录与信号!B662</f>
        <v>4173</v>
      </c>
      <c r="C32">
        <f>LLT差分与指数记录与信号!C662</f>
        <v>4174</v>
      </c>
      <c r="D32">
        <f>LLT差分与指数记录与信号!D662</f>
        <v>4140</v>
      </c>
      <c r="E32">
        <f>[1]!S_DQ_CLOSE($A$2,A32)</f>
        <v>2794</v>
      </c>
      <c r="H32">
        <f t="shared" si="8"/>
        <v>2798.9011645890923</v>
      </c>
      <c r="I32">
        <f t="shared" si="9"/>
        <v>3.7697551215524072</v>
      </c>
      <c r="N32">
        <f t="shared" si="10"/>
        <v>1</v>
      </c>
      <c r="O32">
        <f t="shared" si="11"/>
        <v>2754</v>
      </c>
      <c r="P32">
        <f t="shared" si="12"/>
        <v>2555.2541369075207</v>
      </c>
      <c r="Q32">
        <f t="shared" si="13"/>
        <v>0</v>
      </c>
      <c r="S32">
        <f t="shared" si="14"/>
        <v>1</v>
      </c>
      <c r="V32">
        <f t="shared" si="15"/>
        <v>373</v>
      </c>
      <c r="W32">
        <f>V32-MAX(V$5:V32)</f>
        <v>-4</v>
      </c>
      <c r="X32">
        <f>-1*MIN(W$5:W32)</f>
        <v>56</v>
      </c>
    </row>
    <row r="33" spans="1:24">
      <c r="A33" t="str">
        <f>LLT差分与指数记录与信号!A663</f>
        <v xml:space="preserve"> 2011/12/07</v>
      </c>
      <c r="B33">
        <f>LLT差分与指数记录与信号!B663</f>
        <v>4185</v>
      </c>
      <c r="C33">
        <f>LLT差分与指数记录与信号!C663</f>
        <v>4194</v>
      </c>
      <c r="D33">
        <f>LLT差分与指数记录与信号!D663</f>
        <v>4168</v>
      </c>
      <c r="E33">
        <f>[1]!S_DQ_CLOSE($A$2,A33)</f>
        <v>2801</v>
      </c>
      <c r="H33">
        <f t="shared" si="8"/>
        <v>2799.2659888252101</v>
      </c>
      <c r="I33">
        <f t="shared" si="9"/>
        <v>0.36482423611778358</v>
      </c>
      <c r="N33">
        <f t="shared" si="10"/>
        <v>1</v>
      </c>
      <c r="O33">
        <f t="shared" si="11"/>
        <v>2754</v>
      </c>
      <c r="P33">
        <f t="shared" si="12"/>
        <v>2555.2541369075207</v>
      </c>
      <c r="Q33">
        <f t="shared" si="13"/>
        <v>0</v>
      </c>
      <c r="S33">
        <f t="shared" si="14"/>
        <v>1</v>
      </c>
      <c r="V33">
        <f t="shared" si="15"/>
        <v>380</v>
      </c>
      <c r="W33">
        <f>V33-MAX(V$5:V33)</f>
        <v>0</v>
      </c>
      <c r="X33">
        <f>-1*MIN(W$5:W33)</f>
        <v>56</v>
      </c>
    </row>
    <row r="34" spans="1:24">
      <c r="A34" t="str">
        <f>LLT差分与指数记录与信号!A664</f>
        <v xml:space="preserve"> 2011/12/08</v>
      </c>
      <c r="B34">
        <f>LLT差分与指数记录与信号!B664</f>
        <v>4181</v>
      </c>
      <c r="C34">
        <f>LLT差分与指数记录与信号!C664</f>
        <v>4189</v>
      </c>
      <c r="D34">
        <f>LLT差分与指数记录与信号!D664</f>
        <v>4165</v>
      </c>
      <c r="E34">
        <f>[1]!S_DQ_CLOSE($A$2,A34)</f>
        <v>2789</v>
      </c>
      <c r="H34">
        <f t="shared" si="8"/>
        <v>2795.1569676494778</v>
      </c>
      <c r="I34">
        <f t="shared" si="9"/>
        <v>-4.1090211757323232</v>
      </c>
      <c r="N34">
        <f t="shared" si="10"/>
        <v>-1</v>
      </c>
      <c r="O34">
        <f t="shared" si="11"/>
        <v>2789</v>
      </c>
      <c r="P34">
        <f t="shared" si="12"/>
        <v>2987.7458630924793</v>
      </c>
      <c r="Q34">
        <f t="shared" si="13"/>
        <v>0</v>
      </c>
      <c r="S34">
        <f t="shared" si="14"/>
        <v>-1</v>
      </c>
      <c r="V34">
        <f t="shared" si="15"/>
        <v>368</v>
      </c>
      <c r="W34">
        <f>V34-MAX(V$5:V34)</f>
        <v>-12</v>
      </c>
      <c r="X34">
        <f>-1*MIN(W$5:W34)</f>
        <v>56</v>
      </c>
    </row>
    <row r="35" spans="1:24">
      <c r="A35" t="str">
        <f>LLT差分与指数记录与信号!A665</f>
        <v xml:space="preserve"> 2011/12/09</v>
      </c>
      <c r="B35">
        <f>LLT差分与指数记录与信号!B665</f>
        <v>4163</v>
      </c>
      <c r="C35">
        <f>LLT差分与指数记录与信号!C665</f>
        <v>4190</v>
      </c>
      <c r="D35">
        <f>LLT差分与指数记录与信号!D665</f>
        <v>4162</v>
      </c>
      <c r="E35">
        <f>[1]!S_DQ_CLOSE($A$2,A35)</f>
        <v>2776</v>
      </c>
      <c r="H35">
        <f t="shared" si="8"/>
        <v>2779.3657709674699</v>
      </c>
      <c r="I35">
        <f t="shared" si="9"/>
        <v>-15.791196682007921</v>
      </c>
      <c r="N35">
        <f t="shared" si="10"/>
        <v>-1</v>
      </c>
      <c r="O35">
        <f t="shared" si="11"/>
        <v>2789</v>
      </c>
      <c r="P35">
        <f t="shared" si="12"/>
        <v>2987.7458630924793</v>
      </c>
      <c r="Q35">
        <f t="shared" si="13"/>
        <v>0</v>
      </c>
      <c r="S35">
        <f t="shared" si="14"/>
        <v>-1</v>
      </c>
      <c r="V35">
        <f t="shared" si="15"/>
        <v>381</v>
      </c>
      <c r="W35">
        <f>V35-MAX(V$5:V35)</f>
        <v>0</v>
      </c>
      <c r="X35">
        <f>-1*MIN(W$5:W35)</f>
        <v>56</v>
      </c>
    </row>
    <row r="36" spans="1:24">
      <c r="A36" t="str">
        <f>LLT差分与指数记录与信号!A666</f>
        <v xml:space="preserve"> 2011/12/12</v>
      </c>
      <c r="B36">
        <f>LLT差分与指数记录与信号!B666</f>
        <v>4191</v>
      </c>
      <c r="C36">
        <f>LLT差分与指数记录与信号!C666</f>
        <v>4191</v>
      </c>
      <c r="D36">
        <f>LLT差分与指数记录与信号!D666</f>
        <v>4163</v>
      </c>
      <c r="E36">
        <f>[1]!S_DQ_CLOSE($A$2,A36)</f>
        <v>2739</v>
      </c>
      <c r="H36">
        <f t="shared" si="8"/>
        <v>2749.3863608626616</v>
      </c>
      <c r="I36">
        <f t="shared" si="9"/>
        <v>-29.979410104808267</v>
      </c>
      <c r="N36">
        <f t="shared" si="10"/>
        <v>-1</v>
      </c>
      <c r="O36">
        <f t="shared" si="11"/>
        <v>2789</v>
      </c>
      <c r="P36">
        <f t="shared" si="12"/>
        <v>2987.7458630924793</v>
      </c>
      <c r="Q36">
        <f t="shared" si="13"/>
        <v>0</v>
      </c>
      <c r="S36">
        <f t="shared" si="14"/>
        <v>-1</v>
      </c>
      <c r="V36">
        <f t="shared" si="15"/>
        <v>418</v>
      </c>
      <c r="W36">
        <f>V36-MAX(V$5:V36)</f>
        <v>0</v>
      </c>
      <c r="X36">
        <f>-1*MIN(W$5:W36)</f>
        <v>56</v>
      </c>
    </row>
    <row r="37" spans="1:24">
      <c r="A37" t="str">
        <f>LLT差分与指数记录与信号!A667</f>
        <v xml:space="preserve"> 2011/12/13</v>
      </c>
      <c r="B37">
        <f>LLT差分与指数记录与信号!B667</f>
        <v>4162</v>
      </c>
      <c r="C37">
        <f>LLT差分与指数记录与信号!C667</f>
        <v>4170</v>
      </c>
      <c r="D37">
        <f>LLT差分与指数记录与信号!D667</f>
        <v>4145</v>
      </c>
      <c r="E37">
        <f>[1]!S_DQ_CLOSE($A$2,A37)</f>
        <v>2714</v>
      </c>
      <c r="H37">
        <f t="shared" si="8"/>
        <v>2714.1156930451325</v>
      </c>
      <c r="I37">
        <f t="shared" si="9"/>
        <v>-35.270667817529102</v>
      </c>
      <c r="N37">
        <f t="shared" si="10"/>
        <v>-1</v>
      </c>
      <c r="O37">
        <f t="shared" si="11"/>
        <v>2789</v>
      </c>
      <c r="P37">
        <f t="shared" si="12"/>
        <v>2987.7458630924793</v>
      </c>
      <c r="Q37">
        <f t="shared" si="13"/>
        <v>0</v>
      </c>
      <c r="S37">
        <f t="shared" si="14"/>
        <v>-1</v>
      </c>
      <c r="V37">
        <f t="shared" si="15"/>
        <v>443</v>
      </c>
      <c r="W37">
        <f>V37-MAX(V$5:V37)</f>
        <v>0</v>
      </c>
      <c r="X37">
        <f>-1*MIN(W$5:W37)</f>
        <v>56</v>
      </c>
    </row>
    <row r="38" spans="1:24">
      <c r="A38" t="str">
        <f>LLT差分与指数记录与信号!A668</f>
        <v xml:space="preserve"> 2011/12/14</v>
      </c>
      <c r="B38">
        <f>LLT差分与指数记录与信号!B668</f>
        <v>4152</v>
      </c>
      <c r="C38">
        <f>LLT差分与指数记录与信号!C668</f>
        <v>4172</v>
      </c>
      <c r="D38">
        <f>LLT差分与指数记录与信号!D668</f>
        <v>4143</v>
      </c>
      <c r="E38">
        <f>[1]!S_DQ_CLOSE($A$2,A38)</f>
        <v>2713</v>
      </c>
      <c r="H38">
        <f t="shared" si="8"/>
        <v>2703.3366193661368</v>
      </c>
      <c r="I38">
        <f t="shared" si="9"/>
        <v>-10.779073678995701</v>
      </c>
      <c r="N38">
        <f t="shared" si="10"/>
        <v>-1</v>
      </c>
      <c r="O38">
        <f t="shared" si="11"/>
        <v>2789</v>
      </c>
      <c r="P38">
        <f t="shared" si="12"/>
        <v>2987.7458630924793</v>
      </c>
      <c r="Q38">
        <f t="shared" si="13"/>
        <v>0</v>
      </c>
      <c r="S38">
        <f t="shared" si="14"/>
        <v>-1</v>
      </c>
      <c r="V38">
        <f t="shared" si="15"/>
        <v>444</v>
      </c>
      <c r="W38">
        <f>V38-MAX(V$5:V38)</f>
        <v>0</v>
      </c>
      <c r="X38">
        <f>-1*MIN(W$5:W38)</f>
        <v>56</v>
      </c>
    </row>
    <row r="39" spans="1:24">
      <c r="A39" t="str">
        <f>LLT差分与指数记录与信号!A669</f>
        <v xml:space="preserve"> 2011/12/15</v>
      </c>
      <c r="B39">
        <f>LLT差分与指数记录与信号!B669</f>
        <v>4112</v>
      </c>
      <c r="C39">
        <f>LLT差分与指数记录与信号!C669</f>
        <v>4147</v>
      </c>
      <c r="D39">
        <f>LLT差分与指数记录与信号!D669</f>
        <v>4112</v>
      </c>
      <c r="E39">
        <f>[1]!S_DQ_CLOSE($A$2,A39)</f>
        <v>2665</v>
      </c>
      <c r="H39">
        <f t="shared" si="8"/>
        <v>2678.3696605458272</v>
      </c>
      <c r="I39">
        <f t="shared" si="9"/>
        <v>-24.966958820309628</v>
      </c>
      <c r="N39">
        <f t="shared" si="10"/>
        <v>-1</v>
      </c>
      <c r="O39">
        <f t="shared" si="11"/>
        <v>2789</v>
      </c>
      <c r="P39">
        <f t="shared" si="12"/>
        <v>2987.7458630924793</v>
      </c>
      <c r="Q39">
        <f t="shared" si="13"/>
        <v>0</v>
      </c>
      <c r="S39">
        <f t="shared" si="14"/>
        <v>-1</v>
      </c>
      <c r="V39">
        <f t="shared" si="15"/>
        <v>492</v>
      </c>
      <c r="W39">
        <f>V39-MAX(V$5:V39)</f>
        <v>0</v>
      </c>
      <c r="X39">
        <f>-1*MIN(W$5:W39)</f>
        <v>56</v>
      </c>
    </row>
    <row r="40" spans="1:24">
      <c r="A40" t="str">
        <f>LLT差分与指数记录与信号!A670</f>
        <v xml:space="preserve"> 2011/12/16</v>
      </c>
      <c r="B40">
        <f>LLT差分与指数记录与信号!B670</f>
        <v>4141</v>
      </c>
      <c r="C40">
        <f>LLT差分与指数记录与信号!C670</f>
        <v>4198</v>
      </c>
      <c r="D40">
        <f>LLT差分与指数记录与信号!D670</f>
        <v>4138</v>
      </c>
      <c r="E40">
        <f>[1]!S_DQ_CLOSE($A$2,A40)</f>
        <v>2692</v>
      </c>
      <c r="H40">
        <f t="shared" si="8"/>
        <v>2670.2249758112357</v>
      </c>
      <c r="I40">
        <f t="shared" si="9"/>
        <v>-8.1446847345914648</v>
      </c>
      <c r="N40">
        <f t="shared" si="10"/>
        <v>-1</v>
      </c>
      <c r="O40">
        <f t="shared" si="11"/>
        <v>2789</v>
      </c>
      <c r="P40">
        <f t="shared" si="12"/>
        <v>2987.7458630924793</v>
      </c>
      <c r="Q40">
        <f t="shared" si="13"/>
        <v>0</v>
      </c>
      <c r="S40">
        <f t="shared" si="14"/>
        <v>-1</v>
      </c>
      <c r="V40">
        <f t="shared" si="15"/>
        <v>465</v>
      </c>
      <c r="W40">
        <f>V40-MAX(V$5:V40)</f>
        <v>-27</v>
      </c>
      <c r="X40">
        <f>-1*MIN(W$5:W40)</f>
        <v>56</v>
      </c>
    </row>
    <row r="41" spans="1:24">
      <c r="A41" t="str">
        <f>LLT差分与指数记录与信号!A671</f>
        <v xml:space="preserve"> 2011/12/19</v>
      </c>
      <c r="B41">
        <f>LLT差分与指数记录与信号!B671</f>
        <v>4197</v>
      </c>
      <c r="C41">
        <f>LLT差分与指数记录与信号!C671</f>
        <v>4197</v>
      </c>
      <c r="D41">
        <f>LLT差分与指数记录与信号!D671</f>
        <v>4162</v>
      </c>
      <c r="E41">
        <f>[1]!S_DQ_CLOSE($A$2,A41)</f>
        <v>2681</v>
      </c>
      <c r="H41">
        <f t="shared" si="8"/>
        <v>2684.5267636630288</v>
      </c>
      <c r="I41">
        <f t="shared" si="9"/>
        <v>14.301787851793051</v>
      </c>
      <c r="N41">
        <f t="shared" si="10"/>
        <v>1</v>
      </c>
      <c r="O41">
        <f t="shared" si="11"/>
        <v>2681</v>
      </c>
      <c r="P41">
        <f t="shared" si="12"/>
        <v>2482.2541369075207</v>
      </c>
      <c r="Q41">
        <f t="shared" si="13"/>
        <v>0</v>
      </c>
      <c r="S41">
        <f t="shared" si="14"/>
        <v>1</v>
      </c>
      <c r="V41">
        <f t="shared" si="15"/>
        <v>476</v>
      </c>
      <c r="W41">
        <f>V41-MAX(V$5:V41)</f>
        <v>-16</v>
      </c>
      <c r="X41">
        <f>-1*MIN(W$5:W41)</f>
        <v>56</v>
      </c>
    </row>
    <row r="42" spans="1:24">
      <c r="A42" t="str">
        <f>LLT差分与指数记录与信号!A672</f>
        <v xml:space="preserve"> 2011/12/20</v>
      </c>
      <c r="B42">
        <f>LLT差分与指数记录与信号!B672</f>
        <v>4177</v>
      </c>
      <c r="C42">
        <f>LLT差分与指数记录与信号!C672</f>
        <v>4189</v>
      </c>
      <c r="D42">
        <f>LLT差分与指数记录与信号!D672</f>
        <v>4169</v>
      </c>
      <c r="E42">
        <f>[1]!S_DQ_CLOSE($A$2,A42)</f>
        <v>2677</v>
      </c>
      <c r="H42">
        <f t="shared" si="8"/>
        <v>2677.1861806557181</v>
      </c>
      <c r="I42">
        <f t="shared" si="9"/>
        <v>-7.3405830073106699</v>
      </c>
      <c r="N42">
        <f t="shared" si="10"/>
        <v>-1</v>
      </c>
      <c r="O42">
        <f t="shared" si="11"/>
        <v>2677</v>
      </c>
      <c r="P42">
        <f t="shared" si="12"/>
        <v>2875.7458630924793</v>
      </c>
      <c r="Q42">
        <f t="shared" si="13"/>
        <v>0</v>
      </c>
      <c r="S42">
        <f t="shared" si="14"/>
        <v>-1</v>
      </c>
      <c r="V42">
        <f t="shared" si="15"/>
        <v>472</v>
      </c>
      <c r="W42">
        <f>V42-MAX(V$5:V42)</f>
        <v>-20</v>
      </c>
      <c r="X42">
        <f>-1*MIN(W$5:W42)</f>
        <v>56</v>
      </c>
    </row>
    <row r="43" spans="1:24">
      <c r="A43" t="str">
        <f>LLT差分与指数记录与信号!A673</f>
        <v xml:space="preserve"> 2011/12/21</v>
      </c>
      <c r="B43">
        <f>LLT差分与指数记录与信号!B673</f>
        <v>4204</v>
      </c>
      <c r="C43">
        <f>LLT差分与指数记录与信号!C673</f>
        <v>4209</v>
      </c>
      <c r="D43">
        <f>LLT差分与指数记录与信号!D673</f>
        <v>4181</v>
      </c>
      <c r="E43">
        <f>[1]!S_DQ_CLOSE($A$2,A43)</f>
        <v>2686</v>
      </c>
      <c r="H43">
        <f t="shared" si="8"/>
        <v>2680.9391927150727</v>
      </c>
      <c r="I43">
        <f t="shared" si="9"/>
        <v>3.7530120593546599</v>
      </c>
      <c r="N43">
        <f t="shared" si="10"/>
        <v>1</v>
      </c>
      <c r="O43">
        <f t="shared" si="11"/>
        <v>2686</v>
      </c>
      <c r="P43">
        <f t="shared" si="12"/>
        <v>2487.2541369075207</v>
      </c>
      <c r="Q43">
        <f t="shared" si="13"/>
        <v>0</v>
      </c>
      <c r="S43">
        <f t="shared" si="14"/>
        <v>1</v>
      </c>
      <c r="V43">
        <f t="shared" si="15"/>
        <v>463</v>
      </c>
      <c r="W43">
        <f>V43-MAX(V$5:V43)</f>
        <v>-29</v>
      </c>
      <c r="X43">
        <f>-1*MIN(W$5:W43)</f>
        <v>56</v>
      </c>
    </row>
    <row r="44" spans="1:24">
      <c r="A44" t="str">
        <f>LLT差分与指数记录与信号!A674</f>
        <v xml:space="preserve"> 2011/12/22</v>
      </c>
      <c r="B44">
        <f>LLT差分与指数记录与信号!B674</f>
        <v>4186</v>
      </c>
      <c r="C44">
        <f>LLT差分与指数记录与信号!C674</f>
        <v>4212</v>
      </c>
      <c r="D44">
        <f>LLT差分与指数记录与信号!D674</f>
        <v>4174</v>
      </c>
      <c r="E44">
        <f>[1]!S_DQ_CLOSE($A$2,A44)</f>
        <v>2690</v>
      </c>
      <c r="H44">
        <f t="shared" si="8"/>
        <v>2689.5202973408514</v>
      </c>
      <c r="I44">
        <f t="shared" si="9"/>
        <v>8.5811046257786074</v>
      </c>
      <c r="N44">
        <f t="shared" si="10"/>
        <v>1</v>
      </c>
      <c r="O44">
        <f t="shared" si="11"/>
        <v>2686</v>
      </c>
      <c r="P44">
        <f t="shared" si="12"/>
        <v>2487.2541369075207</v>
      </c>
      <c r="Q44">
        <f t="shared" si="13"/>
        <v>0</v>
      </c>
      <c r="S44">
        <f t="shared" si="14"/>
        <v>1</v>
      </c>
      <c r="V44">
        <f t="shared" si="15"/>
        <v>467</v>
      </c>
      <c r="W44">
        <f>V44-MAX(V$5:V44)</f>
        <v>-25</v>
      </c>
      <c r="X44">
        <f>-1*MIN(W$5:W44)</f>
        <v>56</v>
      </c>
    </row>
    <row r="45" spans="1:24">
      <c r="A45" t="str">
        <f>LLT差分与指数记录与信号!A675</f>
        <v xml:space="preserve"> 2011/12/23</v>
      </c>
      <c r="B45">
        <f>LLT差分与指数记录与信号!B675</f>
        <v>4213</v>
      </c>
      <c r="C45">
        <f>LLT差分与指数记录与信号!C675</f>
        <v>4234</v>
      </c>
      <c r="D45">
        <f>LLT差分与指数记录与信号!D675</f>
        <v>4205</v>
      </c>
      <c r="E45">
        <f>[1]!S_DQ_CLOSE($A$2,A45)</f>
        <v>2699</v>
      </c>
      <c r="H45">
        <f t="shared" si="8"/>
        <v>2697.1481075538745</v>
      </c>
      <c r="I45">
        <f t="shared" si="9"/>
        <v>7.6278102130231673</v>
      </c>
      <c r="N45">
        <f t="shared" si="10"/>
        <v>1</v>
      </c>
      <c r="O45">
        <f t="shared" si="11"/>
        <v>2686</v>
      </c>
      <c r="P45">
        <f t="shared" si="12"/>
        <v>2487.2541369075207</v>
      </c>
      <c r="Q45">
        <f t="shared" si="13"/>
        <v>0</v>
      </c>
      <c r="S45">
        <f t="shared" si="14"/>
        <v>1</v>
      </c>
      <c r="V45">
        <f t="shared" si="15"/>
        <v>476</v>
      </c>
      <c r="W45">
        <f>V45-MAX(V$5:V45)</f>
        <v>-16</v>
      </c>
      <c r="X45">
        <f>-1*MIN(W$5:W45)</f>
        <v>56</v>
      </c>
    </row>
    <row r="46" spans="1:24">
      <c r="A46" t="str">
        <f>LLT差分与指数记录与信号!A676</f>
        <v xml:space="preserve"> 2011/12/26</v>
      </c>
      <c r="B46">
        <f>LLT差分与指数记录与信号!B676</f>
        <v>4228</v>
      </c>
      <c r="C46">
        <f>LLT差分与指数记录与信号!C676</f>
        <v>4247</v>
      </c>
      <c r="D46">
        <f>LLT差分与指数记录与信号!D676</f>
        <v>4223</v>
      </c>
      <c r="E46">
        <f>[1]!S_DQ_CLOSE($A$2,A46)</f>
        <v>2668</v>
      </c>
      <c r="H46">
        <f t="shared" si="8"/>
        <v>2682.4005247866126</v>
      </c>
      <c r="I46">
        <f t="shared" si="9"/>
        <v>-14.747582767261974</v>
      </c>
      <c r="N46">
        <f t="shared" si="10"/>
        <v>-1</v>
      </c>
      <c r="O46">
        <f t="shared" si="11"/>
        <v>2668</v>
      </c>
      <c r="P46">
        <f t="shared" si="12"/>
        <v>2866.7458630924793</v>
      </c>
      <c r="Q46">
        <f t="shared" si="13"/>
        <v>0</v>
      </c>
      <c r="S46">
        <f t="shared" si="14"/>
        <v>-1</v>
      </c>
      <c r="V46">
        <f t="shared" si="15"/>
        <v>445</v>
      </c>
      <c r="W46">
        <f>V46-MAX(V$5:V46)</f>
        <v>-47</v>
      </c>
      <c r="X46">
        <f>-1*MIN(W$5:W46)</f>
        <v>56</v>
      </c>
    </row>
    <row r="47" spans="1:24">
      <c r="A47" t="str">
        <f>LLT差分与指数记录与信号!A677</f>
        <v xml:space="preserve"> 2011/12/27</v>
      </c>
      <c r="B47">
        <f>LLT差分与指数记录与信号!B677</f>
        <v>4228</v>
      </c>
      <c r="C47">
        <f>LLT差分与指数记录与信号!C677</f>
        <v>4245</v>
      </c>
      <c r="D47">
        <f>LLT差分与指数记录与信号!D677</f>
        <v>4226</v>
      </c>
      <c r="E47">
        <f>[1]!S_DQ_CLOSE($A$2,A47)</f>
        <v>2674</v>
      </c>
      <c r="H47">
        <f t="shared" si="8"/>
        <v>2666.7596677721563</v>
      </c>
      <c r="I47">
        <f t="shared" si="9"/>
        <v>-15.640857014456287</v>
      </c>
      <c r="N47">
        <f t="shared" si="10"/>
        <v>-1</v>
      </c>
      <c r="O47">
        <f t="shared" si="11"/>
        <v>2668</v>
      </c>
      <c r="P47">
        <f t="shared" si="12"/>
        <v>2866.7458630924793</v>
      </c>
      <c r="Q47">
        <f t="shared" si="13"/>
        <v>0</v>
      </c>
      <c r="S47">
        <f t="shared" si="14"/>
        <v>-1</v>
      </c>
      <c r="V47">
        <f t="shared" si="15"/>
        <v>439</v>
      </c>
      <c r="W47">
        <f>V47-MAX(V$5:V47)</f>
        <v>-53</v>
      </c>
      <c r="X47">
        <f>-1*MIN(W$5:W47)</f>
        <v>56</v>
      </c>
    </row>
    <row r="48" spans="1:24">
      <c r="A48" t="str">
        <f>LLT差分与指数记录与信号!A678</f>
        <v xml:space="preserve"> 2011/12/28</v>
      </c>
      <c r="B48">
        <f>LLT差分与指数记录与信号!B678</f>
        <v>4241</v>
      </c>
      <c r="C48">
        <f>LLT差分与指数记录与信号!C678</f>
        <v>4245</v>
      </c>
      <c r="D48">
        <f>LLT差分与指数记录与信号!D678</f>
        <v>4222</v>
      </c>
      <c r="E48">
        <f>[1]!S_DQ_CLOSE($A$2,A48)</f>
        <v>2720</v>
      </c>
      <c r="H48">
        <f t="shared" si="8"/>
        <v>2700.5664723060136</v>
      </c>
      <c r="I48">
        <f t="shared" si="9"/>
        <v>33.806804533857303</v>
      </c>
      <c r="N48">
        <f t="shared" si="10"/>
        <v>1</v>
      </c>
      <c r="O48">
        <f t="shared" si="11"/>
        <v>2720</v>
      </c>
      <c r="P48">
        <f t="shared" si="12"/>
        <v>2521.2541369075207</v>
      </c>
      <c r="Q48">
        <f t="shared" si="13"/>
        <v>0</v>
      </c>
      <c r="S48">
        <f t="shared" si="14"/>
        <v>1</v>
      </c>
      <c r="V48">
        <f t="shared" si="15"/>
        <v>393</v>
      </c>
      <c r="W48">
        <f>V48-MAX(V$5:V48)</f>
        <v>-99</v>
      </c>
      <c r="X48">
        <f>-1*MIN(W$5:W48)</f>
        <v>99</v>
      </c>
    </row>
    <row r="49" spans="1:24">
      <c r="A49" t="str">
        <f>LLT差分与指数记录与信号!A679</f>
        <v xml:space="preserve"> 2011/12/29</v>
      </c>
      <c r="B49">
        <f>LLT差分与指数记录与信号!B679</f>
        <v>4223</v>
      </c>
      <c r="C49">
        <f>LLT差分与指数记录与信号!C679</f>
        <v>4234</v>
      </c>
      <c r="D49">
        <f>LLT差分与指数记录与信号!D679</f>
        <v>4199</v>
      </c>
      <c r="E49">
        <f>[1]!S_DQ_CLOSE($A$2,A49)</f>
        <v>2710</v>
      </c>
      <c r="H49">
        <f t="shared" si="8"/>
        <v>2722.6195683698079</v>
      </c>
      <c r="I49">
        <f t="shared" si="9"/>
        <v>22.053096063794328</v>
      </c>
      <c r="N49">
        <f t="shared" si="10"/>
        <v>1</v>
      </c>
      <c r="O49">
        <f t="shared" si="11"/>
        <v>2720</v>
      </c>
      <c r="P49">
        <f t="shared" si="12"/>
        <v>2521.2541369075207</v>
      </c>
      <c r="Q49">
        <f t="shared" si="13"/>
        <v>0</v>
      </c>
      <c r="S49">
        <f t="shared" si="14"/>
        <v>1</v>
      </c>
      <c r="V49">
        <f t="shared" si="15"/>
        <v>383</v>
      </c>
      <c r="W49">
        <f>V49-MAX(V$5:V49)</f>
        <v>-109</v>
      </c>
      <c r="X49">
        <f>-1*MIN(W$5:W49)</f>
        <v>109</v>
      </c>
    </row>
    <row r="50" spans="1:24">
      <c r="A50" t="str">
        <f>LLT差分与指数记录与信号!A680</f>
        <v xml:space="preserve"> 2011/12/30</v>
      </c>
      <c r="B50">
        <f>LLT差分与指数记录与信号!B680</f>
        <v>4203</v>
      </c>
      <c r="C50">
        <f>LLT差分与指数记录与信号!C680</f>
        <v>4214</v>
      </c>
      <c r="D50">
        <f>LLT差分与指数记录与信号!D680</f>
        <v>4187</v>
      </c>
      <c r="E50">
        <f>[1]!S_DQ_CLOSE($A$2,A50)</f>
        <v>2731</v>
      </c>
      <c r="H50">
        <f t="shared" si="8"/>
        <v>2726.1783029812077</v>
      </c>
      <c r="I50">
        <f t="shared" si="9"/>
        <v>3.5587346113998137</v>
      </c>
      <c r="N50">
        <f t="shared" si="10"/>
        <v>1</v>
      </c>
      <c r="O50">
        <f t="shared" si="11"/>
        <v>2720</v>
      </c>
      <c r="P50">
        <f t="shared" si="12"/>
        <v>2521.2541369075207</v>
      </c>
      <c r="Q50">
        <f t="shared" si="13"/>
        <v>0</v>
      </c>
      <c r="S50">
        <f t="shared" si="14"/>
        <v>1</v>
      </c>
      <c r="V50">
        <f t="shared" si="15"/>
        <v>404</v>
      </c>
      <c r="W50">
        <f>V50-MAX(V$5:V50)</f>
        <v>-88</v>
      </c>
      <c r="X50">
        <f>-1*MIN(W$5:W50)</f>
        <v>109</v>
      </c>
    </row>
    <row r="51" spans="1:24">
      <c r="A51" t="str">
        <f>LLT差分与指数记录与信号!A681</f>
        <v xml:space="preserve"> 2012/01/04</v>
      </c>
      <c r="B51">
        <f>LLT差分与指数记录与信号!B681</f>
        <v>4235</v>
      </c>
      <c r="C51">
        <f>LLT差分与指数记录与信号!C681</f>
        <v>4235</v>
      </c>
      <c r="D51">
        <f>LLT差分与指数记录与信号!D681</f>
        <v>4158</v>
      </c>
      <c r="E51">
        <f>[1]!S_DQ_CLOSE($A$2,A51)</f>
        <v>2738</v>
      </c>
      <c r="H51">
        <f t="shared" si="8"/>
        <v>2740.3777293534772</v>
      </c>
      <c r="I51">
        <f t="shared" si="9"/>
        <v>14.1994263722695</v>
      </c>
      <c r="N51">
        <f t="shared" si="10"/>
        <v>1</v>
      </c>
      <c r="O51">
        <f t="shared" si="11"/>
        <v>2720</v>
      </c>
      <c r="P51">
        <f t="shared" si="12"/>
        <v>2521.2541369075207</v>
      </c>
      <c r="Q51">
        <f t="shared" si="13"/>
        <v>0</v>
      </c>
      <c r="S51">
        <f t="shared" si="14"/>
        <v>1</v>
      </c>
      <c r="V51">
        <f t="shared" si="15"/>
        <v>411</v>
      </c>
      <c r="W51">
        <f>V51-MAX(V$5:V51)</f>
        <v>-81</v>
      </c>
      <c r="X51">
        <f>-1*MIN(W$5:W51)</f>
        <v>109</v>
      </c>
    </row>
    <row r="52" spans="1:24">
      <c r="A52" t="str">
        <f>LLT差分与指数记录与信号!A682</f>
        <v xml:space="preserve"> 2012/01/05</v>
      </c>
      <c r="B52">
        <f>LLT差分与指数记录与信号!B682</f>
        <v>4152</v>
      </c>
      <c r="C52">
        <f>LLT差分与指数记录与信号!C682</f>
        <v>4193</v>
      </c>
      <c r="D52">
        <f>LLT差分与指数记录与信号!D682</f>
        <v>4147</v>
      </c>
      <c r="E52">
        <f>[1]!S_DQ_CLOSE($A$2,A52)</f>
        <v>2770</v>
      </c>
      <c r="H52">
        <f t="shared" si="8"/>
        <v>2761.8542592113204</v>
      </c>
      <c r="I52">
        <f t="shared" si="9"/>
        <v>21.476529857843161</v>
      </c>
      <c r="N52">
        <f t="shared" si="10"/>
        <v>1</v>
      </c>
      <c r="O52">
        <f t="shared" si="11"/>
        <v>2720</v>
      </c>
      <c r="P52">
        <f t="shared" si="12"/>
        <v>2521.2541369075207</v>
      </c>
      <c r="Q52">
        <f t="shared" si="13"/>
        <v>0</v>
      </c>
      <c r="S52">
        <f t="shared" si="14"/>
        <v>1</v>
      </c>
      <c r="V52">
        <f t="shared" si="15"/>
        <v>443</v>
      </c>
      <c r="W52">
        <f>V52-MAX(V$5:V52)</f>
        <v>-49</v>
      </c>
      <c r="X52">
        <f>-1*MIN(W$5:W52)</f>
        <v>109</v>
      </c>
    </row>
    <row r="53" spans="1:24">
      <c r="A53" t="str">
        <f>LLT差分与指数记录与信号!A683</f>
        <v xml:space="preserve"> 2012/01/06</v>
      </c>
      <c r="B53">
        <f>LLT差分与指数记录与信号!B683</f>
        <v>4168</v>
      </c>
      <c r="C53">
        <f>LLT差分与指数记录与信号!C683</f>
        <v>4194</v>
      </c>
      <c r="D53">
        <f>LLT差分与指数记录与信号!D683</f>
        <v>4163</v>
      </c>
      <c r="E53">
        <f>[1]!S_DQ_CLOSE($A$2,A53)</f>
        <v>2831</v>
      </c>
      <c r="H53">
        <f t="shared" si="8"/>
        <v>2815.995337582799</v>
      </c>
      <c r="I53">
        <f t="shared" si="9"/>
        <v>54.14107837147867</v>
      </c>
      <c r="N53">
        <f t="shared" si="10"/>
        <v>1</v>
      </c>
      <c r="O53">
        <f t="shared" si="11"/>
        <v>2720</v>
      </c>
      <c r="P53">
        <f t="shared" si="12"/>
        <v>2521.2541369075207</v>
      </c>
      <c r="Q53">
        <f t="shared" si="13"/>
        <v>0</v>
      </c>
      <c r="S53">
        <f t="shared" si="14"/>
        <v>1</v>
      </c>
      <c r="V53">
        <f t="shared" si="15"/>
        <v>504</v>
      </c>
      <c r="W53">
        <f>V53-MAX(V$5:V53)</f>
        <v>0</v>
      </c>
      <c r="X53">
        <f>-1*MIN(W$5:W53)</f>
        <v>109</v>
      </c>
    </row>
    <row r="54" spans="1:24">
      <c r="A54" t="str">
        <f>LLT差分与指数记录与信号!A684</f>
        <v xml:space="preserve"> 2012/01/09</v>
      </c>
      <c r="B54">
        <f>LLT差分与指数记录与信号!B684</f>
        <v>4186</v>
      </c>
      <c r="C54">
        <f>LLT差分与指数记录与信号!C684</f>
        <v>4191</v>
      </c>
      <c r="D54">
        <f>LLT差分与指数记录与信号!D684</f>
        <v>4159</v>
      </c>
      <c r="E54">
        <f>[1]!S_DQ_CLOSE($A$2,A54)</f>
        <v>2838</v>
      </c>
      <c r="H54">
        <f t="shared" si="8"/>
        <v>2851.9855547497386</v>
      </c>
      <c r="I54">
        <f t="shared" si="9"/>
        <v>35.990217166939601</v>
      </c>
      <c r="N54">
        <f t="shared" si="10"/>
        <v>1</v>
      </c>
      <c r="O54">
        <f t="shared" si="11"/>
        <v>2720</v>
      </c>
      <c r="P54">
        <f t="shared" si="12"/>
        <v>2521.2541369075207</v>
      </c>
      <c r="Q54">
        <f t="shared" si="13"/>
        <v>0</v>
      </c>
      <c r="S54">
        <f t="shared" si="14"/>
        <v>1</v>
      </c>
      <c r="V54">
        <f t="shared" si="15"/>
        <v>511</v>
      </c>
      <c r="W54">
        <f>V54-MAX(V$5:V54)</f>
        <v>0</v>
      </c>
      <c r="X54">
        <f>-1*MIN(W$5:W54)</f>
        <v>109</v>
      </c>
    </row>
    <row r="55" spans="1:24">
      <c r="A55" t="str">
        <f>LLT差分与指数记录与信号!A685</f>
        <v xml:space="preserve"> 2012/01/10</v>
      </c>
      <c r="B55">
        <f>LLT差分与指数记录与信号!B685</f>
        <v>4184</v>
      </c>
      <c r="C55">
        <f>LLT差分与指数记录与信号!C685</f>
        <v>4215</v>
      </c>
      <c r="D55">
        <f>LLT差分与指数记录与信号!D685</f>
        <v>4175</v>
      </c>
      <c r="E55">
        <f>[1]!S_DQ_CLOSE($A$2,A55)</f>
        <v>2835</v>
      </c>
      <c r="H55">
        <f t="shared" si="8"/>
        <v>2846.1997098624588</v>
      </c>
      <c r="I55">
        <f t="shared" si="9"/>
        <v>-5.7858448872798363</v>
      </c>
      <c r="N55">
        <f t="shared" si="10"/>
        <v>-1</v>
      </c>
      <c r="O55">
        <f t="shared" si="11"/>
        <v>2835</v>
      </c>
      <c r="P55">
        <f t="shared" si="12"/>
        <v>3033.7458630924793</v>
      </c>
      <c r="Q55">
        <f t="shared" si="13"/>
        <v>0</v>
      </c>
      <c r="S55">
        <f t="shared" si="14"/>
        <v>-1</v>
      </c>
      <c r="V55">
        <f t="shared" si="15"/>
        <v>508</v>
      </c>
      <c r="W55">
        <f>V55-MAX(V$5:V55)</f>
        <v>-3</v>
      </c>
      <c r="X55">
        <f>-1*MIN(W$5:W55)</f>
        <v>109</v>
      </c>
    </row>
    <row r="56" spans="1:24">
      <c r="A56" t="str">
        <f>LLT差分与指数记录与信号!A686</f>
        <v xml:space="preserve"> 2012/01/11</v>
      </c>
      <c r="B56">
        <f>LLT差分与指数记录与信号!B686</f>
        <v>4225</v>
      </c>
      <c r="C56">
        <f>LLT差分与指数记录与信号!C686</f>
        <v>4230</v>
      </c>
      <c r="D56">
        <f>LLT差分与指数记录与信号!D686</f>
        <v>4205</v>
      </c>
      <c r="E56">
        <f>[1]!S_DQ_CLOSE($A$2,A56)</f>
        <v>2847</v>
      </c>
      <c r="H56">
        <f t="shared" si="8"/>
        <v>2845.7694938295854</v>
      </c>
      <c r="I56">
        <f t="shared" si="9"/>
        <v>-0.43021603287343169</v>
      </c>
      <c r="N56">
        <f t="shared" si="10"/>
        <v>-1</v>
      </c>
      <c r="O56">
        <f t="shared" si="11"/>
        <v>2835</v>
      </c>
      <c r="P56">
        <f t="shared" si="12"/>
        <v>3033.7458630924793</v>
      </c>
      <c r="Q56">
        <f t="shared" si="13"/>
        <v>0</v>
      </c>
      <c r="S56">
        <f t="shared" si="14"/>
        <v>-1</v>
      </c>
      <c r="V56">
        <f t="shared" si="15"/>
        <v>496</v>
      </c>
      <c r="W56">
        <f>V56-MAX(V$5:V56)</f>
        <v>-15</v>
      </c>
      <c r="X56">
        <f>-1*MIN(W$5:W56)</f>
        <v>109</v>
      </c>
    </row>
    <row r="57" spans="1:24">
      <c r="A57" t="str">
        <f>LLT差分与指数记录与信号!A687</f>
        <v xml:space="preserve"> 2012/01/12</v>
      </c>
      <c r="B57">
        <f>LLT差分与指数记录与信号!B687</f>
        <v>4221</v>
      </c>
      <c r="C57">
        <f>LLT差分与指数记录与信号!C687</f>
        <v>4229</v>
      </c>
      <c r="D57">
        <f>LLT差分与指数记录与信号!D687</f>
        <v>4209</v>
      </c>
      <c r="E57">
        <f>[1]!S_DQ_CLOSE($A$2,A57)</f>
        <v>2841</v>
      </c>
      <c r="H57">
        <f t="shared" si="8"/>
        <v>2846.6654190793415</v>
      </c>
      <c r="I57">
        <f t="shared" si="9"/>
        <v>0.89592524975614651</v>
      </c>
      <c r="N57">
        <f t="shared" si="10"/>
        <v>-1</v>
      </c>
      <c r="O57">
        <f t="shared" si="11"/>
        <v>2835</v>
      </c>
      <c r="P57">
        <f t="shared" si="12"/>
        <v>3033.7458630924793</v>
      </c>
      <c r="Q57">
        <f t="shared" si="13"/>
        <v>0</v>
      </c>
      <c r="S57">
        <f t="shared" si="14"/>
        <v>-1</v>
      </c>
      <c r="V57">
        <f t="shared" si="15"/>
        <v>502</v>
      </c>
      <c r="W57">
        <f>V57-MAX(V$5:V57)</f>
        <v>-9</v>
      </c>
      <c r="X57">
        <f>-1*MIN(W$5:W57)</f>
        <v>109</v>
      </c>
    </row>
    <row r="58" spans="1:24">
      <c r="A58" t="str">
        <f>LLT差分与指数记录与信号!A688</f>
        <v xml:space="preserve"> 2012/01/13</v>
      </c>
      <c r="B58">
        <f>LLT差分与指数记录与信号!B688</f>
        <v>4228</v>
      </c>
      <c r="C58">
        <f>LLT差分与指数记录与信号!C688</f>
        <v>4231</v>
      </c>
      <c r="D58">
        <f>LLT差分与指数记录与信号!D688</f>
        <v>4211</v>
      </c>
      <c r="E58">
        <f>[1]!S_DQ_CLOSE($A$2,A58)</f>
        <v>2825</v>
      </c>
      <c r="H58">
        <f t="shared" si="8"/>
        <v>2831.5370933462618</v>
      </c>
      <c r="I58">
        <f t="shared" si="9"/>
        <v>-15.128325733079691</v>
      </c>
      <c r="N58">
        <f t="shared" si="10"/>
        <v>-1</v>
      </c>
      <c r="O58">
        <f t="shared" si="11"/>
        <v>2835</v>
      </c>
      <c r="P58">
        <f t="shared" si="12"/>
        <v>3033.7458630924793</v>
      </c>
      <c r="Q58">
        <f t="shared" si="13"/>
        <v>0</v>
      </c>
      <c r="S58">
        <f t="shared" si="14"/>
        <v>-1</v>
      </c>
      <c r="V58">
        <f t="shared" si="15"/>
        <v>518</v>
      </c>
      <c r="W58">
        <f>V58-MAX(V$5:V58)</f>
        <v>0</v>
      </c>
      <c r="X58">
        <f>-1*MIN(W$5:W58)</f>
        <v>109</v>
      </c>
    </row>
    <row r="59" spans="1:24">
      <c r="A59" t="str">
        <f>LLT差分与指数记录与信号!A689</f>
        <v xml:space="preserve"> 2012/01/16</v>
      </c>
      <c r="B59">
        <f>LLT差分与指数记录与信号!B689</f>
        <v>4207</v>
      </c>
      <c r="C59">
        <f>LLT差分与指数记录与信号!C689</f>
        <v>4242</v>
      </c>
      <c r="D59">
        <f>LLT差分与指数记录与信号!D689</f>
        <v>4203</v>
      </c>
      <c r="E59">
        <f>[1]!S_DQ_CLOSE($A$2,A59)</f>
        <v>2836</v>
      </c>
      <c r="H59">
        <f t="shared" si="8"/>
        <v>2828.466600397101</v>
      </c>
      <c r="I59">
        <f t="shared" si="9"/>
        <v>-3.07049294916078</v>
      </c>
      <c r="N59">
        <f t="shared" si="10"/>
        <v>-1</v>
      </c>
      <c r="O59">
        <f t="shared" si="11"/>
        <v>2835</v>
      </c>
      <c r="P59">
        <f t="shared" si="12"/>
        <v>3033.7458630924793</v>
      </c>
      <c r="Q59">
        <f t="shared" si="13"/>
        <v>0</v>
      </c>
      <c r="S59">
        <f t="shared" si="14"/>
        <v>-1</v>
      </c>
      <c r="V59">
        <f t="shared" si="15"/>
        <v>507</v>
      </c>
      <c r="W59">
        <f>V59-MAX(V$5:V59)</f>
        <v>-11</v>
      </c>
      <c r="X59">
        <f>-1*MIN(W$5:W59)</f>
        <v>109</v>
      </c>
    </row>
    <row r="60" spans="1:24">
      <c r="A60" t="str">
        <f>LLT差分与指数记录与信号!A690</f>
        <v xml:space="preserve"> 2012/01/17</v>
      </c>
      <c r="B60">
        <f>LLT差分与指数记录与信号!B690</f>
        <v>4240</v>
      </c>
      <c r="C60">
        <f>LLT差分与指数记录与信号!C690</f>
        <v>4310</v>
      </c>
      <c r="D60">
        <f>LLT差分与指数记录与信号!D690</f>
        <v>4239</v>
      </c>
      <c r="E60">
        <f>[1]!S_DQ_CLOSE($A$2,A60)</f>
        <v>2867</v>
      </c>
      <c r="H60">
        <f t="shared" si="8"/>
        <v>2855.4834122484963</v>
      </c>
      <c r="I60">
        <f t="shared" si="9"/>
        <v>27.016811851395232</v>
      </c>
      <c r="N60">
        <f t="shared" si="10"/>
        <v>1</v>
      </c>
      <c r="O60">
        <f t="shared" si="11"/>
        <v>2867</v>
      </c>
      <c r="P60">
        <f t="shared" si="12"/>
        <v>2668.2541369075207</v>
      </c>
      <c r="Q60">
        <f t="shared" si="13"/>
        <v>0</v>
      </c>
      <c r="S60">
        <f t="shared" si="14"/>
        <v>1</v>
      </c>
      <c r="V60">
        <f t="shared" si="15"/>
        <v>476</v>
      </c>
      <c r="W60">
        <f>V60-MAX(V$5:V60)</f>
        <v>-42</v>
      </c>
      <c r="X60">
        <f>-1*MIN(W$5:W60)</f>
        <v>109</v>
      </c>
    </row>
    <row r="61" spans="1:24">
      <c r="A61" t="str">
        <f>LLT差分与指数记录与信号!A691</f>
        <v xml:space="preserve"> 2012/01/18</v>
      </c>
      <c r="B61">
        <f>LLT差分与指数记录与信号!B691</f>
        <v>4293</v>
      </c>
      <c r="C61">
        <f>LLT差分与指数记录与信号!C691</f>
        <v>4322</v>
      </c>
      <c r="D61">
        <f>LLT差分与指数记录与信号!D691</f>
        <v>4285</v>
      </c>
      <c r="E61">
        <f>[1]!S_DQ_CLOSE($A$2,A61)</f>
        <v>2877</v>
      </c>
      <c r="H61">
        <f t="shared" si="8"/>
        <v>2880.0130758324894</v>
      </c>
      <c r="I61">
        <f t="shared" si="9"/>
        <v>24.52966358399317</v>
      </c>
      <c r="N61">
        <f t="shared" si="10"/>
        <v>1</v>
      </c>
      <c r="O61">
        <f t="shared" si="11"/>
        <v>2867</v>
      </c>
      <c r="P61">
        <f t="shared" si="12"/>
        <v>2668.2541369075207</v>
      </c>
      <c r="Q61">
        <f t="shared" si="13"/>
        <v>0</v>
      </c>
      <c r="S61">
        <f t="shared" si="14"/>
        <v>1</v>
      </c>
      <c r="V61">
        <f t="shared" si="15"/>
        <v>486</v>
      </c>
      <c r="W61">
        <f>V61-MAX(V$5:V61)</f>
        <v>-32</v>
      </c>
      <c r="X61">
        <f>-1*MIN(W$5:W61)</f>
        <v>109</v>
      </c>
    </row>
    <row r="62" spans="1:24">
      <c r="A62" t="str">
        <f>LLT差分与指数记录与信号!A692</f>
        <v xml:space="preserve"> 2012/01/19</v>
      </c>
      <c r="B62">
        <f>LLT差分与指数记录与信号!B692</f>
        <v>4311</v>
      </c>
      <c r="C62">
        <f>LLT差分与指数记录与信号!C692</f>
        <v>4321</v>
      </c>
      <c r="D62">
        <f>LLT差分与指数记录与信号!D692</f>
        <v>4301</v>
      </c>
      <c r="E62">
        <f>[1]!S_DQ_CLOSE($A$2,A62)</f>
        <v>2945</v>
      </c>
      <c r="H62">
        <f t="shared" si="8"/>
        <v>2924.9453787265111</v>
      </c>
      <c r="I62">
        <f t="shared" si="9"/>
        <v>44.932302894021632</v>
      </c>
      <c r="N62">
        <f t="shared" si="10"/>
        <v>1</v>
      </c>
      <c r="O62">
        <f t="shared" si="11"/>
        <v>2867</v>
      </c>
      <c r="P62">
        <f t="shared" si="12"/>
        <v>2668.2541369075207</v>
      </c>
      <c r="Q62">
        <f t="shared" si="13"/>
        <v>0</v>
      </c>
      <c r="S62">
        <f t="shared" si="14"/>
        <v>1</v>
      </c>
      <c r="V62">
        <f t="shared" si="15"/>
        <v>554</v>
      </c>
      <c r="W62">
        <f>V62-MAX(V$5:V62)</f>
        <v>0</v>
      </c>
      <c r="X62">
        <f>-1*MIN(W$5:W62)</f>
        <v>109</v>
      </c>
    </row>
    <row r="63" spans="1:24">
      <c r="A63" t="str">
        <f>LLT差分与指数记录与信号!A693</f>
        <v xml:space="preserve"> 2012/01/20</v>
      </c>
      <c r="B63">
        <f>LLT差分与指数记录与信号!B693</f>
        <v>4313</v>
      </c>
      <c r="C63">
        <f>LLT差分与指数记录与信号!C693</f>
        <v>4334</v>
      </c>
      <c r="D63">
        <f>LLT差分与指数记录与信号!D693</f>
        <v>4300</v>
      </c>
      <c r="E63">
        <f>[1]!S_DQ_CLOSE($A$2,A63)</f>
        <v>2964</v>
      </c>
      <c r="H63">
        <f t="shared" si="8"/>
        <v>2973.0960951691104</v>
      </c>
      <c r="I63">
        <f t="shared" si="9"/>
        <v>48.150716442599332</v>
      </c>
      <c r="N63">
        <f t="shared" si="10"/>
        <v>1</v>
      </c>
      <c r="O63">
        <f t="shared" si="11"/>
        <v>2867</v>
      </c>
      <c r="P63">
        <f t="shared" si="12"/>
        <v>2668.2541369075207</v>
      </c>
      <c r="Q63">
        <f t="shared" si="13"/>
        <v>0</v>
      </c>
      <c r="S63">
        <f t="shared" si="14"/>
        <v>1</v>
      </c>
      <c r="V63">
        <f t="shared" si="15"/>
        <v>573</v>
      </c>
      <c r="W63">
        <f>V63-MAX(V$5:V63)</f>
        <v>0</v>
      </c>
      <c r="X63">
        <f>-1*MIN(W$5:W63)</f>
        <v>109</v>
      </c>
    </row>
    <row r="64" spans="1:24">
      <c r="A64" t="str">
        <f>LLT差分与指数记录与信号!A694</f>
        <v xml:space="preserve"> 2012/01/30</v>
      </c>
      <c r="B64">
        <f>LLT差分与指数记录与信号!B694</f>
        <v>4323</v>
      </c>
      <c r="C64">
        <f>LLT差分与指数记录与信号!C694</f>
        <v>4347</v>
      </c>
      <c r="D64">
        <f>LLT差分与指数记录与信号!D694</f>
        <v>4319</v>
      </c>
      <c r="E64">
        <f>[1]!S_DQ_CLOSE($A$2,A64)</f>
        <v>2982</v>
      </c>
      <c r="H64">
        <f t="shared" si="8"/>
        <v>2987.7535740533963</v>
      </c>
      <c r="I64">
        <f t="shared" si="9"/>
        <v>14.657478884285865</v>
      </c>
      <c r="N64">
        <f t="shared" si="10"/>
        <v>1</v>
      </c>
      <c r="O64">
        <f t="shared" si="11"/>
        <v>2867</v>
      </c>
      <c r="P64">
        <f t="shared" si="12"/>
        <v>2668.2541369075207</v>
      </c>
      <c r="Q64">
        <f t="shared" si="13"/>
        <v>0</v>
      </c>
      <c r="S64">
        <f t="shared" si="14"/>
        <v>1</v>
      </c>
      <c r="V64">
        <f t="shared" si="15"/>
        <v>591</v>
      </c>
      <c r="W64">
        <f>V64-MAX(V$5:V64)</f>
        <v>0</v>
      </c>
      <c r="X64">
        <f>-1*MIN(W$5:W64)</f>
        <v>109</v>
      </c>
    </row>
    <row r="65" spans="1:24">
      <c r="A65" t="str">
        <f>LLT差分与指数记录与信号!A695</f>
        <v xml:space="preserve"> 2012/01/31</v>
      </c>
      <c r="B65">
        <f>LLT差分与指数记录与信号!B695</f>
        <v>4321</v>
      </c>
      <c r="C65">
        <f>LLT差分与指数记录与信号!C695</f>
        <v>4326</v>
      </c>
      <c r="D65">
        <f>LLT差分与指数记录与信号!D695</f>
        <v>4262</v>
      </c>
      <c r="E65">
        <f>[1]!S_DQ_CLOSE($A$2,A65)</f>
        <v>3008</v>
      </c>
      <c r="H65">
        <f t="shared" si="8"/>
        <v>3007.150550916575</v>
      </c>
      <c r="I65">
        <f t="shared" si="9"/>
        <v>19.396976863178679</v>
      </c>
      <c r="N65">
        <f t="shared" si="10"/>
        <v>1</v>
      </c>
      <c r="O65">
        <f t="shared" si="11"/>
        <v>2867</v>
      </c>
      <c r="P65">
        <f t="shared" si="12"/>
        <v>2668.2541369075207</v>
      </c>
      <c r="Q65">
        <f t="shared" si="13"/>
        <v>0</v>
      </c>
      <c r="S65">
        <f t="shared" si="14"/>
        <v>1</v>
      </c>
      <c r="V65">
        <f t="shared" si="15"/>
        <v>617</v>
      </c>
      <c r="W65">
        <f>V65-MAX(V$5:V65)</f>
        <v>0</v>
      </c>
      <c r="X65">
        <f>-1*MIN(W$5:W65)</f>
        <v>109</v>
      </c>
    </row>
    <row r="66" spans="1:24">
      <c r="A66" t="str">
        <f>LLT差分与指数记录与信号!A696</f>
        <v xml:space="preserve"> 2012/02/01</v>
      </c>
      <c r="B66">
        <f>LLT差分与指数记录与信号!B696</f>
        <v>4290</v>
      </c>
      <c r="C66">
        <f>LLT差分与指数记录与信号!C696</f>
        <v>4302</v>
      </c>
      <c r="D66">
        <f>LLT差分与指数记录与信号!D696</f>
        <v>4286</v>
      </c>
      <c r="E66">
        <f>[1]!S_DQ_CLOSE($A$2,A66)</f>
        <v>2996</v>
      </c>
      <c r="H66">
        <f t="shared" si="8"/>
        <v>3009.7656237867864</v>
      </c>
      <c r="I66">
        <f t="shared" si="9"/>
        <v>2.6150728702114066</v>
      </c>
      <c r="N66">
        <f t="shared" si="10"/>
        <v>1</v>
      </c>
      <c r="O66">
        <f t="shared" si="11"/>
        <v>2867</v>
      </c>
      <c r="P66">
        <f t="shared" si="12"/>
        <v>2668.2541369075207</v>
      </c>
      <c r="Q66">
        <f t="shared" si="13"/>
        <v>0</v>
      </c>
      <c r="S66">
        <f t="shared" si="14"/>
        <v>1</v>
      </c>
      <c r="V66">
        <f t="shared" si="15"/>
        <v>605</v>
      </c>
      <c r="W66">
        <f>V66-MAX(V$5:V66)</f>
        <v>-12</v>
      </c>
      <c r="X66">
        <f>-1*MIN(W$5:W66)</f>
        <v>109</v>
      </c>
    </row>
    <row r="67" spans="1:24">
      <c r="A67" t="str">
        <f>LLT差分与指数记录与信号!A697</f>
        <v xml:space="preserve"> 2012/02/02</v>
      </c>
      <c r="B67">
        <f>LLT差分与指数记录与信号!B697</f>
        <v>4296</v>
      </c>
      <c r="C67">
        <f>LLT差分与指数记录与信号!C697</f>
        <v>4321</v>
      </c>
      <c r="D67">
        <f>LLT差分与指数记录与信号!D697</f>
        <v>4293</v>
      </c>
      <c r="E67">
        <f>[1]!S_DQ_CLOSE($A$2,A67)</f>
        <v>2981</v>
      </c>
      <c r="H67">
        <f t="shared" si="8"/>
        <v>2988.6496858977707</v>
      </c>
      <c r="I67">
        <f t="shared" si="9"/>
        <v>-21.11593788901564</v>
      </c>
      <c r="N67">
        <f t="shared" si="10"/>
        <v>-1</v>
      </c>
      <c r="O67">
        <f t="shared" si="11"/>
        <v>2981</v>
      </c>
      <c r="P67">
        <f t="shared" si="12"/>
        <v>3179.7458630924793</v>
      </c>
      <c r="Q67">
        <f t="shared" si="13"/>
        <v>0</v>
      </c>
      <c r="S67">
        <f t="shared" si="14"/>
        <v>-1</v>
      </c>
      <c r="V67">
        <f t="shared" si="15"/>
        <v>590</v>
      </c>
      <c r="W67">
        <f>V67-MAX(V$5:V67)</f>
        <v>-27</v>
      </c>
      <c r="X67">
        <f>-1*MIN(W$5:W67)</f>
        <v>109</v>
      </c>
    </row>
    <row r="68" spans="1:24">
      <c r="A68" t="str">
        <f>LLT差分与指数记录与信号!A698</f>
        <v xml:space="preserve"> 2012/02/03</v>
      </c>
      <c r="B68">
        <f>LLT差分与指数记录与信号!B698</f>
        <v>4318</v>
      </c>
      <c r="C68">
        <f>LLT差分与指数记录与信号!C698</f>
        <v>4334</v>
      </c>
      <c r="D68">
        <f>LLT差分与指数记录与信号!D698</f>
        <v>4312</v>
      </c>
      <c r="E68">
        <f>[1]!S_DQ_CLOSE($A$2,A68)</f>
        <v>2970</v>
      </c>
      <c r="H68">
        <f t="shared" si="8"/>
        <v>2971.3075727308283</v>
      </c>
      <c r="I68">
        <f t="shared" si="9"/>
        <v>-17.342113166942454</v>
      </c>
      <c r="N68">
        <f t="shared" si="10"/>
        <v>-1</v>
      </c>
      <c r="O68">
        <f t="shared" si="11"/>
        <v>2981</v>
      </c>
      <c r="P68">
        <f t="shared" si="12"/>
        <v>3179.7458630924793</v>
      </c>
      <c r="Q68">
        <f t="shared" si="13"/>
        <v>0</v>
      </c>
      <c r="S68">
        <f t="shared" si="14"/>
        <v>-1</v>
      </c>
      <c r="V68">
        <f t="shared" si="15"/>
        <v>601</v>
      </c>
      <c r="W68">
        <f>V68-MAX(V$5:V68)</f>
        <v>-16</v>
      </c>
      <c r="X68">
        <f>-1*MIN(W$5:W68)</f>
        <v>109</v>
      </c>
    </row>
    <row r="69" spans="1:24">
      <c r="A69" t="str">
        <f>LLT差分与指数记录与信号!A699</f>
        <v xml:space="preserve"> 2012/02/06</v>
      </c>
      <c r="B69">
        <f>LLT差分与指数记录与信号!B699</f>
        <v>4341</v>
      </c>
      <c r="C69">
        <f>LLT差分与指数记录与信号!C699</f>
        <v>4350</v>
      </c>
      <c r="D69">
        <f>LLT差分与指数记录与信号!D699</f>
        <v>4324</v>
      </c>
      <c r="E69">
        <f>[1]!S_DQ_CLOSE($A$2,A69)</f>
        <v>3021</v>
      </c>
      <c r="H69">
        <f t="shared" si="8"/>
        <v>2997.5655997366202</v>
      </c>
      <c r="I69">
        <f t="shared" si="9"/>
        <v>26.258027005791973</v>
      </c>
      <c r="N69">
        <f t="shared" si="10"/>
        <v>1</v>
      </c>
      <c r="O69">
        <f t="shared" si="11"/>
        <v>3021</v>
      </c>
      <c r="P69">
        <f t="shared" si="12"/>
        <v>2822.2541369075207</v>
      </c>
      <c r="Q69">
        <f t="shared" si="13"/>
        <v>0</v>
      </c>
      <c r="S69">
        <f t="shared" si="14"/>
        <v>1</v>
      </c>
      <c r="V69">
        <f t="shared" si="15"/>
        <v>550</v>
      </c>
      <c r="W69">
        <f>V69-MAX(V$5:V69)</f>
        <v>-67</v>
      </c>
      <c r="X69">
        <f>-1*MIN(W$5:W69)</f>
        <v>109</v>
      </c>
    </row>
    <row r="70" spans="1:24">
      <c r="A70" t="str">
        <f>LLT差分与指数记录与信号!A700</f>
        <v xml:space="preserve"> 2012/02/07</v>
      </c>
      <c r="B70">
        <f>LLT差分与指数记录与信号!B700</f>
        <v>4331</v>
      </c>
      <c r="C70">
        <f>LLT差分与指数记录与信号!C700</f>
        <v>4336</v>
      </c>
      <c r="D70">
        <f>LLT差分与指数记录与信号!D700</f>
        <v>4274</v>
      </c>
      <c r="E70">
        <f>[1]!S_DQ_CLOSE($A$2,A70)</f>
        <v>3006</v>
      </c>
      <c r="H70">
        <f t="shared" si="8"/>
        <v>3020.0823178611445</v>
      </c>
      <c r="I70">
        <f t="shared" si="9"/>
        <v>22.516718124524232</v>
      </c>
      <c r="N70">
        <f t="shared" si="10"/>
        <v>1</v>
      </c>
      <c r="O70">
        <f t="shared" si="11"/>
        <v>3021</v>
      </c>
      <c r="P70">
        <f t="shared" si="12"/>
        <v>2822.2541369075207</v>
      </c>
      <c r="Q70">
        <f t="shared" si="13"/>
        <v>0</v>
      </c>
      <c r="S70">
        <f t="shared" si="14"/>
        <v>1</v>
      </c>
      <c r="V70">
        <f t="shared" si="15"/>
        <v>535</v>
      </c>
      <c r="W70">
        <f>V70-MAX(V$5:V70)</f>
        <v>-82</v>
      </c>
      <c r="X70">
        <f>-1*MIN(W$5:W70)</f>
        <v>109</v>
      </c>
    </row>
    <row r="71" spans="1:24">
      <c r="A71" t="str">
        <f>LLT差分与指数记录与信号!A701</f>
        <v xml:space="preserve"> 2012/02/08</v>
      </c>
      <c r="B71">
        <f>LLT差分与指数记录与信号!B701</f>
        <v>4285</v>
      </c>
      <c r="C71">
        <f>LLT差分与指数记录与信号!C701</f>
        <v>4341</v>
      </c>
      <c r="D71">
        <f>LLT差分与指数记录与信号!D701</f>
        <v>4281</v>
      </c>
      <c r="E71">
        <f>[1]!S_DQ_CLOSE($A$2,A71)</f>
        <v>3022</v>
      </c>
      <c r="H71">
        <f t="shared" si="8"/>
        <v>3018.0849710532893</v>
      </c>
      <c r="I71">
        <f t="shared" si="9"/>
        <v>-1.9973468078551377</v>
      </c>
      <c r="N71">
        <f t="shared" si="10"/>
        <v>1</v>
      </c>
      <c r="O71">
        <f t="shared" si="11"/>
        <v>3021</v>
      </c>
      <c r="P71">
        <f t="shared" si="12"/>
        <v>2822.2541369075207</v>
      </c>
      <c r="Q71">
        <f t="shared" si="13"/>
        <v>0</v>
      </c>
      <c r="S71">
        <f t="shared" si="14"/>
        <v>1</v>
      </c>
      <c r="V71">
        <f t="shared" si="15"/>
        <v>551</v>
      </c>
      <c r="W71">
        <f>V71-MAX(V$5:V71)</f>
        <v>-66</v>
      </c>
      <c r="X71">
        <f>-1*MIN(W$5:W71)</f>
        <v>109</v>
      </c>
    </row>
    <row r="72" spans="1:24">
      <c r="A72" t="str">
        <f>LLT差分与指数记录与信号!A702</f>
        <v xml:space="preserve"> 2012/02/09</v>
      </c>
      <c r="B72">
        <f>LLT差分与指数记录与信号!B702</f>
        <v>4329</v>
      </c>
      <c r="C72">
        <f>LLT差分与指数记录与信号!C702</f>
        <v>4338</v>
      </c>
      <c r="D72">
        <f>LLT差分与指数记录与信号!D702</f>
        <v>4293</v>
      </c>
      <c r="E72">
        <f>[1]!S_DQ_CLOSE($A$2,A72)</f>
        <v>2939</v>
      </c>
      <c r="H72">
        <f t="shared" si="8"/>
        <v>2974.1143387515181</v>
      </c>
      <c r="I72">
        <f t="shared" si="9"/>
        <v>-43.970632301771275</v>
      </c>
      <c r="N72">
        <f t="shared" si="10"/>
        <v>-1</v>
      </c>
      <c r="O72">
        <f t="shared" si="11"/>
        <v>2939</v>
      </c>
      <c r="P72">
        <f t="shared" si="12"/>
        <v>3137.7458630924793</v>
      </c>
      <c r="Q72">
        <f t="shared" si="13"/>
        <v>0</v>
      </c>
      <c r="S72">
        <f t="shared" si="14"/>
        <v>-1</v>
      </c>
      <c r="V72">
        <f t="shared" si="15"/>
        <v>468</v>
      </c>
      <c r="W72">
        <f>V72-MAX(V$5:V72)</f>
        <v>-149</v>
      </c>
      <c r="X72">
        <f>-1*MIN(W$5:W72)</f>
        <v>149</v>
      </c>
    </row>
    <row r="73" spans="1:24">
      <c r="A73" t="str">
        <f>LLT差分与指数记录与信号!A703</f>
        <v xml:space="preserve"> 2012/02/10</v>
      </c>
      <c r="B73">
        <f>LLT差分与指数记录与信号!B703</f>
        <v>4303</v>
      </c>
      <c r="C73">
        <f>LLT差分与指数记录与信号!C703</f>
        <v>4314</v>
      </c>
      <c r="D73">
        <f>LLT差分与指数记录与信号!D703</f>
        <v>4284</v>
      </c>
      <c r="E73">
        <f>[1]!S_DQ_CLOSE($A$2,A73)</f>
        <v>2932</v>
      </c>
      <c r="H73">
        <f t="shared" si="8"/>
        <v>2919.7313958418681</v>
      </c>
      <c r="I73">
        <f t="shared" si="9"/>
        <v>-54.382942909649955</v>
      </c>
      <c r="N73">
        <f t="shared" si="10"/>
        <v>-1</v>
      </c>
      <c r="O73">
        <f t="shared" si="11"/>
        <v>2939</v>
      </c>
      <c r="P73">
        <f t="shared" si="12"/>
        <v>3137.7458630924793</v>
      </c>
      <c r="Q73">
        <f t="shared" si="13"/>
        <v>0</v>
      </c>
      <c r="S73">
        <f t="shared" si="14"/>
        <v>-1</v>
      </c>
      <c r="V73">
        <f t="shared" si="15"/>
        <v>475</v>
      </c>
      <c r="W73">
        <f>V73-MAX(V$5:V73)</f>
        <v>-142</v>
      </c>
      <c r="X73">
        <f>-1*MIN(W$5:W73)</f>
        <v>149</v>
      </c>
    </row>
    <row r="74" spans="1:24">
      <c r="A74" t="str">
        <f>LLT差分与指数记录与信号!A704</f>
        <v xml:space="preserve"> 2012/02/13</v>
      </c>
      <c r="B74">
        <f>LLT差分与指数记录与信号!B704</f>
        <v>4268</v>
      </c>
      <c r="C74">
        <f>LLT差分与指数记录与信号!C704</f>
        <v>4278</v>
      </c>
      <c r="D74">
        <f>LLT差分与指数记录与信号!D704</f>
        <v>4244</v>
      </c>
      <c r="E74">
        <f>[1]!S_DQ_CLOSE($A$2,A74)</f>
        <v>2934</v>
      </c>
      <c r="H74">
        <f t="shared" si="8"/>
        <v>2922.879995725154</v>
      </c>
      <c r="I74">
        <f t="shared" si="9"/>
        <v>3.1485998832858968</v>
      </c>
      <c r="N74">
        <f t="shared" si="10"/>
        <v>1</v>
      </c>
      <c r="O74">
        <f t="shared" si="11"/>
        <v>2934</v>
      </c>
      <c r="P74">
        <f t="shared" si="12"/>
        <v>2735.2541369075207</v>
      </c>
      <c r="Q74">
        <f t="shared" si="13"/>
        <v>0</v>
      </c>
      <c r="S74">
        <f t="shared" si="14"/>
        <v>1</v>
      </c>
      <c r="V74">
        <f t="shared" si="15"/>
        <v>473</v>
      </c>
      <c r="W74">
        <f>V74-MAX(V$5:V74)</f>
        <v>-144</v>
      </c>
      <c r="X74">
        <f>-1*MIN(W$5:W74)</f>
        <v>149</v>
      </c>
    </row>
    <row r="75" spans="1:24">
      <c r="A75" t="str">
        <f>LLT差分与指数记录与信号!A705</f>
        <v xml:space="preserve"> 2012/02/14</v>
      </c>
      <c r="B75">
        <f>LLT差分与指数记录与信号!B705</f>
        <v>4254</v>
      </c>
      <c r="C75">
        <f>LLT差分与指数记录与信号!C705</f>
        <v>4267</v>
      </c>
      <c r="D75">
        <f>LLT差分与指数记录与信号!D705</f>
        <v>4250</v>
      </c>
      <c r="E75">
        <f>[1]!S_DQ_CLOSE($A$2,A75)</f>
        <v>2887</v>
      </c>
      <c r="H75">
        <f t="shared" si="8"/>
        <v>2901.1300563616724</v>
      </c>
      <c r="I75">
        <f t="shared" si="9"/>
        <v>-21.749939363481644</v>
      </c>
      <c r="N75">
        <f t="shared" si="10"/>
        <v>-1</v>
      </c>
      <c r="O75">
        <f t="shared" si="11"/>
        <v>2887</v>
      </c>
      <c r="P75">
        <f t="shared" si="12"/>
        <v>3085.7458630924793</v>
      </c>
      <c r="Q75">
        <f t="shared" si="13"/>
        <v>0</v>
      </c>
      <c r="S75">
        <f t="shared" si="14"/>
        <v>-1</v>
      </c>
      <c r="V75">
        <f t="shared" si="15"/>
        <v>426</v>
      </c>
      <c r="W75">
        <f>V75-MAX(V$5:V75)</f>
        <v>-191</v>
      </c>
      <c r="X75">
        <f>-1*MIN(W$5:W75)</f>
        <v>191</v>
      </c>
    </row>
    <row r="76" spans="1:24">
      <c r="A76" t="str">
        <f>LLT差分与指数记录与信号!A706</f>
        <v xml:space="preserve"> 2012/02/15</v>
      </c>
      <c r="B76">
        <f>LLT差分与指数记录与信号!B706</f>
        <v>4255</v>
      </c>
      <c r="C76">
        <f>LLT差分与指数记录与信号!C706</f>
        <v>4258</v>
      </c>
      <c r="D76">
        <f>LLT差分与指数记录与信号!D706</f>
        <v>4193</v>
      </c>
      <c r="E76">
        <f>[1]!S_DQ_CLOSE($A$2,A76)</f>
        <v>2898</v>
      </c>
      <c r="H76">
        <f t="shared" si="8"/>
        <v>2883.1403247545209</v>
      </c>
      <c r="I76">
        <f t="shared" si="9"/>
        <v>-17.989731607151498</v>
      </c>
      <c r="N76">
        <f t="shared" si="10"/>
        <v>-1</v>
      </c>
      <c r="O76">
        <f t="shared" si="11"/>
        <v>2887</v>
      </c>
      <c r="P76">
        <f t="shared" si="12"/>
        <v>3085.7458630924793</v>
      </c>
      <c r="Q76">
        <f t="shared" si="13"/>
        <v>0</v>
      </c>
      <c r="S76">
        <f t="shared" si="14"/>
        <v>-1</v>
      </c>
      <c r="V76">
        <f t="shared" si="15"/>
        <v>415</v>
      </c>
      <c r="W76">
        <f>V76-MAX(V$5:V76)</f>
        <v>-202</v>
      </c>
      <c r="X76">
        <f>-1*MIN(W$5:W76)</f>
        <v>202</v>
      </c>
    </row>
    <row r="77" spans="1:24">
      <c r="A77" t="str">
        <f>LLT差分与指数记录与信号!A707</f>
        <v xml:space="preserve"> 2012/02/16</v>
      </c>
      <c r="B77">
        <f>LLT差分与指数记录与信号!B707</f>
        <v>4182</v>
      </c>
      <c r="C77">
        <f>LLT差分与指数记录与信号!C707</f>
        <v>4189</v>
      </c>
      <c r="D77">
        <f>LLT差分与指数记录与信号!D707</f>
        <v>4158</v>
      </c>
      <c r="E77">
        <f>[1]!S_DQ_CLOSE($A$2,A77)</f>
        <v>2927</v>
      </c>
      <c r="H77">
        <f t="shared" si="8"/>
        <v>2912.3896191486538</v>
      </c>
      <c r="I77">
        <f t="shared" si="9"/>
        <v>29.249294394132903</v>
      </c>
      <c r="N77">
        <f t="shared" si="10"/>
        <v>1</v>
      </c>
      <c r="O77">
        <f t="shared" si="11"/>
        <v>2927</v>
      </c>
      <c r="P77">
        <f t="shared" si="12"/>
        <v>2728.2541369075207</v>
      </c>
      <c r="Q77">
        <f t="shared" si="13"/>
        <v>0</v>
      </c>
      <c r="S77">
        <f t="shared" si="14"/>
        <v>1</v>
      </c>
      <c r="V77">
        <f t="shared" si="15"/>
        <v>386</v>
      </c>
      <c r="W77">
        <f>V77-MAX(V$5:V77)</f>
        <v>-231</v>
      </c>
      <c r="X77">
        <f>-1*MIN(W$5:W77)</f>
        <v>231</v>
      </c>
    </row>
    <row r="78" spans="1:24">
      <c r="A78" t="str">
        <f>LLT差分与指数记录与信号!A708</f>
        <v xml:space="preserve"> 2012/02/17</v>
      </c>
      <c r="B78">
        <f>LLT差分与指数记录与信号!B708</f>
        <v>4186</v>
      </c>
      <c r="C78">
        <f>LLT差分与指数记录与信号!C708</f>
        <v>4193</v>
      </c>
      <c r="D78">
        <f>LLT差分与指数记录与信号!D708</f>
        <v>4150</v>
      </c>
      <c r="E78">
        <f>[1]!S_DQ_CLOSE($A$2,A78)</f>
        <v>2929</v>
      </c>
      <c r="H78">
        <f t="shared" si="8"/>
        <v>2933.2510709192766</v>
      </c>
      <c r="I78">
        <f t="shared" si="9"/>
        <v>20.861451770622807</v>
      </c>
      <c r="N78">
        <f t="shared" si="10"/>
        <v>1</v>
      </c>
      <c r="O78">
        <f t="shared" si="11"/>
        <v>2927</v>
      </c>
      <c r="P78">
        <f t="shared" si="12"/>
        <v>2728.2541369075207</v>
      </c>
      <c r="Q78">
        <f t="shared" si="13"/>
        <v>0</v>
      </c>
      <c r="S78">
        <f t="shared" si="14"/>
        <v>1</v>
      </c>
      <c r="V78">
        <f t="shared" si="15"/>
        <v>388</v>
      </c>
      <c r="W78">
        <f>V78-MAX(V$5:V78)</f>
        <v>-229</v>
      </c>
      <c r="X78">
        <f>-1*MIN(W$5:W78)</f>
        <v>231</v>
      </c>
    </row>
    <row r="79" spans="1:24">
      <c r="A79" t="str">
        <f>LLT差分与指数记录与信号!A709</f>
        <v xml:space="preserve"> 2012/02/20</v>
      </c>
      <c r="B79">
        <f>LLT差分与指数记录与信号!B709</f>
        <v>4187</v>
      </c>
      <c r="C79">
        <f>LLT差分与指数记录与信号!C709</f>
        <v>4189</v>
      </c>
      <c r="D79">
        <f>LLT差分与指数记录与信号!D709</f>
        <v>4171</v>
      </c>
      <c r="E79">
        <f>[1]!S_DQ_CLOSE($A$2,A79)</f>
        <v>2918</v>
      </c>
      <c r="H79">
        <f t="shared" si="8"/>
        <v>2925.7532142159052</v>
      </c>
      <c r="I79">
        <f t="shared" si="9"/>
        <v>-7.4978567033713261</v>
      </c>
      <c r="N79">
        <f t="shared" si="10"/>
        <v>-1</v>
      </c>
      <c r="O79">
        <f t="shared" si="11"/>
        <v>2918</v>
      </c>
      <c r="P79">
        <f t="shared" si="12"/>
        <v>3116.7458630924793</v>
      </c>
      <c r="Q79">
        <f t="shared" si="13"/>
        <v>0</v>
      </c>
      <c r="S79">
        <f t="shared" si="14"/>
        <v>-1</v>
      </c>
      <c r="V79">
        <f t="shared" si="15"/>
        <v>377</v>
      </c>
      <c r="W79">
        <f>V79-MAX(V$5:V79)</f>
        <v>-240</v>
      </c>
      <c r="X79">
        <f>-1*MIN(W$5:W79)</f>
        <v>240</v>
      </c>
    </row>
    <row r="80" spans="1:24">
      <c r="A80" t="str">
        <f>LLT差分与指数记录与信号!A710</f>
        <v xml:space="preserve"> 2012/02/21</v>
      </c>
      <c r="B80">
        <f>LLT差分与指数记录与信号!B710</f>
        <v>4182</v>
      </c>
      <c r="C80">
        <f>LLT差分与指数记录与信号!C710</f>
        <v>4229</v>
      </c>
      <c r="D80">
        <f>LLT差分与指数记录与信号!D710</f>
        <v>4173</v>
      </c>
      <c r="E80">
        <f>[1]!S_DQ_CLOSE($A$2,A80)</f>
        <v>2933</v>
      </c>
      <c r="H80">
        <f t="shared" si="8"/>
        <v>2926.4962207695057</v>
      </c>
      <c r="I80">
        <f t="shared" si="9"/>
        <v>0.7430065536004804</v>
      </c>
      <c r="N80">
        <f t="shared" si="10"/>
        <v>-1</v>
      </c>
      <c r="O80">
        <f t="shared" si="11"/>
        <v>2918</v>
      </c>
      <c r="P80">
        <f t="shared" si="12"/>
        <v>3116.7458630924793</v>
      </c>
      <c r="Q80">
        <f t="shared" si="13"/>
        <v>0</v>
      </c>
      <c r="S80">
        <f t="shared" si="14"/>
        <v>-1</v>
      </c>
      <c r="V80">
        <f t="shared" si="15"/>
        <v>362</v>
      </c>
      <c r="W80">
        <f>V80-MAX(V$5:V80)</f>
        <v>-255</v>
      </c>
      <c r="X80">
        <f>-1*MIN(W$5:W80)</f>
        <v>255</v>
      </c>
    </row>
    <row r="81" spans="1:24">
      <c r="A81" t="str">
        <f>LLT差分与指数记录与信号!A711</f>
        <v xml:space="preserve"> 2012/02/22</v>
      </c>
      <c r="B81">
        <f>LLT差分与指数记录与信号!B711</f>
        <v>4232</v>
      </c>
      <c r="C81">
        <f>LLT差分与指数记录与信号!C711</f>
        <v>4253</v>
      </c>
      <c r="D81">
        <f>LLT差分与指数记录与信号!D711</f>
        <v>4223</v>
      </c>
      <c r="E81">
        <f>[1]!S_DQ_CLOSE($A$2,A81)</f>
        <v>2948</v>
      </c>
      <c r="H81">
        <f t="shared" si="8"/>
        <v>2944.5211942884475</v>
      </c>
      <c r="I81">
        <f t="shared" si="9"/>
        <v>18.024973518941806</v>
      </c>
      <c r="N81">
        <f t="shared" si="10"/>
        <v>1</v>
      </c>
      <c r="O81">
        <f t="shared" si="11"/>
        <v>2948</v>
      </c>
      <c r="P81">
        <f t="shared" si="12"/>
        <v>2749.2541369075207</v>
      </c>
      <c r="Q81">
        <f t="shared" si="13"/>
        <v>0</v>
      </c>
      <c r="S81">
        <f t="shared" si="14"/>
        <v>1</v>
      </c>
      <c r="V81">
        <f t="shared" si="15"/>
        <v>347</v>
      </c>
      <c r="W81">
        <f>V81-MAX(V$5:V81)</f>
        <v>-270</v>
      </c>
      <c r="X81">
        <f>-1*MIN(W$5:W81)</f>
        <v>270</v>
      </c>
    </row>
    <row r="82" spans="1:24">
      <c r="A82" t="str">
        <f>LLT差分与指数记录与信号!A712</f>
        <v xml:space="preserve"> 2012/02/23</v>
      </c>
      <c r="B82">
        <f>LLT差分与指数记录与信号!B712</f>
        <v>4240</v>
      </c>
      <c r="C82">
        <f>LLT差分与指数记录与信号!C712</f>
        <v>4249</v>
      </c>
      <c r="D82">
        <f>LLT差分与指数记录与信号!D712</f>
        <v>4220</v>
      </c>
      <c r="E82">
        <f>[1]!S_DQ_CLOSE($A$2,A82)</f>
        <v>2941</v>
      </c>
      <c r="H82">
        <f t="shared" ref="H82:H145" si="16">E82*($I$2-$I$2^2/4)+($I$2^2/2)*E81-($I$2-3/4*$I$2^2)*E80+2*(1-$I$2)*H81-(1-$I$2)^2*H80</f>
        <v>2948.1092991262394</v>
      </c>
      <c r="I82">
        <f t="shared" ref="I82:I145" si="17">H82-H81</f>
        <v>3.5881048377918887</v>
      </c>
      <c r="N82">
        <f t="shared" si="10"/>
        <v>1</v>
      </c>
      <c r="O82">
        <f t="shared" si="11"/>
        <v>2948</v>
      </c>
      <c r="P82">
        <f t="shared" si="12"/>
        <v>2749.2541369075207</v>
      </c>
      <c r="Q82">
        <f t="shared" si="13"/>
        <v>0</v>
      </c>
      <c r="S82">
        <f t="shared" si="14"/>
        <v>1</v>
      </c>
      <c r="V82">
        <f t="shared" si="15"/>
        <v>340</v>
      </c>
      <c r="W82">
        <f>V82-MAX(V$5:V82)</f>
        <v>-277</v>
      </c>
      <c r="X82">
        <f>-1*MIN(W$5:W82)</f>
        <v>277</v>
      </c>
    </row>
    <row r="83" spans="1:24">
      <c r="A83" t="str">
        <f>LLT差分与指数记录与信号!A713</f>
        <v xml:space="preserve"> 2012/02/24</v>
      </c>
      <c r="B83">
        <f>LLT差分与指数记录与信号!B713</f>
        <v>4224</v>
      </c>
      <c r="C83">
        <f>LLT差分与指数记录与信号!C713</f>
        <v>4232</v>
      </c>
      <c r="D83">
        <f>LLT差分与指数记录与信号!D713</f>
        <v>4214</v>
      </c>
      <c r="E83">
        <f>[1]!S_DQ_CLOSE($A$2,A83)</f>
        <v>2919</v>
      </c>
      <c r="H83">
        <f t="shared" si="16"/>
        <v>2928.2438169152952</v>
      </c>
      <c r="I83">
        <f t="shared" si="17"/>
        <v>-19.865482210944265</v>
      </c>
      <c r="N83">
        <f t="shared" ref="N83:N146" si="18">IF(ABS(I83)&lt;$P$2,N82,IF(I83&lt;0,-1,1))</f>
        <v>-1</v>
      </c>
      <c r="O83">
        <f t="shared" si="11"/>
        <v>2919</v>
      </c>
      <c r="P83">
        <f t="shared" si="12"/>
        <v>3117.7458630924793</v>
      </c>
      <c r="Q83">
        <f t="shared" si="13"/>
        <v>0</v>
      </c>
      <c r="S83">
        <f t="shared" si="14"/>
        <v>-1</v>
      </c>
      <c r="V83">
        <f t="shared" si="15"/>
        <v>318</v>
      </c>
      <c r="W83">
        <f>V83-MAX(V$5:V83)</f>
        <v>-299</v>
      </c>
      <c r="X83">
        <f>-1*MIN(W$5:W83)</f>
        <v>299</v>
      </c>
    </row>
    <row r="84" spans="1:24">
      <c r="A84" t="str">
        <f>LLT差分与指数记录与信号!A714</f>
        <v xml:space="preserve"> 2012/02/27</v>
      </c>
      <c r="B84">
        <f>LLT差分与指数记录与信号!B714</f>
        <v>4242</v>
      </c>
      <c r="C84">
        <f>LLT差分与指数记录与信号!C714</f>
        <v>4289</v>
      </c>
      <c r="D84">
        <f>LLT差分与指数记录与信号!D714</f>
        <v>4240</v>
      </c>
      <c r="E84">
        <f>[1]!S_DQ_CLOSE($A$2,A84)</f>
        <v>2905</v>
      </c>
      <c r="H84">
        <f t="shared" si="16"/>
        <v>2905.8977665309162</v>
      </c>
      <c r="I84">
        <f t="shared" si="17"/>
        <v>-22.346050384378941</v>
      </c>
      <c r="N84">
        <f t="shared" si="18"/>
        <v>-1</v>
      </c>
      <c r="O84">
        <f t="shared" ref="O84:O147" si="19">IF(N84*N83=-1,E84,O83)</f>
        <v>2919</v>
      </c>
      <c r="P84">
        <f t="shared" si="12"/>
        <v>3117.7458630924793</v>
      </c>
      <c r="Q84">
        <f t="shared" si="13"/>
        <v>0</v>
      </c>
      <c r="S84">
        <f t="shared" si="14"/>
        <v>-1</v>
      </c>
      <c r="V84">
        <f t="shared" si="15"/>
        <v>332</v>
      </c>
      <c r="W84">
        <f>V84-MAX(V$5:V84)</f>
        <v>-285</v>
      </c>
      <c r="X84">
        <f>-1*MIN(W$5:W84)</f>
        <v>299</v>
      </c>
    </row>
    <row r="85" spans="1:24">
      <c r="A85" t="str">
        <f>LLT差分与指数记录与信号!A715</f>
        <v xml:space="preserve"> 2012/02/28</v>
      </c>
      <c r="B85">
        <f>LLT差分与指数记录与信号!B715</f>
        <v>4278</v>
      </c>
      <c r="C85">
        <f>LLT差分与指数记录与信号!C715</f>
        <v>4294</v>
      </c>
      <c r="D85">
        <f>LLT差分与指数记录与信号!D715</f>
        <v>4267</v>
      </c>
      <c r="E85">
        <f>[1]!S_DQ_CLOSE($A$2,A85)</f>
        <v>2922</v>
      </c>
      <c r="H85">
        <f t="shared" si="16"/>
        <v>2910.0989665297702</v>
      </c>
      <c r="I85">
        <f t="shared" si="17"/>
        <v>4.2011999988540083</v>
      </c>
      <c r="N85">
        <f t="shared" si="18"/>
        <v>1</v>
      </c>
      <c r="O85">
        <f t="shared" si="19"/>
        <v>2922</v>
      </c>
      <c r="P85">
        <f t="shared" si="12"/>
        <v>2723.2541369075207</v>
      </c>
      <c r="Q85">
        <f t="shared" si="13"/>
        <v>0</v>
      </c>
      <c r="S85">
        <f t="shared" si="14"/>
        <v>1</v>
      </c>
      <c r="V85">
        <f t="shared" si="15"/>
        <v>315</v>
      </c>
      <c r="W85">
        <f>V85-MAX(V$5:V85)</f>
        <v>-302</v>
      </c>
      <c r="X85">
        <f>-1*MIN(W$5:W85)</f>
        <v>302</v>
      </c>
    </row>
    <row r="86" spans="1:24">
      <c r="A86" t="str">
        <f>LLT差分与指数记录与信号!A716</f>
        <v xml:space="preserve"> 2012/02/29</v>
      </c>
      <c r="B86">
        <f>LLT差分与指数记录与信号!B716</f>
        <v>4288</v>
      </c>
      <c r="C86">
        <f>LLT差分与指数记录与信号!C716</f>
        <v>4305</v>
      </c>
      <c r="D86">
        <f>LLT差分与指数记录与信号!D716</f>
        <v>4274</v>
      </c>
      <c r="E86">
        <f>[1]!S_DQ_CLOSE($A$2,A86)</f>
        <v>2976</v>
      </c>
      <c r="H86">
        <f t="shared" si="16"/>
        <v>2956.2659673707499</v>
      </c>
      <c r="I86">
        <f t="shared" si="17"/>
        <v>46.167000840979654</v>
      </c>
      <c r="N86">
        <f t="shared" si="18"/>
        <v>1</v>
      </c>
      <c r="O86">
        <f t="shared" si="19"/>
        <v>2922</v>
      </c>
      <c r="P86">
        <f t="shared" si="12"/>
        <v>2723.2541369075207</v>
      </c>
      <c r="Q86">
        <f t="shared" si="13"/>
        <v>0</v>
      </c>
      <c r="S86">
        <f t="shared" si="14"/>
        <v>1</v>
      </c>
      <c r="V86">
        <f t="shared" si="15"/>
        <v>369</v>
      </c>
      <c r="W86">
        <f>V86-MAX(V$5:V86)</f>
        <v>-248</v>
      </c>
      <c r="X86">
        <f>-1*MIN(W$5:W86)</f>
        <v>302</v>
      </c>
    </row>
    <row r="87" spans="1:24">
      <c r="A87" t="str">
        <f>LLT差分与指数记录与信号!A717</f>
        <v xml:space="preserve"> 2012/03/01</v>
      </c>
      <c r="B87">
        <f>LLT差分与指数记录与信号!B717</f>
        <v>4283</v>
      </c>
      <c r="C87">
        <f>LLT差分与指数记录与信号!C717</f>
        <v>4309</v>
      </c>
      <c r="D87">
        <f>LLT差分与指数记录与信号!D717</f>
        <v>4279</v>
      </c>
      <c r="E87">
        <f>[1]!S_DQ_CLOSE($A$2,A87)</f>
        <v>2972</v>
      </c>
      <c r="H87">
        <f t="shared" si="16"/>
        <v>2985.4972895009391</v>
      </c>
      <c r="I87">
        <f t="shared" si="17"/>
        <v>29.231322130189255</v>
      </c>
      <c r="N87">
        <f t="shared" si="18"/>
        <v>1</v>
      </c>
      <c r="O87">
        <f t="shared" si="19"/>
        <v>2922</v>
      </c>
      <c r="P87">
        <f t="shared" si="12"/>
        <v>2723.2541369075207</v>
      </c>
      <c r="Q87">
        <f t="shared" si="13"/>
        <v>0</v>
      </c>
      <c r="S87">
        <f t="shared" si="14"/>
        <v>1</v>
      </c>
      <c r="V87">
        <f t="shared" si="15"/>
        <v>365</v>
      </c>
      <c r="W87">
        <f>V87-MAX(V$5:V87)</f>
        <v>-252</v>
      </c>
      <c r="X87">
        <f>-1*MIN(W$5:W87)</f>
        <v>302</v>
      </c>
    </row>
    <row r="88" spans="1:24">
      <c r="A88" t="str">
        <f>LLT差分与指数记录与信号!A718</f>
        <v xml:space="preserve"> 2012/03/02</v>
      </c>
      <c r="B88">
        <f>LLT差分与指数记录与信号!B718</f>
        <v>4292</v>
      </c>
      <c r="C88">
        <f>LLT差分与指数记录与信号!C718</f>
        <v>4302</v>
      </c>
      <c r="D88">
        <f>LLT差分与指数记录与信号!D718</f>
        <v>4284</v>
      </c>
      <c r="E88">
        <f>[1]!S_DQ_CLOSE($A$2,A88)</f>
        <v>3022</v>
      </c>
      <c r="H88">
        <f t="shared" si="16"/>
        <v>3008.8419224774652</v>
      </c>
      <c r="I88">
        <f t="shared" si="17"/>
        <v>23.3446329765261</v>
      </c>
      <c r="N88">
        <f t="shared" si="18"/>
        <v>1</v>
      </c>
      <c r="O88">
        <f t="shared" si="19"/>
        <v>2922</v>
      </c>
      <c r="P88">
        <f t="shared" si="12"/>
        <v>2723.2541369075207</v>
      </c>
      <c r="Q88">
        <f t="shared" si="13"/>
        <v>0</v>
      </c>
      <c r="S88">
        <f t="shared" si="14"/>
        <v>1</v>
      </c>
      <c r="V88">
        <f t="shared" si="15"/>
        <v>415</v>
      </c>
      <c r="W88">
        <f>V88-MAX(V$5:V88)</f>
        <v>-202</v>
      </c>
      <c r="X88">
        <f>-1*MIN(W$5:W88)</f>
        <v>302</v>
      </c>
    </row>
    <row r="89" spans="1:24">
      <c r="A89" t="str">
        <f>LLT差分与指数记录与信号!A719</f>
        <v xml:space="preserve"> 2012/03/05</v>
      </c>
      <c r="B89">
        <f>LLT差分与指数记录与信号!B719</f>
        <v>4289</v>
      </c>
      <c r="C89">
        <f>LLT差分与指数记录与信号!C719</f>
        <v>4304</v>
      </c>
      <c r="D89">
        <f>LLT差分与指数记录与信号!D719</f>
        <v>4253</v>
      </c>
      <c r="E89">
        <f>[1]!S_DQ_CLOSE($A$2,A89)</f>
        <v>3016</v>
      </c>
      <c r="H89">
        <f t="shared" si="16"/>
        <v>3030.4227574798415</v>
      </c>
      <c r="I89">
        <f t="shared" si="17"/>
        <v>21.580835002376261</v>
      </c>
      <c r="N89">
        <f t="shared" si="18"/>
        <v>1</v>
      </c>
      <c r="O89">
        <f t="shared" si="19"/>
        <v>2922</v>
      </c>
      <c r="P89">
        <f t="shared" si="12"/>
        <v>2723.2541369075207</v>
      </c>
      <c r="Q89">
        <f t="shared" si="13"/>
        <v>0</v>
      </c>
      <c r="S89">
        <f t="shared" si="14"/>
        <v>1</v>
      </c>
      <c r="V89">
        <f t="shared" si="15"/>
        <v>409</v>
      </c>
      <c r="W89">
        <f>V89-MAX(V$5:V89)</f>
        <v>-208</v>
      </c>
      <c r="X89">
        <f>-1*MIN(W$5:W89)</f>
        <v>302</v>
      </c>
    </row>
    <row r="90" spans="1:24">
      <c r="A90" t="str">
        <f>LLT差分与指数记录与信号!A720</f>
        <v xml:space="preserve"> 2012/03/06</v>
      </c>
      <c r="B90">
        <f>LLT差分与指数记录与信号!B720</f>
        <v>4267</v>
      </c>
      <c r="C90">
        <f>LLT差分与指数记录与信号!C720</f>
        <v>4278</v>
      </c>
      <c r="D90">
        <f>LLT差分与指数记录与信号!D720</f>
        <v>4255</v>
      </c>
      <c r="E90">
        <f>[1]!S_DQ_CLOSE($A$2,A90)</f>
        <v>2982</v>
      </c>
      <c r="H90">
        <f t="shared" si="16"/>
        <v>3000.1626275818107</v>
      </c>
      <c r="I90">
        <f t="shared" si="17"/>
        <v>-30.260129898030755</v>
      </c>
      <c r="N90">
        <f t="shared" si="18"/>
        <v>-1</v>
      </c>
      <c r="O90">
        <f t="shared" si="19"/>
        <v>2982</v>
      </c>
      <c r="P90">
        <f t="shared" si="12"/>
        <v>3180.7458630924793</v>
      </c>
      <c r="Q90">
        <f t="shared" si="13"/>
        <v>0</v>
      </c>
      <c r="S90">
        <f t="shared" si="14"/>
        <v>-1</v>
      </c>
      <c r="V90">
        <f t="shared" si="15"/>
        <v>375</v>
      </c>
      <c r="W90">
        <f>V90-MAX(V$5:V90)</f>
        <v>-242</v>
      </c>
      <c r="X90">
        <f>-1*MIN(W$5:W90)</f>
        <v>302</v>
      </c>
    </row>
    <row r="91" spans="1:24">
      <c r="A91" t="str">
        <f>LLT差分与指数记录与信号!A721</f>
        <v xml:space="preserve"> 2012/03/07</v>
      </c>
      <c r="B91">
        <f>LLT差分与指数记录与信号!B721</f>
        <v>4237</v>
      </c>
      <c r="C91">
        <f>LLT差分与指数记录与信号!C721</f>
        <v>4258</v>
      </c>
      <c r="D91">
        <f>LLT差分与指数记录与信号!D721</f>
        <v>4229</v>
      </c>
      <c r="E91">
        <f>[1]!S_DQ_CLOSE($A$2,A91)</f>
        <v>2945</v>
      </c>
      <c r="H91">
        <f t="shared" si="16"/>
        <v>2953.872271820067</v>
      </c>
      <c r="I91">
        <f t="shared" si="17"/>
        <v>-46.29035576174374</v>
      </c>
      <c r="N91">
        <f t="shared" si="18"/>
        <v>-1</v>
      </c>
      <c r="O91">
        <f t="shared" si="19"/>
        <v>2982</v>
      </c>
      <c r="P91">
        <f t="shared" si="12"/>
        <v>3180.7458630924793</v>
      </c>
      <c r="Q91">
        <f t="shared" si="13"/>
        <v>0</v>
      </c>
      <c r="S91">
        <f t="shared" si="14"/>
        <v>-1</v>
      </c>
      <c r="V91">
        <f t="shared" si="15"/>
        <v>412</v>
      </c>
      <c r="W91">
        <f>V91-MAX(V$5:V91)</f>
        <v>-205</v>
      </c>
      <c r="X91">
        <f>-1*MIN(W$5:W91)</f>
        <v>302</v>
      </c>
    </row>
    <row r="92" spans="1:24">
      <c r="A92" t="str">
        <f>LLT差分与指数记录与信号!A722</f>
        <v xml:space="preserve"> 2012/03/08</v>
      </c>
      <c r="B92">
        <f>LLT差分与指数记录与信号!B722</f>
        <v>4259</v>
      </c>
      <c r="C92">
        <f>LLT差分与指数记录与信号!C722</f>
        <v>4286</v>
      </c>
      <c r="D92">
        <f>LLT差分与指数记录与信号!D722</f>
        <v>4259</v>
      </c>
      <c r="E92">
        <f>[1]!S_DQ_CLOSE($A$2,A92)</f>
        <v>2949</v>
      </c>
      <c r="H92">
        <f t="shared" si="16"/>
        <v>2936.539319355752</v>
      </c>
      <c r="I92">
        <f t="shared" si="17"/>
        <v>-17.332952464314985</v>
      </c>
      <c r="N92">
        <f t="shared" si="18"/>
        <v>-1</v>
      </c>
      <c r="O92">
        <f t="shared" si="19"/>
        <v>2982</v>
      </c>
      <c r="P92">
        <f t="shared" ref="P92:P155" si="20">O92+N92*$N$2</f>
        <v>3180.7458630924793</v>
      </c>
      <c r="Q92">
        <f t="shared" ref="Q92:Q155" si="21">IF((E92-P92)*N92&lt;0,1,0)</f>
        <v>0</v>
      </c>
      <c r="S92">
        <f t="shared" ref="S92:S155" si="22">IF(N92*N91=-1,N92,IF(Q92=1,0,S91))</f>
        <v>-1</v>
      </c>
      <c r="V92">
        <f t="shared" ref="V92:V155" si="23">S91*(E92-E91)*1*1+V91</f>
        <v>408</v>
      </c>
      <c r="W92">
        <f>V92-MAX(V$5:V92)</f>
        <v>-209</v>
      </c>
      <c r="X92">
        <f>-1*MIN(W$5:W92)</f>
        <v>302</v>
      </c>
    </row>
    <row r="93" spans="1:24">
      <c r="A93" t="str">
        <f>LLT差分与指数记录与信号!A723</f>
        <v xml:space="preserve"> 2012/03/09</v>
      </c>
      <c r="B93">
        <f>LLT差分与指数记录与信号!B723</f>
        <v>4287</v>
      </c>
      <c r="C93">
        <f>LLT差分与指数记录与信号!C723</f>
        <v>4317</v>
      </c>
      <c r="D93">
        <f>LLT差分与指数记录与信号!D723</f>
        <v>4287</v>
      </c>
      <c r="E93">
        <f>[1]!S_DQ_CLOSE($A$2,A93)</f>
        <v>3004</v>
      </c>
      <c r="H93">
        <f t="shared" si="16"/>
        <v>2978.2292368339804</v>
      </c>
      <c r="I93">
        <f t="shared" si="17"/>
        <v>41.689917478228381</v>
      </c>
      <c r="N93">
        <f t="shared" si="18"/>
        <v>1</v>
      </c>
      <c r="O93">
        <f t="shared" si="19"/>
        <v>3004</v>
      </c>
      <c r="P93">
        <f t="shared" si="20"/>
        <v>2805.2541369075207</v>
      </c>
      <c r="Q93">
        <f t="shared" si="21"/>
        <v>0</v>
      </c>
      <c r="S93">
        <f t="shared" si="22"/>
        <v>1</v>
      </c>
      <c r="V93">
        <f t="shared" si="23"/>
        <v>353</v>
      </c>
      <c r="W93">
        <f>V93-MAX(V$5:V93)</f>
        <v>-264</v>
      </c>
      <c r="X93">
        <f>-1*MIN(W$5:W93)</f>
        <v>302</v>
      </c>
    </row>
    <row r="94" spans="1:24">
      <c r="A94" t="str">
        <f>LLT差分与指数记录与信号!A724</f>
        <v xml:space="preserve"> 2012/03/12</v>
      </c>
      <c r="B94">
        <f>LLT差分与指数记录与信号!B724</f>
        <v>4328</v>
      </c>
      <c r="C94">
        <f>LLT差分与指数记录与信号!C724</f>
        <v>4332</v>
      </c>
      <c r="D94">
        <f>LLT差分与指数记录与信号!D724</f>
        <v>4312</v>
      </c>
      <c r="E94">
        <f>[1]!S_DQ_CLOSE($A$2,A94)</f>
        <v>2996</v>
      </c>
      <c r="H94">
        <f t="shared" si="16"/>
        <v>3008.6006820861639</v>
      </c>
      <c r="I94">
        <f t="shared" si="17"/>
        <v>30.371445252183548</v>
      </c>
      <c r="N94">
        <f t="shared" si="18"/>
        <v>1</v>
      </c>
      <c r="O94">
        <f t="shared" si="19"/>
        <v>3004</v>
      </c>
      <c r="P94">
        <f t="shared" si="20"/>
        <v>2805.2541369075207</v>
      </c>
      <c r="Q94">
        <f t="shared" si="21"/>
        <v>0</v>
      </c>
      <c r="S94">
        <f t="shared" si="22"/>
        <v>1</v>
      </c>
      <c r="V94">
        <f t="shared" si="23"/>
        <v>345</v>
      </c>
      <c r="W94">
        <f>V94-MAX(V$5:V94)</f>
        <v>-272</v>
      </c>
      <c r="X94">
        <f>-1*MIN(W$5:W94)</f>
        <v>302</v>
      </c>
    </row>
    <row r="95" spans="1:24">
      <c r="A95" t="str">
        <f>LLT差分与指数记录与信号!A725</f>
        <v xml:space="preserve"> 2012/03/13</v>
      </c>
      <c r="B95">
        <f>LLT差分与指数记录与信号!B725</f>
        <v>4327</v>
      </c>
      <c r="C95">
        <f>LLT差分与指数记录与信号!C725</f>
        <v>4339</v>
      </c>
      <c r="D95">
        <f>LLT差分与指数记录与信号!D725</f>
        <v>4325</v>
      </c>
      <c r="E95">
        <f>[1]!S_DQ_CLOSE($A$2,A95)</f>
        <v>3023</v>
      </c>
      <c r="H95">
        <f t="shared" si="16"/>
        <v>3016.9940023295194</v>
      </c>
      <c r="I95">
        <f t="shared" si="17"/>
        <v>8.393320243355447</v>
      </c>
      <c r="N95">
        <f t="shared" si="18"/>
        <v>1</v>
      </c>
      <c r="O95">
        <f t="shared" si="19"/>
        <v>3004</v>
      </c>
      <c r="P95">
        <f t="shared" si="20"/>
        <v>2805.2541369075207</v>
      </c>
      <c r="Q95">
        <f t="shared" si="21"/>
        <v>0</v>
      </c>
      <c r="S95">
        <f t="shared" si="22"/>
        <v>1</v>
      </c>
      <c r="V95">
        <f t="shared" si="23"/>
        <v>372</v>
      </c>
      <c r="W95">
        <f>V95-MAX(V$5:V95)</f>
        <v>-245</v>
      </c>
      <c r="X95">
        <f>-1*MIN(W$5:W95)</f>
        <v>302</v>
      </c>
    </row>
    <row r="96" spans="1:24">
      <c r="A96" t="str">
        <f>LLT差分与指数记录与信号!A726</f>
        <v xml:space="preserve"> 2012/03/14</v>
      </c>
      <c r="B96">
        <f>LLT差分与指数记录与信号!B726</f>
        <v>4349</v>
      </c>
      <c r="C96">
        <f>LLT差分与指数记录与信号!C726</f>
        <v>4349</v>
      </c>
      <c r="D96">
        <f>LLT差分与指数记录与信号!D726</f>
        <v>4307</v>
      </c>
      <c r="E96">
        <f>[1]!S_DQ_CLOSE($A$2,A96)</f>
        <v>2996</v>
      </c>
      <c r="H96">
        <f t="shared" si="16"/>
        <v>3013.0661609800122</v>
      </c>
      <c r="I96">
        <f t="shared" si="17"/>
        <v>-3.9278413495071618</v>
      </c>
      <c r="N96">
        <f t="shared" si="18"/>
        <v>-1</v>
      </c>
      <c r="O96">
        <f t="shared" si="19"/>
        <v>2996</v>
      </c>
      <c r="P96">
        <f t="shared" si="20"/>
        <v>3194.7458630924793</v>
      </c>
      <c r="Q96">
        <f t="shared" si="21"/>
        <v>0</v>
      </c>
      <c r="S96">
        <f t="shared" si="22"/>
        <v>-1</v>
      </c>
      <c r="V96">
        <f t="shared" si="23"/>
        <v>345</v>
      </c>
      <c r="W96">
        <f>V96-MAX(V$5:V96)</f>
        <v>-272</v>
      </c>
      <c r="X96">
        <f>-1*MIN(W$5:W96)</f>
        <v>302</v>
      </c>
    </row>
    <row r="97" spans="1:24">
      <c r="A97" t="str">
        <f>LLT差分与指数记录与信号!A727</f>
        <v xml:space="preserve"> 2012/03/15</v>
      </c>
      <c r="B97">
        <f>LLT差分与指数记录与信号!B727</f>
        <v>4317</v>
      </c>
      <c r="C97">
        <f>LLT差分与指数记录与信号!C727</f>
        <v>4335</v>
      </c>
      <c r="D97">
        <f>LLT差分与指数记录与信号!D727</f>
        <v>4306</v>
      </c>
      <c r="E97">
        <f>[1]!S_DQ_CLOSE($A$2,A97)</f>
        <v>2979</v>
      </c>
      <c r="H97">
        <f t="shared" si="16"/>
        <v>2983.528359929936</v>
      </c>
      <c r="I97">
        <f t="shared" si="17"/>
        <v>-29.537801050076268</v>
      </c>
      <c r="N97">
        <f t="shared" si="18"/>
        <v>-1</v>
      </c>
      <c r="O97">
        <f t="shared" si="19"/>
        <v>2996</v>
      </c>
      <c r="P97">
        <f t="shared" si="20"/>
        <v>3194.7458630924793</v>
      </c>
      <c r="Q97">
        <f t="shared" si="21"/>
        <v>0</v>
      </c>
      <c r="S97">
        <f t="shared" si="22"/>
        <v>-1</v>
      </c>
      <c r="V97">
        <f t="shared" si="23"/>
        <v>362</v>
      </c>
      <c r="W97">
        <f>V97-MAX(V$5:V97)</f>
        <v>-255</v>
      </c>
      <c r="X97">
        <f>-1*MIN(W$5:W97)</f>
        <v>302</v>
      </c>
    </row>
    <row r="98" spans="1:24">
      <c r="A98" t="str">
        <f>LLT差分与指数记录与信号!A728</f>
        <v xml:space="preserve"> 2012/03/16</v>
      </c>
      <c r="B98">
        <f>LLT差分与指数记录与信号!B728</f>
        <v>4340</v>
      </c>
      <c r="C98">
        <f>LLT差分与指数记录与信号!C728</f>
        <v>4344</v>
      </c>
      <c r="D98">
        <f>LLT差分与指数记录与信号!D728</f>
        <v>4315</v>
      </c>
      <c r="E98">
        <f>[1]!S_DQ_CLOSE($A$2,A98)</f>
        <v>2958</v>
      </c>
      <c r="H98">
        <f t="shared" si="16"/>
        <v>2960.7097800003335</v>
      </c>
      <c r="I98">
        <f t="shared" si="17"/>
        <v>-22.818579929602492</v>
      </c>
      <c r="N98">
        <f t="shared" si="18"/>
        <v>-1</v>
      </c>
      <c r="O98">
        <f t="shared" si="19"/>
        <v>2996</v>
      </c>
      <c r="P98">
        <f t="shared" si="20"/>
        <v>3194.7458630924793</v>
      </c>
      <c r="Q98">
        <f t="shared" si="21"/>
        <v>0</v>
      </c>
      <c r="S98">
        <f t="shared" si="22"/>
        <v>-1</v>
      </c>
      <c r="V98">
        <f t="shared" si="23"/>
        <v>383</v>
      </c>
      <c r="W98">
        <f>V98-MAX(V$5:V98)</f>
        <v>-234</v>
      </c>
      <c r="X98">
        <f>-1*MIN(W$5:W98)</f>
        <v>302</v>
      </c>
    </row>
    <row r="99" spans="1:24">
      <c r="A99" t="str">
        <f>LLT差分与指数记录与信号!A729</f>
        <v xml:space="preserve"> 2012/03/19</v>
      </c>
      <c r="B99">
        <f>LLT差分与指数记录与信号!B729</f>
        <v>4326</v>
      </c>
      <c r="C99">
        <f>LLT差分与指数记录与信号!C729</f>
        <v>4340</v>
      </c>
      <c r="D99">
        <f>LLT差分与指数记录与信号!D729</f>
        <v>4320</v>
      </c>
      <c r="E99">
        <f>[1]!S_DQ_CLOSE($A$2,A99)</f>
        <v>2961</v>
      </c>
      <c r="H99">
        <f t="shared" si="16"/>
        <v>2952.8764195037975</v>
      </c>
      <c r="I99">
        <f t="shared" si="17"/>
        <v>-7.8333604965359882</v>
      </c>
      <c r="N99">
        <f t="shared" si="18"/>
        <v>-1</v>
      </c>
      <c r="O99">
        <f t="shared" si="19"/>
        <v>2996</v>
      </c>
      <c r="P99">
        <f t="shared" si="20"/>
        <v>3194.7458630924793</v>
      </c>
      <c r="Q99">
        <f t="shared" si="21"/>
        <v>0</v>
      </c>
      <c r="S99">
        <f t="shared" si="22"/>
        <v>-1</v>
      </c>
      <c r="V99">
        <f t="shared" si="23"/>
        <v>380</v>
      </c>
      <c r="W99">
        <f>V99-MAX(V$5:V99)</f>
        <v>-237</v>
      </c>
      <c r="X99">
        <f>-1*MIN(W$5:W99)</f>
        <v>302</v>
      </c>
    </row>
    <row r="100" spans="1:24">
      <c r="A100" t="str">
        <f>LLT差分与指数记录与信号!A730</f>
        <v xml:space="preserve"> 2012/03/20</v>
      </c>
      <c r="B100">
        <f>LLT差分与指数记录与信号!B730</f>
        <v>4340</v>
      </c>
      <c r="C100">
        <f>LLT差分与指数记录与信号!C730</f>
        <v>4346</v>
      </c>
      <c r="D100">
        <f>LLT差分与指数记录与信号!D730</f>
        <v>4321</v>
      </c>
      <c r="E100">
        <f>[1]!S_DQ_CLOSE($A$2,A100)</f>
        <v>2998</v>
      </c>
      <c r="H100">
        <f t="shared" si="16"/>
        <v>2981.0820641728637</v>
      </c>
      <c r="I100">
        <f t="shared" si="17"/>
        <v>28.20564466906626</v>
      </c>
      <c r="N100">
        <f t="shared" si="18"/>
        <v>1</v>
      </c>
      <c r="O100">
        <f t="shared" si="19"/>
        <v>2998</v>
      </c>
      <c r="P100">
        <f t="shared" si="20"/>
        <v>2799.2541369075207</v>
      </c>
      <c r="Q100">
        <f t="shared" si="21"/>
        <v>0</v>
      </c>
      <c r="S100">
        <f t="shared" si="22"/>
        <v>1</v>
      </c>
      <c r="V100">
        <f t="shared" si="23"/>
        <v>343</v>
      </c>
      <c r="W100">
        <f>V100-MAX(V$5:V100)</f>
        <v>-274</v>
      </c>
      <c r="X100">
        <f>-1*MIN(W$5:W100)</f>
        <v>302</v>
      </c>
    </row>
    <row r="101" spans="1:24">
      <c r="A101" t="str">
        <f>LLT差分与指数记录与信号!A731</f>
        <v xml:space="preserve"> 2012/03/21</v>
      </c>
      <c r="B101">
        <f>LLT差分与指数记录与信号!B731</f>
        <v>4321</v>
      </c>
      <c r="C101">
        <f>LLT差分与指数记录与信号!C731</f>
        <v>4353</v>
      </c>
      <c r="D101">
        <f>LLT差分与指数记录与信号!D731</f>
        <v>4320</v>
      </c>
      <c r="E101">
        <f>[1]!S_DQ_CLOSE($A$2,A101)</f>
        <v>2997</v>
      </c>
      <c r="H101">
        <f t="shared" si="16"/>
        <v>3003.9892521451266</v>
      </c>
      <c r="I101">
        <f t="shared" si="17"/>
        <v>22.907187972262818</v>
      </c>
      <c r="N101">
        <f t="shared" si="18"/>
        <v>1</v>
      </c>
      <c r="O101">
        <f t="shared" si="19"/>
        <v>2998</v>
      </c>
      <c r="P101">
        <f t="shared" si="20"/>
        <v>2799.2541369075207</v>
      </c>
      <c r="Q101">
        <f t="shared" si="21"/>
        <v>0</v>
      </c>
      <c r="S101">
        <f t="shared" si="22"/>
        <v>1</v>
      </c>
      <c r="V101">
        <f t="shared" si="23"/>
        <v>342</v>
      </c>
      <c r="W101">
        <f>V101-MAX(V$5:V101)</f>
        <v>-275</v>
      </c>
      <c r="X101">
        <f>-1*MIN(W$5:W101)</f>
        <v>302</v>
      </c>
    </row>
    <row r="102" spans="1:24">
      <c r="A102" t="str">
        <f>LLT差分与指数记录与信号!A732</f>
        <v xml:space="preserve"> 2012/03/22</v>
      </c>
      <c r="B102">
        <f>LLT差分与指数记录与信号!B732</f>
        <v>4353</v>
      </c>
      <c r="C102">
        <f>LLT差分与指数记录与信号!C732</f>
        <v>4360</v>
      </c>
      <c r="D102">
        <f>LLT差分与指数记录与信号!D732</f>
        <v>4342</v>
      </c>
      <c r="E102">
        <f>[1]!S_DQ_CLOSE($A$2,A102)</f>
        <v>2953</v>
      </c>
      <c r="H102">
        <f t="shared" si="16"/>
        <v>2973.5975286467142</v>
      </c>
      <c r="I102">
        <f t="shared" si="17"/>
        <v>-30.391723498412375</v>
      </c>
      <c r="N102">
        <f t="shared" si="18"/>
        <v>-1</v>
      </c>
      <c r="O102">
        <f t="shared" si="19"/>
        <v>2953</v>
      </c>
      <c r="P102">
        <f t="shared" si="20"/>
        <v>3151.7458630924793</v>
      </c>
      <c r="Q102">
        <f t="shared" si="21"/>
        <v>0</v>
      </c>
      <c r="S102">
        <f t="shared" si="22"/>
        <v>-1</v>
      </c>
      <c r="V102">
        <f t="shared" si="23"/>
        <v>298</v>
      </c>
      <c r="W102">
        <f>V102-MAX(V$5:V102)</f>
        <v>-319</v>
      </c>
      <c r="X102">
        <f>-1*MIN(W$5:W102)</f>
        <v>319</v>
      </c>
    </row>
    <row r="103" spans="1:24">
      <c r="A103" t="str">
        <f>LLT差分与指数记录与信号!A733</f>
        <v xml:space="preserve"> 2012/03/23</v>
      </c>
      <c r="B103">
        <f>LLT差分与指数记录与信号!B733</f>
        <v>4346</v>
      </c>
      <c r="C103">
        <f>LLT差分与指数记录与信号!C733</f>
        <v>4350</v>
      </c>
      <c r="D103">
        <f>LLT差分与指数记录与信号!D733</f>
        <v>4334</v>
      </c>
      <c r="E103">
        <f>[1]!S_DQ_CLOSE($A$2,A103)</f>
        <v>2963</v>
      </c>
      <c r="H103">
        <f t="shared" si="16"/>
        <v>2951.7026326371679</v>
      </c>
      <c r="I103">
        <f t="shared" si="17"/>
        <v>-21.894896009546301</v>
      </c>
      <c r="N103">
        <f t="shared" si="18"/>
        <v>-1</v>
      </c>
      <c r="O103">
        <f t="shared" si="19"/>
        <v>2953</v>
      </c>
      <c r="P103">
        <f t="shared" si="20"/>
        <v>3151.7458630924793</v>
      </c>
      <c r="Q103">
        <f t="shared" si="21"/>
        <v>0</v>
      </c>
      <c r="S103">
        <f t="shared" si="22"/>
        <v>-1</v>
      </c>
      <c r="V103">
        <f t="shared" si="23"/>
        <v>288</v>
      </c>
      <c r="W103">
        <f>V103-MAX(V$5:V103)</f>
        <v>-329</v>
      </c>
      <c r="X103">
        <f>-1*MIN(W$5:W103)</f>
        <v>329</v>
      </c>
    </row>
    <row r="104" spans="1:24">
      <c r="A104" t="str">
        <f>LLT差分与指数记录与信号!A734</f>
        <v xml:space="preserve"> 2012/03/26</v>
      </c>
      <c r="B104">
        <f>LLT差分与指数记录与信号!B734</f>
        <v>4344</v>
      </c>
      <c r="C104">
        <f>LLT差分与指数记录与信号!C734</f>
        <v>4356</v>
      </c>
      <c r="D104">
        <f>LLT差分与指数记录与信号!D734</f>
        <v>4341</v>
      </c>
      <c r="E104">
        <f>[1]!S_DQ_CLOSE($A$2,A104)</f>
        <v>2987</v>
      </c>
      <c r="H104">
        <f t="shared" si="16"/>
        <v>2975.2295438196875</v>
      </c>
      <c r="I104">
        <f t="shared" si="17"/>
        <v>23.526911182519598</v>
      </c>
      <c r="N104">
        <f t="shared" si="18"/>
        <v>1</v>
      </c>
      <c r="O104">
        <f t="shared" si="19"/>
        <v>2987</v>
      </c>
      <c r="P104">
        <f t="shared" si="20"/>
        <v>2788.2541369075207</v>
      </c>
      <c r="Q104">
        <f t="shared" si="21"/>
        <v>0</v>
      </c>
      <c r="S104">
        <f t="shared" si="22"/>
        <v>1</v>
      </c>
      <c r="V104">
        <f t="shared" si="23"/>
        <v>264</v>
      </c>
      <c r="W104">
        <f>V104-MAX(V$5:V104)</f>
        <v>-353</v>
      </c>
      <c r="X104">
        <f>-1*MIN(W$5:W104)</f>
        <v>353</v>
      </c>
    </row>
    <row r="105" spans="1:24">
      <c r="A105" t="str">
        <f>LLT差分与指数记录与信号!A735</f>
        <v xml:space="preserve"> 2012/03/27</v>
      </c>
      <c r="B105">
        <f>LLT差分与指数记录与信号!B735</f>
        <v>4356</v>
      </c>
      <c r="C105">
        <f>LLT差分与指数记录与信号!C735</f>
        <v>4366</v>
      </c>
      <c r="D105">
        <f>LLT差分与指数记录与信号!D735</f>
        <v>4350</v>
      </c>
      <c r="E105">
        <f>[1]!S_DQ_CLOSE($A$2,A105)</f>
        <v>2985</v>
      </c>
      <c r="H105">
        <f t="shared" si="16"/>
        <v>2990.0065504210993</v>
      </c>
      <c r="I105">
        <f t="shared" si="17"/>
        <v>14.777006601411813</v>
      </c>
      <c r="N105">
        <f t="shared" si="18"/>
        <v>1</v>
      </c>
      <c r="O105">
        <f t="shared" si="19"/>
        <v>2987</v>
      </c>
      <c r="P105">
        <f t="shared" si="20"/>
        <v>2788.2541369075207</v>
      </c>
      <c r="Q105">
        <f t="shared" si="21"/>
        <v>0</v>
      </c>
      <c r="S105">
        <f t="shared" si="22"/>
        <v>1</v>
      </c>
      <c r="V105">
        <f t="shared" si="23"/>
        <v>262</v>
      </c>
      <c r="W105">
        <f>V105-MAX(V$5:V105)</f>
        <v>-355</v>
      </c>
      <c r="X105">
        <f>-1*MIN(W$5:W105)</f>
        <v>355</v>
      </c>
    </row>
    <row r="106" spans="1:24">
      <c r="A106" t="str">
        <f>LLT差分与指数记录与信号!A736</f>
        <v xml:space="preserve"> 2012/03/28</v>
      </c>
      <c r="B106">
        <f>LLT差分与指数记录与信号!B736</f>
        <v>4360</v>
      </c>
      <c r="C106">
        <f>LLT差分与指数记录与信号!C736</f>
        <v>4362</v>
      </c>
      <c r="D106">
        <f>LLT差分与指数记录与信号!D736</f>
        <v>4340</v>
      </c>
      <c r="E106">
        <f>[1]!S_DQ_CLOSE($A$2,A106)</f>
        <v>2966</v>
      </c>
      <c r="H106">
        <f t="shared" si="16"/>
        <v>2975.4757032986686</v>
      </c>
      <c r="I106">
        <f t="shared" si="17"/>
        <v>-14.530847122430714</v>
      </c>
      <c r="N106">
        <f t="shared" si="18"/>
        <v>-1</v>
      </c>
      <c r="O106">
        <f t="shared" si="19"/>
        <v>2966</v>
      </c>
      <c r="P106">
        <f t="shared" si="20"/>
        <v>3164.7458630924793</v>
      </c>
      <c r="Q106">
        <f t="shared" si="21"/>
        <v>0</v>
      </c>
      <c r="S106">
        <f t="shared" si="22"/>
        <v>-1</v>
      </c>
      <c r="V106">
        <f t="shared" si="23"/>
        <v>243</v>
      </c>
      <c r="W106">
        <f>V106-MAX(V$5:V106)</f>
        <v>-374</v>
      </c>
      <c r="X106">
        <f>-1*MIN(W$5:W106)</f>
        <v>374</v>
      </c>
    </row>
    <row r="107" spans="1:24">
      <c r="A107" t="str">
        <f>LLT差分与指数记录与信号!A737</f>
        <v xml:space="preserve"> 2012/03/29</v>
      </c>
      <c r="B107">
        <f>LLT差分与指数记录与信号!B737</f>
        <v>4333</v>
      </c>
      <c r="C107">
        <f>LLT差分与指数记录与信号!C737</f>
        <v>4337</v>
      </c>
      <c r="D107">
        <f>LLT差分与指数记录与信号!D737</f>
        <v>4310</v>
      </c>
      <c r="E107">
        <f>[1]!S_DQ_CLOSE($A$2,A107)</f>
        <v>2964</v>
      </c>
      <c r="H107">
        <f t="shared" si="16"/>
        <v>2961.692635671433</v>
      </c>
      <c r="I107">
        <f t="shared" si="17"/>
        <v>-13.783067627235596</v>
      </c>
      <c r="N107">
        <f t="shared" si="18"/>
        <v>-1</v>
      </c>
      <c r="O107">
        <f t="shared" si="19"/>
        <v>2966</v>
      </c>
      <c r="P107">
        <f t="shared" si="20"/>
        <v>3164.7458630924793</v>
      </c>
      <c r="Q107">
        <f t="shared" si="21"/>
        <v>0</v>
      </c>
      <c r="S107">
        <f t="shared" si="22"/>
        <v>-1</v>
      </c>
      <c r="V107">
        <f t="shared" si="23"/>
        <v>245</v>
      </c>
      <c r="W107">
        <f>V107-MAX(V$5:V107)</f>
        <v>-372</v>
      </c>
      <c r="X107">
        <f>-1*MIN(W$5:W107)</f>
        <v>374</v>
      </c>
    </row>
    <row r="108" spans="1:24">
      <c r="A108" t="str">
        <f>LLT差分与指数记录与信号!A738</f>
        <v xml:space="preserve"> 2012/03/30</v>
      </c>
      <c r="B108">
        <f>LLT差分与指数记录与信号!B738</f>
        <v>4316</v>
      </c>
      <c r="C108">
        <f>LLT差分与指数记录与信号!C738</f>
        <v>4329</v>
      </c>
      <c r="D108">
        <f>LLT差分与指数记录与信号!D738</f>
        <v>4312</v>
      </c>
      <c r="E108">
        <f>[1]!S_DQ_CLOSE($A$2,A108)</f>
        <v>2949</v>
      </c>
      <c r="H108">
        <f t="shared" si="16"/>
        <v>2952.3496074127338</v>
      </c>
      <c r="I108">
        <f t="shared" si="17"/>
        <v>-9.343028258699178</v>
      </c>
      <c r="N108">
        <f t="shared" si="18"/>
        <v>-1</v>
      </c>
      <c r="O108">
        <f t="shared" si="19"/>
        <v>2966</v>
      </c>
      <c r="P108">
        <f t="shared" si="20"/>
        <v>3164.7458630924793</v>
      </c>
      <c r="Q108">
        <f t="shared" si="21"/>
        <v>0</v>
      </c>
      <c r="S108">
        <f t="shared" si="22"/>
        <v>-1</v>
      </c>
      <c r="V108">
        <f t="shared" si="23"/>
        <v>260</v>
      </c>
      <c r="W108">
        <f>V108-MAX(V$5:V108)</f>
        <v>-357</v>
      </c>
      <c r="X108">
        <f>-1*MIN(W$5:W108)</f>
        <v>374</v>
      </c>
    </row>
    <row r="109" spans="1:24">
      <c r="A109" t="str">
        <f>LLT差分与指数记录与信号!A739</f>
        <v xml:space="preserve"> 2012/04/05</v>
      </c>
      <c r="B109">
        <f>LLT差分与指数记录与信号!B739</f>
        <v>4315</v>
      </c>
      <c r="C109">
        <f>LLT差分与指数记录与信号!C739</f>
        <v>4361</v>
      </c>
      <c r="D109">
        <f>LLT差分与指数记录与信号!D739</f>
        <v>4291</v>
      </c>
      <c r="E109">
        <f>[1]!S_DQ_CLOSE($A$2,A109)</f>
        <v>2940</v>
      </c>
      <c r="H109">
        <f t="shared" si="16"/>
        <v>2939.412397647392</v>
      </c>
      <c r="I109">
        <f t="shared" si="17"/>
        <v>-12.937209765341777</v>
      </c>
      <c r="N109">
        <f t="shared" si="18"/>
        <v>-1</v>
      </c>
      <c r="O109">
        <f t="shared" si="19"/>
        <v>2966</v>
      </c>
      <c r="P109">
        <f t="shared" si="20"/>
        <v>3164.7458630924793</v>
      </c>
      <c r="Q109">
        <f t="shared" si="21"/>
        <v>0</v>
      </c>
      <c r="S109">
        <f t="shared" si="22"/>
        <v>-1</v>
      </c>
      <c r="V109">
        <f t="shared" si="23"/>
        <v>269</v>
      </c>
      <c r="W109">
        <f>V109-MAX(V$5:V109)</f>
        <v>-348</v>
      </c>
      <c r="X109">
        <f>-1*MIN(W$5:W109)</f>
        <v>374</v>
      </c>
    </row>
    <row r="110" spans="1:24">
      <c r="A110" t="str">
        <f>LLT差分与指数记录与信号!A740</f>
        <v xml:space="preserve"> 2012/04/06</v>
      </c>
      <c r="B110">
        <f>LLT差分与指数记录与信号!B740</f>
        <v>4352</v>
      </c>
      <c r="C110">
        <f>LLT差分与指数记录与信号!C740</f>
        <v>4381</v>
      </c>
      <c r="D110">
        <f>LLT差分与指数记录与信号!D740</f>
        <v>4349</v>
      </c>
      <c r="E110">
        <f>[1]!S_DQ_CLOSE($A$2,A110)</f>
        <v>2953</v>
      </c>
      <c r="H110">
        <f t="shared" si="16"/>
        <v>2944.1561319967996</v>
      </c>
      <c r="I110">
        <f t="shared" si="17"/>
        <v>4.7437343494075321</v>
      </c>
      <c r="N110">
        <f t="shared" si="18"/>
        <v>1</v>
      </c>
      <c r="O110">
        <f t="shared" si="19"/>
        <v>2953</v>
      </c>
      <c r="P110">
        <f t="shared" si="20"/>
        <v>2754.2541369075207</v>
      </c>
      <c r="Q110">
        <f t="shared" si="21"/>
        <v>0</v>
      </c>
      <c r="S110">
        <f t="shared" si="22"/>
        <v>1</v>
      </c>
      <c r="V110">
        <f t="shared" si="23"/>
        <v>256</v>
      </c>
      <c r="W110">
        <f>V110-MAX(V$5:V110)</f>
        <v>-361</v>
      </c>
      <c r="X110">
        <f>-1*MIN(W$5:W110)</f>
        <v>374</v>
      </c>
    </row>
    <row r="111" spans="1:24">
      <c r="A111" t="str">
        <f>LLT差分与指数记录与信号!A741</f>
        <v xml:space="preserve"> 2012/04/09</v>
      </c>
      <c r="B111">
        <f>LLT差分与指数记录与信号!B741</f>
        <v>4375</v>
      </c>
      <c r="C111">
        <f>LLT差分与指数记录与信号!C741</f>
        <v>4396</v>
      </c>
      <c r="D111">
        <f>LLT差分与指数记录与信号!D741</f>
        <v>4367</v>
      </c>
      <c r="E111">
        <f>[1]!S_DQ_CLOSE($A$2,A111)</f>
        <v>2939</v>
      </c>
      <c r="H111">
        <f t="shared" si="16"/>
        <v>2945.1713747705458</v>
      </c>
      <c r="I111">
        <f t="shared" si="17"/>
        <v>1.0152427737461949</v>
      </c>
      <c r="N111">
        <f t="shared" si="18"/>
        <v>1</v>
      </c>
      <c r="O111">
        <f t="shared" si="19"/>
        <v>2953</v>
      </c>
      <c r="P111">
        <f t="shared" si="20"/>
        <v>2754.2541369075207</v>
      </c>
      <c r="Q111">
        <f t="shared" si="21"/>
        <v>0</v>
      </c>
      <c r="S111">
        <f t="shared" si="22"/>
        <v>1</v>
      </c>
      <c r="V111">
        <f t="shared" si="23"/>
        <v>242</v>
      </c>
      <c r="W111">
        <f>V111-MAX(V$5:V111)</f>
        <v>-375</v>
      </c>
      <c r="X111">
        <f>-1*MIN(W$5:W111)</f>
        <v>375</v>
      </c>
    </row>
    <row r="112" spans="1:24">
      <c r="A112" t="str">
        <f>LLT差分与指数记录与信号!A742</f>
        <v xml:space="preserve"> 2012/04/10</v>
      </c>
      <c r="B112">
        <f>LLT差分与指数记录与信号!B742</f>
        <v>4369</v>
      </c>
      <c r="C112">
        <f>LLT差分与指数记录与信号!C742</f>
        <v>4388</v>
      </c>
      <c r="D112">
        <f>LLT差分与指数记录与信号!D742</f>
        <v>4369</v>
      </c>
      <c r="E112">
        <f>[1]!S_DQ_CLOSE($A$2,A112)</f>
        <v>2933</v>
      </c>
      <c r="H112">
        <f t="shared" si="16"/>
        <v>2933.3342353825765</v>
      </c>
      <c r="I112">
        <f t="shared" si="17"/>
        <v>-11.837139387969273</v>
      </c>
      <c r="N112">
        <f t="shared" si="18"/>
        <v>-1</v>
      </c>
      <c r="O112">
        <f t="shared" si="19"/>
        <v>2933</v>
      </c>
      <c r="P112">
        <f t="shared" si="20"/>
        <v>3131.7458630924793</v>
      </c>
      <c r="Q112">
        <f t="shared" si="21"/>
        <v>0</v>
      </c>
      <c r="S112">
        <f t="shared" si="22"/>
        <v>-1</v>
      </c>
      <c r="V112">
        <f t="shared" si="23"/>
        <v>236</v>
      </c>
      <c r="W112">
        <f>V112-MAX(V$5:V112)</f>
        <v>-381</v>
      </c>
      <c r="X112">
        <f>-1*MIN(W$5:W112)</f>
        <v>381</v>
      </c>
    </row>
    <row r="113" spans="1:24">
      <c r="A113" t="str">
        <f>LLT差分与指数记录与信号!A743</f>
        <v xml:space="preserve"> 2012/04/11</v>
      </c>
      <c r="B113">
        <f>LLT差分与指数记录与信号!B743</f>
        <v>4358</v>
      </c>
      <c r="C113">
        <f>LLT差分与指数记录与信号!C743</f>
        <v>4379</v>
      </c>
      <c r="D113">
        <f>LLT差分与指数记录与信号!D743</f>
        <v>4358</v>
      </c>
      <c r="E113">
        <f>[1]!S_DQ_CLOSE($A$2,A113)</f>
        <v>3028</v>
      </c>
      <c r="H113">
        <f t="shared" si="16"/>
        <v>2989.3281719990428</v>
      </c>
      <c r="I113">
        <f t="shared" si="17"/>
        <v>55.993936616466272</v>
      </c>
      <c r="N113">
        <f t="shared" si="18"/>
        <v>1</v>
      </c>
      <c r="O113">
        <f t="shared" si="19"/>
        <v>3028</v>
      </c>
      <c r="P113">
        <f t="shared" si="20"/>
        <v>2829.2541369075207</v>
      </c>
      <c r="Q113">
        <f t="shared" si="21"/>
        <v>0</v>
      </c>
      <c r="S113">
        <f t="shared" si="22"/>
        <v>1</v>
      </c>
      <c r="V113">
        <f t="shared" si="23"/>
        <v>141</v>
      </c>
      <c r="W113">
        <f>V113-MAX(V$5:V113)</f>
        <v>-476</v>
      </c>
      <c r="X113">
        <f>-1*MIN(W$5:W113)</f>
        <v>476</v>
      </c>
    </row>
    <row r="114" spans="1:24">
      <c r="A114" t="str">
        <f>LLT差分与指数记录与信号!A744</f>
        <v xml:space="preserve"> 2012/04/12</v>
      </c>
      <c r="B114">
        <f>LLT差分与指数记录与信号!B744</f>
        <v>4375</v>
      </c>
      <c r="C114">
        <f>LLT差分与指数记录与信号!C744</f>
        <v>4396</v>
      </c>
      <c r="D114">
        <f>LLT差分与指数记录与信号!D744</f>
        <v>4375</v>
      </c>
      <c r="E114">
        <f>[1]!S_DQ_CLOSE($A$2,A114)</f>
        <v>3084</v>
      </c>
      <c r="H114">
        <f t="shared" si="16"/>
        <v>3080.696433947744</v>
      </c>
      <c r="I114">
        <f t="shared" si="17"/>
        <v>91.368261948701274</v>
      </c>
      <c r="N114">
        <f t="shared" si="18"/>
        <v>1</v>
      </c>
      <c r="O114">
        <f t="shared" si="19"/>
        <v>3028</v>
      </c>
      <c r="P114">
        <f t="shared" si="20"/>
        <v>2829.2541369075207</v>
      </c>
      <c r="Q114">
        <f t="shared" si="21"/>
        <v>0</v>
      </c>
      <c r="S114">
        <f t="shared" si="22"/>
        <v>1</v>
      </c>
      <c r="V114">
        <f t="shared" si="23"/>
        <v>197</v>
      </c>
      <c r="W114">
        <f>V114-MAX(V$5:V114)</f>
        <v>-420</v>
      </c>
      <c r="X114">
        <f>-1*MIN(W$5:W114)</f>
        <v>476</v>
      </c>
    </row>
    <row r="115" spans="1:24">
      <c r="A115" t="str">
        <f>LLT差分与指数记录与信号!A745</f>
        <v xml:space="preserve"> 2012/04/13</v>
      </c>
      <c r="B115">
        <f>LLT差分与指数记录与信号!B745</f>
        <v>4399</v>
      </c>
      <c r="C115">
        <f>LLT差分与指数记录与信号!C745</f>
        <v>4402</v>
      </c>
      <c r="D115">
        <f>LLT差分与指数记录与信号!D745</f>
        <v>4368</v>
      </c>
      <c r="E115">
        <f>[1]!S_DQ_CLOSE($A$2,A115)</f>
        <v>3080</v>
      </c>
      <c r="H115">
        <f t="shared" si="16"/>
        <v>3103.4434223359567</v>
      </c>
      <c r="I115">
        <f t="shared" si="17"/>
        <v>22.746988388212685</v>
      </c>
      <c r="N115">
        <f t="shared" si="18"/>
        <v>1</v>
      </c>
      <c r="O115">
        <f t="shared" si="19"/>
        <v>3028</v>
      </c>
      <c r="P115">
        <f t="shared" si="20"/>
        <v>2829.2541369075207</v>
      </c>
      <c r="Q115">
        <f t="shared" si="21"/>
        <v>0</v>
      </c>
      <c r="S115">
        <f t="shared" si="22"/>
        <v>1</v>
      </c>
      <c r="V115">
        <f t="shared" si="23"/>
        <v>193</v>
      </c>
      <c r="W115">
        <f>V115-MAX(V$5:V115)</f>
        <v>-424</v>
      </c>
      <c r="X115">
        <f>-1*MIN(W$5:W115)</f>
        <v>476</v>
      </c>
    </row>
    <row r="116" spans="1:24">
      <c r="A116" t="str">
        <f>LLT差分与指数记录与信号!A746</f>
        <v xml:space="preserve"> 2012/04/16</v>
      </c>
      <c r="B116">
        <f>LLT差分与指数记录与信号!B746</f>
        <v>4352</v>
      </c>
      <c r="C116">
        <f>LLT差分与指数记录与信号!C746</f>
        <v>4360</v>
      </c>
      <c r="D116">
        <f>LLT差分与指数记录与信号!D746</f>
        <v>4327</v>
      </c>
      <c r="E116">
        <f>[1]!S_DQ_CLOSE($A$2,A116)</f>
        <v>3094</v>
      </c>
      <c r="H116">
        <f t="shared" si="16"/>
        <v>3098.3235660906862</v>
      </c>
      <c r="I116">
        <f t="shared" si="17"/>
        <v>-5.1198562452705119</v>
      </c>
      <c r="N116">
        <f t="shared" si="18"/>
        <v>-1</v>
      </c>
      <c r="O116">
        <f t="shared" si="19"/>
        <v>3094</v>
      </c>
      <c r="P116">
        <f t="shared" si="20"/>
        <v>3292.7458630924793</v>
      </c>
      <c r="Q116">
        <f t="shared" si="21"/>
        <v>0</v>
      </c>
      <c r="S116">
        <f t="shared" si="22"/>
        <v>-1</v>
      </c>
      <c r="V116">
        <f t="shared" si="23"/>
        <v>207</v>
      </c>
      <c r="W116">
        <f>V116-MAX(V$5:V116)</f>
        <v>-410</v>
      </c>
      <c r="X116">
        <f>-1*MIN(W$5:W116)</f>
        <v>476</v>
      </c>
    </row>
    <row r="117" spans="1:24">
      <c r="A117" t="str">
        <f>LLT差分与指数记录与信号!A747</f>
        <v xml:space="preserve"> 2012/04/17</v>
      </c>
      <c r="B117">
        <f>LLT差分与指数记录与信号!B747</f>
        <v>4334</v>
      </c>
      <c r="C117">
        <f>LLT差分与指数记录与信号!C747</f>
        <v>4342</v>
      </c>
      <c r="D117">
        <f>LLT差分与指数记录与信号!D747</f>
        <v>4317</v>
      </c>
      <c r="E117">
        <f>[1]!S_DQ_CLOSE($A$2,A117)</f>
        <v>3085</v>
      </c>
      <c r="H117">
        <f t="shared" si="16"/>
        <v>3094.5030898158325</v>
      </c>
      <c r="I117">
        <f t="shared" si="17"/>
        <v>-3.8204762748537178</v>
      </c>
      <c r="N117">
        <f t="shared" si="18"/>
        <v>-1</v>
      </c>
      <c r="O117">
        <f t="shared" si="19"/>
        <v>3094</v>
      </c>
      <c r="P117">
        <f t="shared" si="20"/>
        <v>3292.7458630924793</v>
      </c>
      <c r="Q117">
        <f t="shared" si="21"/>
        <v>0</v>
      </c>
      <c r="S117">
        <f t="shared" si="22"/>
        <v>-1</v>
      </c>
      <c r="V117">
        <f t="shared" si="23"/>
        <v>216</v>
      </c>
      <c r="W117">
        <f>V117-MAX(V$5:V117)</f>
        <v>-401</v>
      </c>
      <c r="X117">
        <f>-1*MIN(W$5:W117)</f>
        <v>476</v>
      </c>
    </row>
    <row r="118" spans="1:24">
      <c r="A118" t="str">
        <f>LLT差分与指数记录与信号!A748</f>
        <v xml:space="preserve"> 2012/04/18</v>
      </c>
      <c r="B118">
        <f>LLT差分与指数记录与信号!B748</f>
        <v>4329</v>
      </c>
      <c r="C118">
        <f>LLT差分与指数记录与信号!C748</f>
        <v>4345</v>
      </c>
      <c r="D118">
        <f>LLT差分与指数记录与信号!D748</f>
        <v>4319</v>
      </c>
      <c r="E118">
        <f>[1]!S_DQ_CLOSE($A$2,A118)</f>
        <v>3101</v>
      </c>
      <c r="H118">
        <f t="shared" si="16"/>
        <v>3095.6944587273156</v>
      </c>
      <c r="I118">
        <f t="shared" si="17"/>
        <v>1.1913689114830959</v>
      </c>
      <c r="N118">
        <f t="shared" si="18"/>
        <v>-1</v>
      </c>
      <c r="O118">
        <f t="shared" si="19"/>
        <v>3094</v>
      </c>
      <c r="P118">
        <f t="shared" si="20"/>
        <v>3292.7458630924793</v>
      </c>
      <c r="Q118">
        <f t="shared" si="21"/>
        <v>0</v>
      </c>
      <c r="S118">
        <f t="shared" si="22"/>
        <v>-1</v>
      </c>
      <c r="V118">
        <f t="shared" si="23"/>
        <v>200</v>
      </c>
      <c r="W118">
        <f>V118-MAX(V$5:V118)</f>
        <v>-417</v>
      </c>
      <c r="X118">
        <f>-1*MIN(W$5:W118)</f>
        <v>476</v>
      </c>
    </row>
    <row r="119" spans="1:24">
      <c r="A119" t="str">
        <f>LLT差分与指数记录与信号!A749</f>
        <v xml:space="preserve"> 2012/04/19</v>
      </c>
      <c r="B119">
        <f>LLT差分与指数记录与信号!B749</f>
        <v>4330</v>
      </c>
      <c r="C119">
        <f>LLT差分与指数记录与信号!C749</f>
        <v>4336</v>
      </c>
      <c r="D119">
        <f>LLT差分与指数记录与信号!D749</f>
        <v>4303</v>
      </c>
      <c r="E119">
        <f>[1]!S_DQ_CLOSE($A$2,A119)</f>
        <v>3099</v>
      </c>
      <c r="H119">
        <f t="shared" si="16"/>
        <v>3102.8465610823623</v>
      </c>
      <c r="I119">
        <f t="shared" si="17"/>
        <v>7.1521023550467362</v>
      </c>
      <c r="N119">
        <f t="shared" si="18"/>
        <v>1</v>
      </c>
      <c r="O119">
        <f t="shared" si="19"/>
        <v>3099</v>
      </c>
      <c r="P119">
        <f t="shared" si="20"/>
        <v>2900.2541369075207</v>
      </c>
      <c r="Q119">
        <f t="shared" si="21"/>
        <v>0</v>
      </c>
      <c r="S119">
        <f t="shared" si="22"/>
        <v>1</v>
      </c>
      <c r="V119">
        <f t="shared" si="23"/>
        <v>202</v>
      </c>
      <c r="W119">
        <f>V119-MAX(V$5:V119)</f>
        <v>-415</v>
      </c>
      <c r="X119">
        <f>-1*MIN(W$5:W119)</f>
        <v>476</v>
      </c>
    </row>
    <row r="120" spans="1:24">
      <c r="A120" t="str">
        <f>LLT差分与指数记录与信号!A750</f>
        <v xml:space="preserve"> 2012/04/20</v>
      </c>
      <c r="B120">
        <f>LLT差分与指数记录与信号!B750</f>
        <v>4311</v>
      </c>
      <c r="C120">
        <f>LLT差分与指数记录与信号!C750</f>
        <v>4323</v>
      </c>
      <c r="D120">
        <f>LLT差分与指数记录与信号!D750</f>
        <v>4297</v>
      </c>
      <c r="E120">
        <f>[1]!S_DQ_CLOSE($A$2,A120)</f>
        <v>3101</v>
      </c>
      <c r="H120">
        <f t="shared" si="16"/>
        <v>3101.5728110771151</v>
      </c>
      <c r="I120">
        <f t="shared" si="17"/>
        <v>-1.273750005247166</v>
      </c>
      <c r="N120">
        <f t="shared" si="18"/>
        <v>1</v>
      </c>
      <c r="O120">
        <f t="shared" si="19"/>
        <v>3099</v>
      </c>
      <c r="P120">
        <f t="shared" si="20"/>
        <v>2900.2541369075207</v>
      </c>
      <c r="Q120">
        <f t="shared" si="21"/>
        <v>0</v>
      </c>
      <c r="S120">
        <f t="shared" si="22"/>
        <v>1</v>
      </c>
      <c r="V120">
        <f t="shared" si="23"/>
        <v>204</v>
      </c>
      <c r="W120">
        <f>V120-MAX(V$5:V120)</f>
        <v>-413</v>
      </c>
      <c r="X120">
        <f>-1*MIN(W$5:W120)</f>
        <v>476</v>
      </c>
    </row>
    <row r="121" spans="1:24">
      <c r="A121" t="str">
        <f>LLT差分与指数记录与信号!A751</f>
        <v xml:space="preserve"> 2012/04/23</v>
      </c>
      <c r="B121">
        <f>LLT差分与指数记录与信号!B751</f>
        <v>4313</v>
      </c>
      <c r="C121">
        <f>LLT差分与指数记录与信号!C751</f>
        <v>4313</v>
      </c>
      <c r="D121">
        <f>LLT差分与指数记录与信号!D751</f>
        <v>4276</v>
      </c>
      <c r="E121">
        <f>[1]!S_DQ_CLOSE($A$2,A121)</f>
        <v>3084</v>
      </c>
      <c r="H121">
        <f t="shared" si="16"/>
        <v>3091.2975298838355</v>
      </c>
      <c r="I121">
        <f t="shared" si="17"/>
        <v>-10.275281193279625</v>
      </c>
      <c r="N121">
        <f t="shared" si="18"/>
        <v>-1</v>
      </c>
      <c r="O121">
        <f t="shared" si="19"/>
        <v>3084</v>
      </c>
      <c r="P121">
        <f t="shared" si="20"/>
        <v>3282.7458630924793</v>
      </c>
      <c r="Q121">
        <f t="shared" si="21"/>
        <v>0</v>
      </c>
      <c r="S121">
        <f t="shared" si="22"/>
        <v>-1</v>
      </c>
      <c r="V121">
        <f t="shared" si="23"/>
        <v>187</v>
      </c>
      <c r="W121">
        <f>V121-MAX(V$5:V121)</f>
        <v>-430</v>
      </c>
      <c r="X121">
        <f>-1*MIN(W$5:W121)</f>
        <v>476</v>
      </c>
    </row>
    <row r="122" spans="1:24">
      <c r="A122" t="str">
        <f>LLT差分与指数记录与信号!A752</f>
        <v xml:space="preserve"> 2012/04/24</v>
      </c>
      <c r="B122">
        <f>LLT差分与指数记录与信号!B752</f>
        <v>4277</v>
      </c>
      <c r="C122">
        <f>LLT差分与指数记录与信号!C752</f>
        <v>4289</v>
      </c>
      <c r="D122">
        <f>LLT差分与指数记录与信号!D752</f>
        <v>4258</v>
      </c>
      <c r="E122">
        <f>[1]!S_DQ_CLOSE($A$2,A122)</f>
        <v>3098</v>
      </c>
      <c r="H122">
        <f t="shared" si="16"/>
        <v>3089.5794875585739</v>
      </c>
      <c r="I122">
        <f t="shared" si="17"/>
        <v>-1.7180423252616492</v>
      </c>
      <c r="N122">
        <f t="shared" si="18"/>
        <v>-1</v>
      </c>
      <c r="O122">
        <f t="shared" si="19"/>
        <v>3084</v>
      </c>
      <c r="P122">
        <f t="shared" si="20"/>
        <v>3282.7458630924793</v>
      </c>
      <c r="Q122">
        <f t="shared" si="21"/>
        <v>0</v>
      </c>
      <c r="S122">
        <f t="shared" si="22"/>
        <v>-1</v>
      </c>
      <c r="V122">
        <f t="shared" si="23"/>
        <v>173</v>
      </c>
      <c r="W122">
        <f>V122-MAX(V$5:V122)</f>
        <v>-444</v>
      </c>
      <c r="X122">
        <f>-1*MIN(W$5:W122)</f>
        <v>476</v>
      </c>
    </row>
    <row r="123" spans="1:24">
      <c r="A123" t="str">
        <f>LLT差分与指数记录与信号!A753</f>
        <v xml:space="preserve"> 2012/04/25</v>
      </c>
      <c r="B123">
        <f>LLT差分与指数记录与信号!B753</f>
        <v>4272</v>
      </c>
      <c r="C123">
        <f>LLT差分与指数记录与信号!C753</f>
        <v>4274</v>
      </c>
      <c r="D123">
        <f>LLT差分与指数记录与信号!D753</f>
        <v>4250</v>
      </c>
      <c r="E123">
        <f>[1]!S_DQ_CLOSE($A$2,A123)</f>
        <v>3094</v>
      </c>
      <c r="H123">
        <f t="shared" si="16"/>
        <v>3096.5062428223937</v>
      </c>
      <c r="I123">
        <f t="shared" si="17"/>
        <v>6.926755263819814</v>
      </c>
      <c r="N123">
        <f t="shared" si="18"/>
        <v>1</v>
      </c>
      <c r="O123">
        <f t="shared" si="19"/>
        <v>3094</v>
      </c>
      <c r="P123">
        <f t="shared" si="20"/>
        <v>2895.2541369075207</v>
      </c>
      <c r="Q123">
        <f t="shared" si="21"/>
        <v>0</v>
      </c>
      <c r="S123">
        <f t="shared" si="22"/>
        <v>1</v>
      </c>
      <c r="V123">
        <f t="shared" si="23"/>
        <v>177</v>
      </c>
      <c r="W123">
        <f>V123-MAX(V$5:V123)</f>
        <v>-440</v>
      </c>
      <c r="X123">
        <f>-1*MIN(W$5:W123)</f>
        <v>476</v>
      </c>
    </row>
    <row r="124" spans="1:24">
      <c r="A124" t="str">
        <f>LLT差分与指数记录与信号!A754</f>
        <v xml:space="preserve"> 2012/04/26</v>
      </c>
      <c r="B124">
        <f>LLT差分与指数记录与信号!B754</f>
        <v>4274</v>
      </c>
      <c r="C124">
        <f>LLT差分与指数记录与信号!C754</f>
        <v>4288</v>
      </c>
      <c r="D124">
        <f>LLT差分与指数记录与信号!D754</f>
        <v>4270</v>
      </c>
      <c r="E124">
        <f>[1]!S_DQ_CLOSE($A$2,A124)</f>
        <v>3098</v>
      </c>
      <c r="H124">
        <f t="shared" si="16"/>
        <v>3096.5910210685092</v>
      </c>
      <c r="I124">
        <f t="shared" si="17"/>
        <v>8.4778246115547518E-2</v>
      </c>
      <c r="N124">
        <f t="shared" si="18"/>
        <v>1</v>
      </c>
      <c r="O124">
        <f t="shared" si="19"/>
        <v>3094</v>
      </c>
      <c r="P124">
        <f t="shared" si="20"/>
        <v>2895.2541369075207</v>
      </c>
      <c r="Q124">
        <f t="shared" si="21"/>
        <v>0</v>
      </c>
      <c r="S124">
        <f t="shared" si="22"/>
        <v>1</v>
      </c>
      <c r="V124">
        <f t="shared" si="23"/>
        <v>181</v>
      </c>
      <c r="W124">
        <f>V124-MAX(V$5:V124)</f>
        <v>-436</v>
      </c>
      <c r="X124">
        <f>-1*MIN(W$5:W124)</f>
        <v>476</v>
      </c>
    </row>
    <row r="125" spans="1:24">
      <c r="A125" t="str">
        <f>LLT差分与指数记录与信号!A755</f>
        <v xml:space="preserve"> 2012/04/27</v>
      </c>
      <c r="B125">
        <f>LLT差分与指数记录与信号!B755</f>
        <v>4292</v>
      </c>
      <c r="C125">
        <f>LLT差分与指数记录与信号!C755</f>
        <v>4295</v>
      </c>
      <c r="D125">
        <f>LLT差分与指数记录与信号!D755</f>
        <v>4266</v>
      </c>
      <c r="E125">
        <f>[1]!S_DQ_CLOSE($A$2,A125)</f>
        <v>3098</v>
      </c>
      <c r="H125">
        <f t="shared" si="16"/>
        <v>3098.7251603456039</v>
      </c>
      <c r="I125">
        <f t="shared" si="17"/>
        <v>2.1341392770946186</v>
      </c>
      <c r="N125">
        <f t="shared" si="18"/>
        <v>1</v>
      </c>
      <c r="O125">
        <f t="shared" si="19"/>
        <v>3094</v>
      </c>
      <c r="P125">
        <f t="shared" si="20"/>
        <v>2895.2541369075207</v>
      </c>
      <c r="Q125">
        <f t="shared" si="21"/>
        <v>0</v>
      </c>
      <c r="S125">
        <f t="shared" si="22"/>
        <v>1</v>
      </c>
      <c r="V125">
        <f t="shared" si="23"/>
        <v>181</v>
      </c>
      <c r="W125">
        <f>V125-MAX(V$5:V125)</f>
        <v>-436</v>
      </c>
      <c r="X125">
        <f>-1*MIN(W$5:W125)</f>
        <v>476</v>
      </c>
    </row>
    <row r="126" spans="1:24">
      <c r="A126" t="str">
        <f>LLT差分与指数记录与信号!A756</f>
        <v xml:space="preserve"> 2012/05/02</v>
      </c>
      <c r="B126">
        <f>LLT差分与指数记录与信号!B756</f>
        <v>4275</v>
      </c>
      <c r="C126">
        <f>LLT差分与指数记录与信号!C756</f>
        <v>4283</v>
      </c>
      <c r="D126">
        <f>LLT差分与指数记录与信号!D756</f>
        <v>4244</v>
      </c>
      <c r="E126">
        <f>[1]!S_DQ_CLOSE($A$2,A126)</f>
        <v>3154</v>
      </c>
      <c r="H126">
        <f t="shared" si="16"/>
        <v>3133.0774618987107</v>
      </c>
      <c r="I126">
        <f t="shared" si="17"/>
        <v>34.352301553106827</v>
      </c>
      <c r="N126">
        <f t="shared" si="18"/>
        <v>1</v>
      </c>
      <c r="O126">
        <f t="shared" si="19"/>
        <v>3094</v>
      </c>
      <c r="P126">
        <f t="shared" si="20"/>
        <v>2895.2541369075207</v>
      </c>
      <c r="Q126">
        <f t="shared" si="21"/>
        <v>0</v>
      </c>
      <c r="S126">
        <f t="shared" si="22"/>
        <v>1</v>
      </c>
      <c r="V126">
        <f t="shared" si="23"/>
        <v>237</v>
      </c>
      <c r="W126">
        <f>V126-MAX(V$5:V126)</f>
        <v>-380</v>
      </c>
      <c r="X126">
        <f>-1*MIN(W$5:W126)</f>
        <v>476</v>
      </c>
    </row>
    <row r="127" spans="1:24">
      <c r="A127" t="str">
        <f>LLT差分与指数记录与信号!A757</f>
        <v xml:space="preserve"> 2012/05/03</v>
      </c>
      <c r="B127">
        <f>LLT差分与指数记录与信号!B757</f>
        <v>4237</v>
      </c>
      <c r="C127">
        <f>LLT差分与指数记录与信号!C757</f>
        <v>4250</v>
      </c>
      <c r="D127">
        <f>LLT差分与指数记录与信号!D757</f>
        <v>4233</v>
      </c>
      <c r="E127">
        <f>[1]!S_DQ_CLOSE($A$2,A127)</f>
        <v>3139</v>
      </c>
      <c r="H127">
        <f t="shared" si="16"/>
        <v>3156.1984950527872</v>
      </c>
      <c r="I127">
        <f t="shared" si="17"/>
        <v>23.121033154076486</v>
      </c>
      <c r="N127">
        <f t="shared" si="18"/>
        <v>1</v>
      </c>
      <c r="O127">
        <f t="shared" si="19"/>
        <v>3094</v>
      </c>
      <c r="P127">
        <f t="shared" si="20"/>
        <v>2895.2541369075207</v>
      </c>
      <c r="Q127">
        <f t="shared" si="21"/>
        <v>0</v>
      </c>
      <c r="S127">
        <f t="shared" si="22"/>
        <v>1</v>
      </c>
      <c r="V127">
        <f t="shared" si="23"/>
        <v>222</v>
      </c>
      <c r="W127">
        <f>V127-MAX(V$5:V127)</f>
        <v>-395</v>
      </c>
      <c r="X127">
        <f>-1*MIN(W$5:W127)</f>
        <v>476</v>
      </c>
    </row>
    <row r="128" spans="1:24">
      <c r="A128" t="str">
        <f>LLT差分与指数记录与信号!A758</f>
        <v xml:space="preserve"> 2012/05/04</v>
      </c>
      <c r="B128">
        <f>LLT差分与指数记录与信号!B758</f>
        <v>4235</v>
      </c>
      <c r="C128">
        <f>LLT差分与指数记录与信号!C758</f>
        <v>4255</v>
      </c>
      <c r="D128">
        <f>LLT差分与指数记录与信号!D758</f>
        <v>4232</v>
      </c>
      <c r="E128">
        <f>[1]!S_DQ_CLOSE($A$2,A128)</f>
        <v>3120</v>
      </c>
      <c r="H128">
        <f t="shared" si="16"/>
        <v>3130.7467397747137</v>
      </c>
      <c r="I128">
        <f t="shared" si="17"/>
        <v>-25.451755278073506</v>
      </c>
      <c r="N128">
        <f t="shared" si="18"/>
        <v>-1</v>
      </c>
      <c r="O128">
        <f t="shared" si="19"/>
        <v>3120</v>
      </c>
      <c r="P128">
        <f t="shared" si="20"/>
        <v>3318.7458630924793</v>
      </c>
      <c r="Q128">
        <f t="shared" si="21"/>
        <v>0</v>
      </c>
      <c r="S128">
        <f t="shared" si="22"/>
        <v>-1</v>
      </c>
      <c r="V128">
        <f t="shared" si="23"/>
        <v>203</v>
      </c>
      <c r="W128">
        <f>V128-MAX(V$5:V128)</f>
        <v>-414</v>
      </c>
      <c r="X128">
        <f>-1*MIN(W$5:W128)</f>
        <v>476</v>
      </c>
    </row>
    <row r="129" spans="1:24">
      <c r="A129" t="str">
        <f>LLT差分与指数记录与信号!A759</f>
        <v xml:space="preserve"> 2012/05/07</v>
      </c>
      <c r="B129">
        <f>LLT差分与指数记录与信号!B759</f>
        <v>4238</v>
      </c>
      <c r="C129">
        <f>LLT差分与指数记录与信号!C759</f>
        <v>4243</v>
      </c>
      <c r="D129">
        <f>LLT差分与指数记录与信号!D759</f>
        <v>4216</v>
      </c>
      <c r="E129">
        <f>[1]!S_DQ_CLOSE($A$2,A129)</f>
        <v>3074</v>
      </c>
      <c r="H129">
        <f t="shared" si="16"/>
        <v>3088.38535049757</v>
      </c>
      <c r="I129">
        <f t="shared" si="17"/>
        <v>-42.361389277143644</v>
      </c>
      <c r="N129">
        <f t="shared" si="18"/>
        <v>-1</v>
      </c>
      <c r="O129">
        <f t="shared" si="19"/>
        <v>3120</v>
      </c>
      <c r="P129">
        <f t="shared" si="20"/>
        <v>3318.7458630924793</v>
      </c>
      <c r="Q129">
        <f t="shared" si="21"/>
        <v>0</v>
      </c>
      <c r="S129">
        <f t="shared" si="22"/>
        <v>-1</v>
      </c>
      <c r="V129">
        <f t="shared" si="23"/>
        <v>249</v>
      </c>
      <c r="W129">
        <f>V129-MAX(V$5:V129)</f>
        <v>-368</v>
      </c>
      <c r="X129">
        <f>-1*MIN(W$5:W129)</f>
        <v>476</v>
      </c>
    </row>
    <row r="130" spans="1:24">
      <c r="A130" t="str">
        <f>LLT差分与指数记录与信号!A760</f>
        <v xml:space="preserve"> 2012/05/08</v>
      </c>
      <c r="B130">
        <f>LLT差分与指数记录与信号!B760</f>
        <v>4226</v>
      </c>
      <c r="C130">
        <f>LLT差分与指数记录与信号!C760</f>
        <v>4233</v>
      </c>
      <c r="D130">
        <f>LLT差分与指数记录与信号!D760</f>
        <v>4210</v>
      </c>
      <c r="E130">
        <f>[1]!S_DQ_CLOSE($A$2,A130)</f>
        <v>3079</v>
      </c>
      <c r="H130">
        <f t="shared" si="16"/>
        <v>3065.7238714898913</v>
      </c>
      <c r="I130">
        <f t="shared" si="17"/>
        <v>-22.661479007678736</v>
      </c>
      <c r="N130">
        <f t="shared" si="18"/>
        <v>-1</v>
      </c>
      <c r="O130">
        <f t="shared" si="19"/>
        <v>3120</v>
      </c>
      <c r="P130">
        <f t="shared" si="20"/>
        <v>3318.7458630924793</v>
      </c>
      <c r="Q130">
        <f t="shared" si="21"/>
        <v>0</v>
      </c>
      <c r="S130">
        <f t="shared" si="22"/>
        <v>-1</v>
      </c>
      <c r="V130">
        <f t="shared" si="23"/>
        <v>244</v>
      </c>
      <c r="W130">
        <f>V130-MAX(V$5:V130)</f>
        <v>-373</v>
      </c>
      <c r="X130">
        <f>-1*MIN(W$5:W130)</f>
        <v>476</v>
      </c>
    </row>
    <row r="131" spans="1:24">
      <c r="A131" t="str">
        <f>LLT差分与指数记录与信号!A761</f>
        <v xml:space="preserve"> 2012/05/09</v>
      </c>
      <c r="B131">
        <f>LLT差分与指数记录与信号!B761</f>
        <v>4203</v>
      </c>
      <c r="C131">
        <f>LLT差分与指数记录与信号!C761</f>
        <v>4208</v>
      </c>
      <c r="D131">
        <f>LLT差分与指数记录与信号!D761</f>
        <v>4170</v>
      </c>
      <c r="E131">
        <f>[1]!S_DQ_CLOSE($A$2,A131)</f>
        <v>3052</v>
      </c>
      <c r="H131">
        <f t="shared" si="16"/>
        <v>3057.1725876484029</v>
      </c>
      <c r="I131">
        <f t="shared" si="17"/>
        <v>-8.5512838414883845</v>
      </c>
      <c r="N131">
        <f t="shared" si="18"/>
        <v>-1</v>
      </c>
      <c r="O131">
        <f t="shared" si="19"/>
        <v>3120</v>
      </c>
      <c r="P131">
        <f t="shared" si="20"/>
        <v>3318.7458630924793</v>
      </c>
      <c r="Q131">
        <f t="shared" si="21"/>
        <v>0</v>
      </c>
      <c r="S131">
        <f t="shared" si="22"/>
        <v>-1</v>
      </c>
      <c r="V131">
        <f t="shared" si="23"/>
        <v>271</v>
      </c>
      <c r="W131">
        <f>V131-MAX(V$5:V131)</f>
        <v>-346</v>
      </c>
      <c r="X131">
        <f>-1*MIN(W$5:W131)</f>
        <v>476</v>
      </c>
    </row>
    <row r="132" spans="1:24">
      <c r="A132" t="str">
        <f>LLT差分与指数记录与信号!A762</f>
        <v xml:space="preserve"> 2012/05/10</v>
      </c>
      <c r="B132">
        <f>LLT差分与指数记录与信号!B762</f>
        <v>4201</v>
      </c>
      <c r="C132">
        <f>LLT差分与指数记录与信号!C762</f>
        <v>4201</v>
      </c>
      <c r="D132">
        <f>LLT差分与指数记录与信号!D762</f>
        <v>4180</v>
      </c>
      <c r="E132">
        <f>[1]!S_DQ_CLOSE($A$2,A132)</f>
        <v>3055</v>
      </c>
      <c r="H132">
        <f t="shared" si="16"/>
        <v>3046.7258193686603</v>
      </c>
      <c r="I132">
        <f t="shared" si="17"/>
        <v>-10.446768279742628</v>
      </c>
      <c r="N132">
        <f t="shared" si="18"/>
        <v>-1</v>
      </c>
      <c r="O132">
        <f t="shared" si="19"/>
        <v>3120</v>
      </c>
      <c r="P132">
        <f t="shared" si="20"/>
        <v>3318.7458630924793</v>
      </c>
      <c r="Q132">
        <f t="shared" si="21"/>
        <v>0</v>
      </c>
      <c r="S132">
        <f t="shared" si="22"/>
        <v>-1</v>
      </c>
      <c r="V132">
        <f t="shared" si="23"/>
        <v>268</v>
      </c>
      <c r="W132">
        <f>V132-MAX(V$5:V132)</f>
        <v>-349</v>
      </c>
      <c r="X132">
        <f>-1*MIN(W$5:W132)</f>
        <v>476</v>
      </c>
    </row>
    <row r="133" spans="1:24">
      <c r="A133" t="str">
        <f>LLT差分与指数记录与信号!A763</f>
        <v xml:space="preserve"> 2012/05/11</v>
      </c>
      <c r="B133">
        <f>LLT差分与指数记录与信号!B763</f>
        <v>4187</v>
      </c>
      <c r="C133">
        <f>LLT差分与指数记录与信号!C763</f>
        <v>4188</v>
      </c>
      <c r="D133">
        <f>LLT差分与指数记录与信号!D763</f>
        <v>4148</v>
      </c>
      <c r="E133">
        <f>[1]!S_DQ_CLOSE($A$2,A133)</f>
        <v>3025</v>
      </c>
      <c r="H133">
        <f t="shared" si="16"/>
        <v>3033.4080698825373</v>
      </c>
      <c r="I133">
        <f t="shared" si="17"/>
        <v>-13.317749486122921</v>
      </c>
      <c r="N133">
        <f t="shared" si="18"/>
        <v>-1</v>
      </c>
      <c r="O133">
        <f t="shared" si="19"/>
        <v>3120</v>
      </c>
      <c r="P133">
        <f t="shared" si="20"/>
        <v>3318.7458630924793</v>
      </c>
      <c r="Q133">
        <f t="shared" si="21"/>
        <v>0</v>
      </c>
      <c r="S133">
        <f t="shared" si="22"/>
        <v>-1</v>
      </c>
      <c r="V133">
        <f t="shared" si="23"/>
        <v>298</v>
      </c>
      <c r="W133">
        <f>V133-MAX(V$5:V133)</f>
        <v>-319</v>
      </c>
      <c r="X133">
        <f>-1*MIN(W$5:W133)</f>
        <v>476</v>
      </c>
    </row>
    <row r="134" spans="1:24">
      <c r="A134" t="str">
        <f>LLT差分与指数记录与信号!A764</f>
        <v xml:space="preserve"> 2012/05/14</v>
      </c>
      <c r="B134">
        <f>LLT差分与指数记录与信号!B764</f>
        <v>4168</v>
      </c>
      <c r="C134">
        <f>LLT差分与指数记录与信号!C764</f>
        <v>4171</v>
      </c>
      <c r="D134">
        <f>LLT差分与指数记录与信号!D764</f>
        <v>4132</v>
      </c>
      <c r="E134">
        <f>[1]!S_DQ_CLOSE($A$2,A134)</f>
        <v>2927</v>
      </c>
      <c r="H134">
        <f t="shared" si="16"/>
        <v>2957.3144344471498</v>
      </c>
      <c r="I134">
        <f t="shared" si="17"/>
        <v>-76.093635435387569</v>
      </c>
      <c r="N134">
        <f t="shared" si="18"/>
        <v>-1</v>
      </c>
      <c r="O134">
        <f t="shared" si="19"/>
        <v>3120</v>
      </c>
      <c r="P134">
        <f t="shared" si="20"/>
        <v>3318.7458630924793</v>
      </c>
      <c r="Q134">
        <f t="shared" si="21"/>
        <v>0</v>
      </c>
      <c r="S134">
        <f t="shared" si="22"/>
        <v>-1</v>
      </c>
      <c r="V134">
        <f t="shared" si="23"/>
        <v>396</v>
      </c>
      <c r="W134">
        <f>V134-MAX(V$5:V134)</f>
        <v>-221</v>
      </c>
      <c r="X134">
        <f>-1*MIN(W$5:W134)</f>
        <v>476</v>
      </c>
    </row>
    <row r="135" spans="1:24">
      <c r="A135" t="str">
        <f>LLT差分与指数记录与信号!A765</f>
        <v xml:space="preserve"> 2012/05/15</v>
      </c>
      <c r="B135">
        <f>LLT差分与指数记录与信号!B765</f>
        <v>4127</v>
      </c>
      <c r="C135">
        <f>LLT差分与指数记录与信号!C765</f>
        <v>4127</v>
      </c>
      <c r="D135">
        <f>LLT差分与指数记录与信号!D765</f>
        <v>4055</v>
      </c>
      <c r="E135">
        <f>[1]!S_DQ_CLOSE($A$2,A135)</f>
        <v>2898</v>
      </c>
      <c r="H135">
        <f t="shared" si="16"/>
        <v>2885.4681234606792</v>
      </c>
      <c r="I135">
        <f t="shared" si="17"/>
        <v>-71.846310986470598</v>
      </c>
      <c r="N135">
        <f t="shared" si="18"/>
        <v>-1</v>
      </c>
      <c r="O135">
        <f t="shared" si="19"/>
        <v>3120</v>
      </c>
      <c r="P135">
        <f t="shared" si="20"/>
        <v>3318.7458630924793</v>
      </c>
      <c r="Q135">
        <f t="shared" si="21"/>
        <v>0</v>
      </c>
      <c r="S135">
        <f t="shared" si="22"/>
        <v>-1</v>
      </c>
      <c r="V135">
        <f t="shared" si="23"/>
        <v>425</v>
      </c>
      <c r="W135">
        <f>V135-MAX(V$5:V135)</f>
        <v>-192</v>
      </c>
      <c r="X135">
        <f>-1*MIN(W$5:W135)</f>
        <v>476</v>
      </c>
    </row>
    <row r="136" spans="1:24">
      <c r="A136" t="str">
        <f>LLT差分与指数记录与信号!A766</f>
        <v xml:space="preserve"> 2012/05/16</v>
      </c>
      <c r="B136">
        <f>LLT差分与指数记录与信号!B766</f>
        <v>4068</v>
      </c>
      <c r="C136">
        <f>LLT差分与指数记录与信号!C766</f>
        <v>4096</v>
      </c>
      <c r="D136">
        <f>LLT差分与指数记录与信号!D766</f>
        <v>4049</v>
      </c>
      <c r="E136">
        <f>[1]!S_DQ_CLOSE($A$2,A136)</f>
        <v>2864</v>
      </c>
      <c r="H136">
        <f t="shared" si="16"/>
        <v>2858.3557938852318</v>
      </c>
      <c r="I136">
        <f t="shared" si="17"/>
        <v>-27.112329575447347</v>
      </c>
      <c r="N136">
        <f t="shared" si="18"/>
        <v>-1</v>
      </c>
      <c r="O136">
        <f t="shared" si="19"/>
        <v>3120</v>
      </c>
      <c r="P136">
        <f t="shared" si="20"/>
        <v>3318.7458630924793</v>
      </c>
      <c r="Q136">
        <f t="shared" si="21"/>
        <v>0</v>
      </c>
      <c r="S136">
        <f t="shared" si="22"/>
        <v>-1</v>
      </c>
      <c r="V136">
        <f t="shared" si="23"/>
        <v>459</v>
      </c>
      <c r="W136">
        <f>V136-MAX(V$5:V136)</f>
        <v>-158</v>
      </c>
      <c r="X136">
        <f>-1*MIN(W$5:W136)</f>
        <v>476</v>
      </c>
    </row>
    <row r="137" spans="1:24">
      <c r="A137" t="str">
        <f>LLT差分与指数记录与信号!A767</f>
        <v xml:space="preserve"> 2012/05/17</v>
      </c>
      <c r="B137">
        <f>LLT差分与指数记录与信号!B767</f>
        <v>4051</v>
      </c>
      <c r="C137">
        <f>LLT差分与指数记录与信号!C767</f>
        <v>4092</v>
      </c>
      <c r="D137">
        <f>LLT差分与指数记录与信号!D767</f>
        <v>4051</v>
      </c>
      <c r="E137">
        <f>[1]!S_DQ_CLOSE($A$2,A137)</f>
        <v>2871</v>
      </c>
      <c r="H137">
        <f t="shared" si="16"/>
        <v>2853.4170713100634</v>
      </c>
      <c r="I137">
        <f t="shared" si="17"/>
        <v>-4.9387225751684127</v>
      </c>
      <c r="N137">
        <f t="shared" si="18"/>
        <v>-1</v>
      </c>
      <c r="O137">
        <f t="shared" si="19"/>
        <v>3120</v>
      </c>
      <c r="P137">
        <f t="shared" si="20"/>
        <v>3318.7458630924793</v>
      </c>
      <c r="Q137">
        <f t="shared" si="21"/>
        <v>0</v>
      </c>
      <c r="S137">
        <f t="shared" si="22"/>
        <v>-1</v>
      </c>
      <c r="V137">
        <f t="shared" si="23"/>
        <v>452</v>
      </c>
      <c r="W137">
        <f>V137-MAX(V$5:V137)</f>
        <v>-165</v>
      </c>
      <c r="X137">
        <f>-1*MIN(W$5:W137)</f>
        <v>476</v>
      </c>
    </row>
    <row r="138" spans="1:24">
      <c r="A138" t="str">
        <f>LLT差分与指数记录与信号!A768</f>
        <v xml:space="preserve"> 2012/05/18</v>
      </c>
      <c r="B138">
        <f>LLT差分与指数记录与信号!B768</f>
        <v>4077</v>
      </c>
      <c r="C138">
        <f>LLT差分与指数记录与信号!C768</f>
        <v>4081</v>
      </c>
      <c r="D138">
        <f>LLT差分与指数记录与信号!D768</f>
        <v>4050</v>
      </c>
      <c r="E138">
        <f>[1]!S_DQ_CLOSE($A$2,A138)</f>
        <v>2861</v>
      </c>
      <c r="H138">
        <f t="shared" si="16"/>
        <v>2859.538054039268</v>
      </c>
      <c r="I138">
        <f t="shared" si="17"/>
        <v>6.1209827292045702</v>
      </c>
      <c r="N138">
        <f t="shared" si="18"/>
        <v>1</v>
      </c>
      <c r="O138">
        <f t="shared" si="19"/>
        <v>2861</v>
      </c>
      <c r="P138">
        <f t="shared" si="20"/>
        <v>2662.2541369075207</v>
      </c>
      <c r="Q138">
        <f t="shared" si="21"/>
        <v>0</v>
      </c>
      <c r="S138">
        <f t="shared" si="22"/>
        <v>1</v>
      </c>
      <c r="V138">
        <f t="shared" si="23"/>
        <v>462</v>
      </c>
      <c r="W138">
        <f>V138-MAX(V$5:V138)</f>
        <v>-155</v>
      </c>
      <c r="X138">
        <f>-1*MIN(W$5:W138)</f>
        <v>476</v>
      </c>
    </row>
    <row r="139" spans="1:24">
      <c r="A139" t="str">
        <f>LLT差分与指数记录与信号!A769</f>
        <v xml:space="preserve"> 2012/05/21</v>
      </c>
      <c r="B139">
        <f>LLT差分与指数记录与信号!B769</f>
        <v>4071</v>
      </c>
      <c r="C139">
        <f>LLT差分与指数记录与信号!C769</f>
        <v>4096</v>
      </c>
      <c r="D139">
        <f>LLT差分与指数记录与信号!D769</f>
        <v>4067</v>
      </c>
      <c r="E139">
        <f>[1]!S_DQ_CLOSE($A$2,A139)</f>
        <v>2892</v>
      </c>
      <c r="H139">
        <f t="shared" si="16"/>
        <v>2876.657717139597</v>
      </c>
      <c r="I139">
        <f t="shared" si="17"/>
        <v>17.119663100329035</v>
      </c>
      <c r="N139">
        <f t="shared" si="18"/>
        <v>1</v>
      </c>
      <c r="O139">
        <f t="shared" si="19"/>
        <v>2861</v>
      </c>
      <c r="P139">
        <f t="shared" si="20"/>
        <v>2662.2541369075207</v>
      </c>
      <c r="Q139">
        <f t="shared" si="21"/>
        <v>0</v>
      </c>
      <c r="S139">
        <f t="shared" si="22"/>
        <v>1</v>
      </c>
      <c r="V139">
        <f t="shared" si="23"/>
        <v>493</v>
      </c>
      <c r="W139">
        <f>V139-MAX(V$5:V139)</f>
        <v>-124</v>
      </c>
      <c r="X139">
        <f>-1*MIN(W$5:W139)</f>
        <v>476</v>
      </c>
    </row>
    <row r="140" spans="1:24">
      <c r="A140" t="str">
        <f>LLT差分与指数记录与信号!A770</f>
        <v xml:space="preserve"> 2012/05/22</v>
      </c>
      <c r="B140">
        <f>LLT差分与指数记录与信号!B770</f>
        <v>4096</v>
      </c>
      <c r="C140">
        <f>LLT差分与指数记录与信号!C770</f>
        <v>4110</v>
      </c>
      <c r="D140">
        <f>LLT差分与指数记录与信号!D770</f>
        <v>4060</v>
      </c>
      <c r="E140">
        <f>[1]!S_DQ_CLOSE($A$2,A140)</f>
        <v>2885</v>
      </c>
      <c r="H140">
        <f t="shared" si="16"/>
        <v>2892.3619118630172</v>
      </c>
      <c r="I140">
        <f t="shared" si="17"/>
        <v>15.704194723420187</v>
      </c>
      <c r="N140">
        <f t="shared" si="18"/>
        <v>1</v>
      </c>
      <c r="O140">
        <f t="shared" si="19"/>
        <v>2861</v>
      </c>
      <c r="P140">
        <f t="shared" si="20"/>
        <v>2662.2541369075207</v>
      </c>
      <c r="Q140">
        <f t="shared" si="21"/>
        <v>0</v>
      </c>
      <c r="S140">
        <f t="shared" si="22"/>
        <v>1</v>
      </c>
      <c r="V140">
        <f t="shared" si="23"/>
        <v>486</v>
      </c>
      <c r="W140">
        <f>V140-MAX(V$5:V140)</f>
        <v>-131</v>
      </c>
      <c r="X140">
        <f>-1*MIN(W$5:W140)</f>
        <v>476</v>
      </c>
    </row>
    <row r="141" spans="1:24">
      <c r="A141" t="str">
        <f>LLT差分与指数记录与信号!A771</f>
        <v xml:space="preserve"> 2012/05/23</v>
      </c>
      <c r="B141">
        <f>LLT差分与指数记录与信号!B771</f>
        <v>4049</v>
      </c>
      <c r="C141">
        <f>LLT差分与指数记录与信号!C771</f>
        <v>4049</v>
      </c>
      <c r="D141">
        <f>LLT差分与指数记录与信号!D771</f>
        <v>3998</v>
      </c>
      <c r="E141">
        <f>[1]!S_DQ_CLOSE($A$2,A141)</f>
        <v>2855</v>
      </c>
      <c r="H141">
        <f t="shared" si="16"/>
        <v>2868.0640915964718</v>
      </c>
      <c r="I141">
        <f t="shared" si="17"/>
        <v>-24.297820266545386</v>
      </c>
      <c r="N141">
        <f t="shared" si="18"/>
        <v>-1</v>
      </c>
      <c r="O141">
        <f t="shared" si="19"/>
        <v>2855</v>
      </c>
      <c r="P141">
        <f t="shared" si="20"/>
        <v>3053.7458630924793</v>
      </c>
      <c r="Q141">
        <f t="shared" si="21"/>
        <v>0</v>
      </c>
      <c r="S141">
        <f t="shared" si="22"/>
        <v>-1</v>
      </c>
      <c r="V141">
        <f t="shared" si="23"/>
        <v>456</v>
      </c>
      <c r="W141">
        <f>V141-MAX(V$5:V141)</f>
        <v>-161</v>
      </c>
      <c r="X141">
        <f>-1*MIN(W$5:W141)</f>
        <v>476</v>
      </c>
    </row>
    <row r="142" spans="1:24">
      <c r="A142" t="str">
        <f>LLT差分与指数记录与信号!A772</f>
        <v xml:space="preserve"> 2012/05/24</v>
      </c>
      <c r="B142">
        <f>LLT差分与指数记录与信号!B772</f>
        <v>4015</v>
      </c>
      <c r="C142">
        <f>LLT差分与指数记录与信号!C772</f>
        <v>4028</v>
      </c>
      <c r="D142">
        <f>LLT差分与指数记录与信号!D772</f>
        <v>4003</v>
      </c>
      <c r="E142">
        <f>[1]!S_DQ_CLOSE($A$2,A142)</f>
        <v>2871</v>
      </c>
      <c r="H142">
        <f t="shared" si="16"/>
        <v>2859.195587774062</v>
      </c>
      <c r="I142">
        <f t="shared" si="17"/>
        <v>-8.8685038224098207</v>
      </c>
      <c r="N142">
        <f t="shared" si="18"/>
        <v>-1</v>
      </c>
      <c r="O142">
        <f t="shared" si="19"/>
        <v>2855</v>
      </c>
      <c r="P142">
        <f t="shared" si="20"/>
        <v>3053.7458630924793</v>
      </c>
      <c r="Q142">
        <f t="shared" si="21"/>
        <v>0</v>
      </c>
      <c r="S142">
        <f t="shared" si="22"/>
        <v>-1</v>
      </c>
      <c r="V142">
        <f t="shared" si="23"/>
        <v>440</v>
      </c>
      <c r="W142">
        <f>V142-MAX(V$5:V142)</f>
        <v>-177</v>
      </c>
      <c r="X142">
        <f>-1*MIN(W$5:W142)</f>
        <v>476</v>
      </c>
    </row>
    <row r="143" spans="1:24">
      <c r="A143" t="str">
        <f>LLT差分与指数记录与信号!A773</f>
        <v xml:space="preserve"> 2012/05/25</v>
      </c>
      <c r="B143">
        <f>LLT差分与指数记录与信号!B773</f>
        <v>4030</v>
      </c>
      <c r="C143">
        <f>LLT差分与指数记录与信号!C773</f>
        <v>4043</v>
      </c>
      <c r="D143">
        <f>LLT差分与指数记录与信号!D773</f>
        <v>4011</v>
      </c>
      <c r="E143">
        <f>[1]!S_DQ_CLOSE($A$2,A143)</f>
        <v>2871</v>
      </c>
      <c r="H143">
        <f t="shared" si="16"/>
        <v>2870.8386903038577</v>
      </c>
      <c r="I143">
        <f t="shared" si="17"/>
        <v>11.643102529795669</v>
      </c>
      <c r="N143">
        <f t="shared" si="18"/>
        <v>1</v>
      </c>
      <c r="O143">
        <f t="shared" si="19"/>
        <v>2871</v>
      </c>
      <c r="P143">
        <f t="shared" si="20"/>
        <v>2672.2541369075207</v>
      </c>
      <c r="Q143">
        <f t="shared" si="21"/>
        <v>0</v>
      </c>
      <c r="S143">
        <f t="shared" si="22"/>
        <v>1</v>
      </c>
      <c r="V143">
        <f t="shared" si="23"/>
        <v>440</v>
      </c>
      <c r="W143">
        <f>V143-MAX(V$5:V143)</f>
        <v>-177</v>
      </c>
      <c r="X143">
        <f>-1*MIN(W$5:W143)</f>
        <v>476</v>
      </c>
    </row>
    <row r="144" spans="1:24">
      <c r="A144" t="str">
        <f>LLT差分与指数记录与信号!A774</f>
        <v xml:space="preserve"> 2012/05/28</v>
      </c>
      <c r="B144">
        <f>LLT差分与指数记录与信号!B774</f>
        <v>4039</v>
      </c>
      <c r="C144">
        <f>LLT差分与指数记录与信号!C774</f>
        <v>4096</v>
      </c>
      <c r="D144">
        <f>LLT差分与指数记录与信号!D774</f>
        <v>4034</v>
      </c>
      <c r="E144">
        <f>[1]!S_DQ_CLOSE($A$2,A144)</f>
        <v>2899</v>
      </c>
      <c r="H144">
        <f t="shared" si="16"/>
        <v>2888.9039594257024</v>
      </c>
      <c r="I144">
        <f t="shared" si="17"/>
        <v>18.065269121844722</v>
      </c>
      <c r="N144">
        <f t="shared" si="18"/>
        <v>1</v>
      </c>
      <c r="O144">
        <f t="shared" si="19"/>
        <v>2871</v>
      </c>
      <c r="P144">
        <f t="shared" si="20"/>
        <v>2672.2541369075207</v>
      </c>
      <c r="Q144">
        <f t="shared" si="21"/>
        <v>0</v>
      </c>
      <c r="S144">
        <f t="shared" si="22"/>
        <v>1</v>
      </c>
      <c r="V144">
        <f t="shared" si="23"/>
        <v>468</v>
      </c>
      <c r="W144">
        <f>V144-MAX(V$5:V144)</f>
        <v>-149</v>
      </c>
      <c r="X144">
        <f>-1*MIN(W$5:W144)</f>
        <v>476</v>
      </c>
    </row>
    <row r="145" spans="1:24">
      <c r="A145" t="str">
        <f>LLT差分与指数记录与信号!A775</f>
        <v xml:space="preserve"> 2012/05/29</v>
      </c>
      <c r="B145">
        <f>LLT差分与指数记录与信号!B775</f>
        <v>4081</v>
      </c>
      <c r="C145">
        <f>LLT差分与指数记录与信号!C775</f>
        <v>4117</v>
      </c>
      <c r="D145">
        <f>LLT差分与指数记录与信号!D775</f>
        <v>4073</v>
      </c>
      <c r="E145">
        <f>[1]!S_DQ_CLOSE($A$2,A145)</f>
        <v>2903</v>
      </c>
      <c r="H145">
        <f t="shared" si="16"/>
        <v>2907.4170739121832</v>
      </c>
      <c r="I145">
        <f t="shared" si="17"/>
        <v>18.513114486480845</v>
      </c>
      <c r="N145">
        <f t="shared" si="18"/>
        <v>1</v>
      </c>
      <c r="O145">
        <f t="shared" si="19"/>
        <v>2871</v>
      </c>
      <c r="P145">
        <f t="shared" si="20"/>
        <v>2672.2541369075207</v>
      </c>
      <c r="Q145">
        <f t="shared" si="21"/>
        <v>0</v>
      </c>
      <c r="S145">
        <f t="shared" si="22"/>
        <v>1</v>
      </c>
      <c r="V145">
        <f t="shared" si="23"/>
        <v>472</v>
      </c>
      <c r="W145">
        <f>V145-MAX(V$5:V145)</f>
        <v>-145</v>
      </c>
      <c r="X145">
        <f>-1*MIN(W$5:W145)</f>
        <v>476</v>
      </c>
    </row>
    <row r="146" spans="1:24">
      <c r="A146" t="str">
        <f>LLT差分与指数记录与信号!A776</f>
        <v xml:space="preserve"> 2012/05/30</v>
      </c>
      <c r="B146">
        <f>LLT差分与指数记录与信号!B776</f>
        <v>4101</v>
      </c>
      <c r="C146">
        <f>LLT差分与指数记录与信号!C776</f>
        <v>4108</v>
      </c>
      <c r="D146">
        <f>LLT差分与指数记录与信号!D776</f>
        <v>4087</v>
      </c>
      <c r="E146">
        <f>[1]!S_DQ_CLOSE($A$2,A146)</f>
        <v>2861</v>
      </c>
      <c r="H146">
        <f t="shared" ref="H146:H209" si="24">E146*($I$2-$I$2^2/4)+($I$2^2/2)*E145-($I$2-3/4*$I$2^2)*E144+2*(1-$I$2)*H145-(1-$I$2)^2*H144</f>
        <v>2881.1581808306209</v>
      </c>
      <c r="I146">
        <f t="shared" ref="I146:I209" si="25">H146-H145</f>
        <v>-26.258893081562292</v>
      </c>
      <c r="N146">
        <f t="shared" si="18"/>
        <v>-1</v>
      </c>
      <c r="O146">
        <f t="shared" si="19"/>
        <v>2861</v>
      </c>
      <c r="P146">
        <f t="shared" si="20"/>
        <v>3059.7458630924793</v>
      </c>
      <c r="Q146">
        <f t="shared" si="21"/>
        <v>0</v>
      </c>
      <c r="S146">
        <f t="shared" si="22"/>
        <v>-1</v>
      </c>
      <c r="V146">
        <f t="shared" si="23"/>
        <v>430</v>
      </c>
      <c r="W146">
        <f>V146-MAX(V$5:V146)</f>
        <v>-187</v>
      </c>
      <c r="X146">
        <f>-1*MIN(W$5:W146)</f>
        <v>476</v>
      </c>
    </row>
    <row r="147" spans="1:24">
      <c r="A147" t="str">
        <f>LLT差分与指数记录与信号!A777</f>
        <v xml:space="preserve"> 2012/05/31</v>
      </c>
      <c r="B147">
        <f>LLT差分与指数记录与信号!B777</f>
        <v>4070</v>
      </c>
      <c r="C147">
        <f>LLT差分与指数记录与信号!C777</f>
        <v>4117</v>
      </c>
      <c r="D147">
        <f>LLT差分与指数记录与信号!D777</f>
        <v>4066</v>
      </c>
      <c r="E147">
        <f>[1]!S_DQ_CLOSE($A$2,A147)</f>
        <v>2852</v>
      </c>
      <c r="H147">
        <f t="shared" si="24"/>
        <v>2848.6407144307273</v>
      </c>
      <c r="I147">
        <f t="shared" si="25"/>
        <v>-32.517466399893692</v>
      </c>
      <c r="N147">
        <f t="shared" ref="N147:N210" si="26">IF(ABS(I147)&lt;$P$2,N146,IF(I147&lt;0,-1,1))</f>
        <v>-1</v>
      </c>
      <c r="O147">
        <f t="shared" si="19"/>
        <v>2861</v>
      </c>
      <c r="P147">
        <f t="shared" si="20"/>
        <v>3059.7458630924793</v>
      </c>
      <c r="Q147">
        <f t="shared" si="21"/>
        <v>0</v>
      </c>
      <c r="S147">
        <f t="shared" si="22"/>
        <v>-1</v>
      </c>
      <c r="V147">
        <f t="shared" si="23"/>
        <v>439</v>
      </c>
      <c r="W147">
        <f>V147-MAX(V$5:V147)</f>
        <v>-178</v>
      </c>
      <c r="X147">
        <f>-1*MIN(W$5:W147)</f>
        <v>476</v>
      </c>
    </row>
    <row r="148" spans="1:24">
      <c r="A148" t="str">
        <f>LLT差分与指数记录与信号!A778</f>
        <v xml:space="preserve"> 2012/06/01</v>
      </c>
      <c r="B148">
        <f>LLT差分与指数记录与信号!B778</f>
        <v>4099</v>
      </c>
      <c r="C148">
        <f>LLT差分与指数记录与信号!C778</f>
        <v>4113</v>
      </c>
      <c r="D148">
        <f>LLT差分与指数记录与信号!D778</f>
        <v>4086</v>
      </c>
      <c r="E148">
        <f>[1]!S_DQ_CLOSE($A$2,A148)</f>
        <v>2820</v>
      </c>
      <c r="H148">
        <f t="shared" si="24"/>
        <v>2826.0786763085071</v>
      </c>
      <c r="I148">
        <f t="shared" si="25"/>
        <v>-22.562038122220201</v>
      </c>
      <c r="N148">
        <f t="shared" si="26"/>
        <v>-1</v>
      </c>
      <c r="O148">
        <f t="shared" ref="O148:O211" si="27">IF(N148*N147=-1,E148,O147)</f>
        <v>2861</v>
      </c>
      <c r="P148">
        <f t="shared" si="20"/>
        <v>3059.7458630924793</v>
      </c>
      <c r="Q148">
        <f t="shared" si="21"/>
        <v>0</v>
      </c>
      <c r="S148">
        <f t="shared" si="22"/>
        <v>-1</v>
      </c>
      <c r="V148">
        <f t="shared" si="23"/>
        <v>471</v>
      </c>
      <c r="W148">
        <f>V148-MAX(V$5:V148)</f>
        <v>-146</v>
      </c>
      <c r="X148">
        <f>-1*MIN(W$5:W148)</f>
        <v>476</v>
      </c>
    </row>
    <row r="149" spans="1:24">
      <c r="A149" t="str">
        <f>LLT差分与指数记录与信号!A779</f>
        <v xml:space="preserve"> 2012/06/04</v>
      </c>
      <c r="B149">
        <f>LLT差分与指数记录与信号!B779</f>
        <v>4067</v>
      </c>
      <c r="C149">
        <f>LLT差分与指数记录与信号!C779</f>
        <v>4074</v>
      </c>
      <c r="D149">
        <f>LLT差分与指数记录与信号!D779</f>
        <v>4019</v>
      </c>
      <c r="E149">
        <f>[1]!S_DQ_CLOSE($A$2,A149)</f>
        <v>2718</v>
      </c>
      <c r="H149">
        <f t="shared" si="24"/>
        <v>2747.7129215062405</v>
      </c>
      <c r="I149">
        <f t="shared" si="25"/>
        <v>-78.365754802266565</v>
      </c>
      <c r="N149">
        <f t="shared" si="26"/>
        <v>-1</v>
      </c>
      <c r="O149">
        <f t="shared" si="27"/>
        <v>2861</v>
      </c>
      <c r="P149">
        <f t="shared" si="20"/>
        <v>3059.7458630924793</v>
      </c>
      <c r="Q149">
        <f t="shared" si="21"/>
        <v>0</v>
      </c>
      <c r="S149">
        <f t="shared" si="22"/>
        <v>-1</v>
      </c>
      <c r="V149">
        <f t="shared" si="23"/>
        <v>573</v>
      </c>
      <c r="W149">
        <f>V149-MAX(V$5:V149)</f>
        <v>-44</v>
      </c>
      <c r="X149">
        <f>-1*MIN(W$5:W149)</f>
        <v>476</v>
      </c>
    </row>
    <row r="150" spans="1:24">
      <c r="A150" t="str">
        <f>LLT差分与指数记录与信号!A780</f>
        <v xml:space="preserve"> 2012/06/05</v>
      </c>
      <c r="B150">
        <f>LLT差分与指数记录与信号!B780</f>
        <v>4059</v>
      </c>
      <c r="C150">
        <f>LLT差分与指数记录与信号!C780</f>
        <v>4100</v>
      </c>
      <c r="D150">
        <f>LLT差分与指数记录与信号!D780</f>
        <v>4047</v>
      </c>
      <c r="E150">
        <f>[1]!S_DQ_CLOSE($A$2,A150)</f>
        <v>2786</v>
      </c>
      <c r="H150">
        <f t="shared" si="24"/>
        <v>2734.8251663334531</v>
      </c>
      <c r="I150">
        <f t="shared" si="25"/>
        <v>-12.887755172787365</v>
      </c>
      <c r="N150">
        <f t="shared" si="26"/>
        <v>-1</v>
      </c>
      <c r="O150">
        <f t="shared" si="27"/>
        <v>2861</v>
      </c>
      <c r="P150">
        <f t="shared" si="20"/>
        <v>3059.7458630924793</v>
      </c>
      <c r="Q150">
        <f t="shared" si="21"/>
        <v>0</v>
      </c>
      <c r="S150">
        <f t="shared" si="22"/>
        <v>-1</v>
      </c>
      <c r="V150">
        <f t="shared" si="23"/>
        <v>505</v>
      </c>
      <c r="W150">
        <f>V150-MAX(V$5:V150)</f>
        <v>-112</v>
      </c>
      <c r="X150">
        <f>-1*MIN(W$5:W150)</f>
        <v>476</v>
      </c>
    </row>
    <row r="151" spans="1:24">
      <c r="A151" t="str">
        <f>LLT差分与指数记录与信号!A781</f>
        <v xml:space="preserve"> 2012/06/06</v>
      </c>
      <c r="B151">
        <f>LLT差分与指数记录与信号!B781</f>
        <v>4083</v>
      </c>
      <c r="C151">
        <f>LLT差分与指数记录与信号!C781</f>
        <v>4111</v>
      </c>
      <c r="D151">
        <f>LLT差分与指数记录与信号!D781</f>
        <v>4078</v>
      </c>
      <c r="E151">
        <f>[1]!S_DQ_CLOSE($A$2,A151)</f>
        <v>2787</v>
      </c>
      <c r="H151">
        <f t="shared" si="24"/>
        <v>2786.8820955940641</v>
      </c>
      <c r="I151">
        <f t="shared" si="25"/>
        <v>52.056929260611014</v>
      </c>
      <c r="N151">
        <f t="shared" si="26"/>
        <v>1</v>
      </c>
      <c r="O151">
        <f t="shared" si="27"/>
        <v>2787</v>
      </c>
      <c r="P151">
        <f t="shared" si="20"/>
        <v>2588.2541369075207</v>
      </c>
      <c r="Q151">
        <f t="shared" si="21"/>
        <v>0</v>
      </c>
      <c r="S151">
        <f t="shared" si="22"/>
        <v>1</v>
      </c>
      <c r="V151">
        <f t="shared" si="23"/>
        <v>504</v>
      </c>
      <c r="W151">
        <f>V151-MAX(V$5:V151)</f>
        <v>-113</v>
      </c>
      <c r="X151">
        <f>-1*MIN(W$5:W151)</f>
        <v>476</v>
      </c>
    </row>
    <row r="152" spans="1:24">
      <c r="A152" t="str">
        <f>LLT差分与指数记录与信号!A782</f>
        <v xml:space="preserve"> 2012/06/07</v>
      </c>
      <c r="B152">
        <f>LLT差分与指数记录与信号!B782</f>
        <v>4109</v>
      </c>
      <c r="C152">
        <f>LLT差分与指数记录与信号!C782</f>
        <v>4126</v>
      </c>
      <c r="D152">
        <f>LLT差分与指数记录与信号!D782</f>
        <v>4093</v>
      </c>
      <c r="E152">
        <f>[1]!S_DQ_CLOSE($A$2,A152)</f>
        <v>2773</v>
      </c>
      <c r="H152">
        <f t="shared" si="24"/>
        <v>2781.4781134053396</v>
      </c>
      <c r="I152">
        <f t="shared" si="25"/>
        <v>-5.4039821887245125</v>
      </c>
      <c r="N152">
        <f t="shared" si="26"/>
        <v>-1</v>
      </c>
      <c r="O152">
        <f t="shared" si="27"/>
        <v>2773</v>
      </c>
      <c r="P152">
        <f t="shared" si="20"/>
        <v>2971.7458630924793</v>
      </c>
      <c r="Q152">
        <f t="shared" si="21"/>
        <v>0</v>
      </c>
      <c r="S152">
        <f t="shared" si="22"/>
        <v>-1</v>
      </c>
      <c r="V152">
        <f t="shared" si="23"/>
        <v>490</v>
      </c>
      <c r="W152">
        <f>V152-MAX(V$5:V152)</f>
        <v>-127</v>
      </c>
      <c r="X152">
        <f>-1*MIN(W$5:W152)</f>
        <v>476</v>
      </c>
    </row>
    <row r="153" spans="1:24">
      <c r="A153" t="str">
        <f>LLT差分与指数记录与信号!A783</f>
        <v xml:space="preserve"> 2012/06/08</v>
      </c>
      <c r="B153">
        <f>LLT差分与指数记录与信号!B783</f>
        <v>4101</v>
      </c>
      <c r="C153">
        <f>LLT差分与指数记录与信号!C783</f>
        <v>4124</v>
      </c>
      <c r="D153">
        <f>LLT差分与指数记录与信号!D783</f>
        <v>4091</v>
      </c>
      <c r="E153">
        <f>[1]!S_DQ_CLOSE($A$2,A153)</f>
        <v>2745</v>
      </c>
      <c r="H153">
        <f t="shared" si="24"/>
        <v>2754.3200477158125</v>
      </c>
      <c r="I153">
        <f t="shared" si="25"/>
        <v>-27.15806568952712</v>
      </c>
      <c r="N153">
        <f t="shared" si="26"/>
        <v>-1</v>
      </c>
      <c r="O153">
        <f t="shared" si="27"/>
        <v>2773</v>
      </c>
      <c r="P153">
        <f t="shared" si="20"/>
        <v>2971.7458630924793</v>
      </c>
      <c r="Q153">
        <f t="shared" si="21"/>
        <v>0</v>
      </c>
      <c r="S153">
        <f t="shared" si="22"/>
        <v>-1</v>
      </c>
      <c r="V153">
        <f t="shared" si="23"/>
        <v>518</v>
      </c>
      <c r="W153">
        <f>V153-MAX(V$5:V153)</f>
        <v>-99</v>
      </c>
      <c r="X153">
        <f>-1*MIN(W$5:W153)</f>
        <v>476</v>
      </c>
    </row>
    <row r="154" spans="1:24">
      <c r="A154" t="str">
        <f>LLT差分与指数记录与信号!A784</f>
        <v xml:space="preserve"> 2012/06/11</v>
      </c>
      <c r="B154">
        <f>LLT差分与指数记录与信号!B784</f>
        <v>4121</v>
      </c>
      <c r="C154">
        <f>LLT差分与指数记录与信号!C784</f>
        <v>4137</v>
      </c>
      <c r="D154">
        <f>LLT差分与指数记录与信号!D784</f>
        <v>4111</v>
      </c>
      <c r="E154">
        <f>[1]!S_DQ_CLOSE($A$2,A154)</f>
        <v>2762</v>
      </c>
      <c r="H154">
        <f t="shared" si="24"/>
        <v>2748.7582791747732</v>
      </c>
      <c r="I154">
        <f t="shared" si="25"/>
        <v>-5.5617685410393278</v>
      </c>
      <c r="N154">
        <f t="shared" si="26"/>
        <v>-1</v>
      </c>
      <c r="O154">
        <f t="shared" si="27"/>
        <v>2773</v>
      </c>
      <c r="P154">
        <f t="shared" si="20"/>
        <v>2971.7458630924793</v>
      </c>
      <c r="Q154">
        <f t="shared" si="21"/>
        <v>0</v>
      </c>
      <c r="S154">
        <f t="shared" si="22"/>
        <v>-1</v>
      </c>
      <c r="V154">
        <f t="shared" si="23"/>
        <v>501</v>
      </c>
      <c r="W154">
        <f>V154-MAX(V$5:V154)</f>
        <v>-116</v>
      </c>
      <c r="X154">
        <f>-1*MIN(W$5:W154)</f>
        <v>476</v>
      </c>
    </row>
    <row r="155" spans="1:24">
      <c r="A155" t="str">
        <f>LLT差分与指数记录与信号!A785</f>
        <v xml:space="preserve"> 2012/06/12</v>
      </c>
      <c r="B155">
        <f>LLT差分与指数记录与信号!B785</f>
        <v>4099</v>
      </c>
      <c r="C155">
        <f>LLT差分与指数记录与信号!C785</f>
        <v>4105</v>
      </c>
      <c r="D155">
        <f>LLT差分与指数记录与信号!D785</f>
        <v>4078</v>
      </c>
      <c r="E155">
        <f>[1]!S_DQ_CLOSE($A$2,A155)</f>
        <v>2739</v>
      </c>
      <c r="H155">
        <f t="shared" si="24"/>
        <v>2747.5162155461026</v>
      </c>
      <c r="I155">
        <f t="shared" si="25"/>
        <v>-1.2420636286706213</v>
      </c>
      <c r="N155">
        <f t="shared" si="26"/>
        <v>-1</v>
      </c>
      <c r="O155">
        <f t="shared" si="27"/>
        <v>2773</v>
      </c>
      <c r="P155">
        <f t="shared" si="20"/>
        <v>2971.7458630924793</v>
      </c>
      <c r="Q155">
        <f t="shared" si="21"/>
        <v>0</v>
      </c>
      <c r="S155">
        <f t="shared" si="22"/>
        <v>-1</v>
      </c>
      <c r="V155">
        <f t="shared" si="23"/>
        <v>524</v>
      </c>
      <c r="W155">
        <f>V155-MAX(V$5:V155)</f>
        <v>-93</v>
      </c>
      <c r="X155">
        <f>-1*MIN(W$5:W155)</f>
        <v>476</v>
      </c>
    </row>
    <row r="156" spans="1:24">
      <c r="A156" t="str">
        <f>LLT差分与指数记录与信号!A786</f>
        <v xml:space="preserve"> 2012/06/13</v>
      </c>
      <c r="B156">
        <f>LLT差分与指数记录与信号!B786</f>
        <v>4103</v>
      </c>
      <c r="C156">
        <f>LLT差分与指数记录与信号!C786</f>
        <v>4108</v>
      </c>
      <c r="D156">
        <f>LLT差分与指数记录与信号!D786</f>
        <v>4093</v>
      </c>
      <c r="E156">
        <f>[1]!S_DQ_CLOSE($A$2,A156)</f>
        <v>2702</v>
      </c>
      <c r="H156">
        <f t="shared" si="24"/>
        <v>2712.0604166839048</v>
      </c>
      <c r="I156">
        <f t="shared" si="25"/>
        <v>-35.455798862197753</v>
      </c>
      <c r="N156">
        <f t="shared" si="26"/>
        <v>-1</v>
      </c>
      <c r="O156">
        <f t="shared" si="27"/>
        <v>2773</v>
      </c>
      <c r="P156">
        <f t="shared" ref="P156:P219" si="28">O156+N156*$N$2</f>
        <v>2971.7458630924793</v>
      </c>
      <c r="Q156">
        <f t="shared" ref="Q156:Q219" si="29">IF((E156-P156)*N156&lt;0,1,0)</f>
        <v>0</v>
      </c>
      <c r="S156">
        <f t="shared" ref="S156:S219" si="30">IF(N156*N155=-1,N156,IF(Q156=1,0,S155))</f>
        <v>-1</v>
      </c>
      <c r="V156">
        <f t="shared" ref="V156:V219" si="31">S155*(E156-E155)*1*1+V155</f>
        <v>561</v>
      </c>
      <c r="W156">
        <f>V156-MAX(V$5:V156)</f>
        <v>-56</v>
      </c>
      <c r="X156">
        <f>-1*MIN(W$5:W156)</f>
        <v>476</v>
      </c>
    </row>
    <row r="157" spans="1:24">
      <c r="A157" t="str">
        <f>LLT差分与指数记录与信号!A787</f>
        <v xml:space="preserve"> 2012/06/14</v>
      </c>
      <c r="B157">
        <f>LLT差分与指数记录与信号!B787</f>
        <v>4093</v>
      </c>
      <c r="C157">
        <f>LLT差分与指数记录与信号!C787</f>
        <v>4114</v>
      </c>
      <c r="D157">
        <f>LLT差分与指数记录与信号!D787</f>
        <v>4086</v>
      </c>
      <c r="E157">
        <f>[1]!S_DQ_CLOSE($A$2,A157)</f>
        <v>2676</v>
      </c>
      <c r="H157">
        <f t="shared" si="24"/>
        <v>2676.0602772585385</v>
      </c>
      <c r="I157">
        <f t="shared" si="25"/>
        <v>-36.000139425366342</v>
      </c>
      <c r="N157">
        <f t="shared" si="26"/>
        <v>-1</v>
      </c>
      <c r="O157">
        <f t="shared" si="27"/>
        <v>2773</v>
      </c>
      <c r="P157">
        <f t="shared" si="28"/>
        <v>2971.7458630924793</v>
      </c>
      <c r="Q157">
        <f t="shared" si="29"/>
        <v>0</v>
      </c>
      <c r="S157">
        <f t="shared" si="30"/>
        <v>-1</v>
      </c>
      <c r="V157">
        <f t="shared" si="31"/>
        <v>587</v>
      </c>
      <c r="W157">
        <f>V157-MAX(V$5:V157)</f>
        <v>-30</v>
      </c>
      <c r="X157">
        <f>-1*MIN(W$5:W157)</f>
        <v>476</v>
      </c>
    </row>
    <row r="158" spans="1:24">
      <c r="A158" t="str">
        <f>LLT差分与指数记录与信号!A788</f>
        <v xml:space="preserve"> 2012/06/15</v>
      </c>
      <c r="B158">
        <f>LLT差分与指数记录与信号!B788</f>
        <v>4115</v>
      </c>
      <c r="C158">
        <f>LLT差分与指数记录与信号!C788</f>
        <v>4123</v>
      </c>
      <c r="D158">
        <f>LLT差分与指数记录与信号!D788</f>
        <v>4108</v>
      </c>
      <c r="E158">
        <f>[1]!S_DQ_CLOSE($A$2,A158)</f>
        <v>2708</v>
      </c>
      <c r="H158">
        <f t="shared" si="24"/>
        <v>2685.3718901214115</v>
      </c>
      <c r="I158">
        <f t="shared" si="25"/>
        <v>9.3116128628730621</v>
      </c>
      <c r="N158">
        <f t="shared" si="26"/>
        <v>1</v>
      </c>
      <c r="O158">
        <f t="shared" si="27"/>
        <v>2708</v>
      </c>
      <c r="P158">
        <f t="shared" si="28"/>
        <v>2509.2541369075207</v>
      </c>
      <c r="Q158">
        <f t="shared" si="29"/>
        <v>0</v>
      </c>
      <c r="S158">
        <f t="shared" si="30"/>
        <v>1</v>
      </c>
      <c r="V158">
        <f t="shared" si="31"/>
        <v>555</v>
      </c>
      <c r="W158">
        <f>V158-MAX(V$5:V158)</f>
        <v>-62</v>
      </c>
      <c r="X158">
        <f>-1*MIN(W$5:W158)</f>
        <v>476</v>
      </c>
    </row>
    <row r="159" spans="1:24">
      <c r="A159" t="str">
        <f>LLT差分与指数记录与信号!A789</f>
        <v xml:space="preserve"> 2012/06/18</v>
      </c>
      <c r="B159">
        <f>LLT差分与指数记录与信号!B789</f>
        <v>4128</v>
      </c>
      <c r="C159">
        <f>LLT差分与指数记录与信号!C789</f>
        <v>4134</v>
      </c>
      <c r="D159">
        <f>LLT差分与指数记录与信号!D789</f>
        <v>4119</v>
      </c>
      <c r="E159">
        <f>[1]!S_DQ_CLOSE($A$2,A159)</f>
        <v>2726</v>
      </c>
      <c r="H159">
        <f t="shared" si="24"/>
        <v>2720.7132640045188</v>
      </c>
      <c r="I159">
        <f t="shared" si="25"/>
        <v>35.341373883107281</v>
      </c>
      <c r="N159">
        <f t="shared" si="26"/>
        <v>1</v>
      </c>
      <c r="O159">
        <f t="shared" si="27"/>
        <v>2708</v>
      </c>
      <c r="P159">
        <f t="shared" si="28"/>
        <v>2509.2541369075207</v>
      </c>
      <c r="Q159">
        <f t="shared" si="29"/>
        <v>0</v>
      </c>
      <c r="S159">
        <f t="shared" si="30"/>
        <v>1</v>
      </c>
      <c r="V159">
        <f t="shared" si="31"/>
        <v>573</v>
      </c>
      <c r="W159">
        <f>V159-MAX(V$5:V159)</f>
        <v>-44</v>
      </c>
      <c r="X159">
        <f>-1*MIN(W$5:W159)</f>
        <v>476</v>
      </c>
    </row>
    <row r="160" spans="1:24">
      <c r="A160" t="str">
        <f>LLT差分与指数记录与信号!A790</f>
        <v xml:space="preserve"> 2012/06/19</v>
      </c>
      <c r="B160">
        <f>LLT差分与指数记录与信号!B790</f>
        <v>4121</v>
      </c>
      <c r="C160">
        <f>LLT差分与指数记录与信号!C790</f>
        <v>4128</v>
      </c>
      <c r="D160">
        <f>LLT差分与指数记录与信号!D790</f>
        <v>4116</v>
      </c>
      <c r="E160">
        <f>[1]!S_DQ_CLOSE($A$2,A160)</f>
        <v>2731</v>
      </c>
      <c r="H160">
        <f t="shared" si="24"/>
        <v>2734.718872065896</v>
      </c>
      <c r="I160">
        <f t="shared" si="25"/>
        <v>14.005608061377188</v>
      </c>
      <c r="N160">
        <f t="shared" si="26"/>
        <v>1</v>
      </c>
      <c r="O160">
        <f t="shared" si="27"/>
        <v>2708</v>
      </c>
      <c r="P160">
        <f t="shared" si="28"/>
        <v>2509.2541369075207</v>
      </c>
      <c r="Q160">
        <f t="shared" si="29"/>
        <v>0</v>
      </c>
      <c r="S160">
        <f t="shared" si="30"/>
        <v>1</v>
      </c>
      <c r="V160">
        <f t="shared" si="31"/>
        <v>578</v>
      </c>
      <c r="W160">
        <f>V160-MAX(V$5:V160)</f>
        <v>-39</v>
      </c>
      <c r="X160">
        <f>-1*MIN(W$5:W160)</f>
        <v>476</v>
      </c>
    </row>
    <row r="161" spans="1:24">
      <c r="A161" t="str">
        <f>LLT差分与指数记录与信号!A791</f>
        <v xml:space="preserve"> 2012/06/20</v>
      </c>
      <c r="B161">
        <f>LLT差分与指数记录与信号!B791</f>
        <v>4127</v>
      </c>
      <c r="C161">
        <f>LLT差分与指数记录与信号!C791</f>
        <v>4147</v>
      </c>
      <c r="D161">
        <f>LLT差分与指数记录与信号!D791</f>
        <v>4127</v>
      </c>
      <c r="E161">
        <f>[1]!S_DQ_CLOSE($A$2,A161)</f>
        <v>2776</v>
      </c>
      <c r="H161">
        <f t="shared" si="24"/>
        <v>2762.7930307058382</v>
      </c>
      <c r="I161">
        <f t="shared" si="25"/>
        <v>28.074158639942198</v>
      </c>
      <c r="N161">
        <f t="shared" si="26"/>
        <v>1</v>
      </c>
      <c r="O161">
        <f t="shared" si="27"/>
        <v>2708</v>
      </c>
      <c r="P161">
        <f t="shared" si="28"/>
        <v>2509.2541369075207</v>
      </c>
      <c r="Q161">
        <f t="shared" si="29"/>
        <v>0</v>
      </c>
      <c r="S161">
        <f t="shared" si="30"/>
        <v>1</v>
      </c>
      <c r="V161">
        <f t="shared" si="31"/>
        <v>623</v>
      </c>
      <c r="W161">
        <f>V161-MAX(V$5:V161)</f>
        <v>0</v>
      </c>
      <c r="X161">
        <f>-1*MIN(W$5:W161)</f>
        <v>476</v>
      </c>
    </row>
    <row r="162" spans="1:24">
      <c r="A162" t="str">
        <f>LLT差分与指数记录与信号!A792</f>
        <v xml:space="preserve"> 2012/06/21</v>
      </c>
      <c r="B162">
        <f>LLT差分与指数记录与信号!B792</f>
        <v>4124</v>
      </c>
      <c r="C162">
        <f>LLT差分与指数记录与信号!C792</f>
        <v>4133</v>
      </c>
      <c r="D162">
        <f>LLT差分与指数记录与信号!D792</f>
        <v>4112</v>
      </c>
      <c r="E162">
        <f>[1]!S_DQ_CLOSE($A$2,A162)</f>
        <v>2754</v>
      </c>
      <c r="H162">
        <f t="shared" si="24"/>
        <v>2773.1299967631844</v>
      </c>
      <c r="I162">
        <f t="shared" si="25"/>
        <v>10.336966057346217</v>
      </c>
      <c r="N162">
        <f t="shared" si="26"/>
        <v>1</v>
      </c>
      <c r="O162">
        <f t="shared" si="27"/>
        <v>2708</v>
      </c>
      <c r="P162">
        <f t="shared" si="28"/>
        <v>2509.2541369075207</v>
      </c>
      <c r="Q162">
        <f t="shared" si="29"/>
        <v>0</v>
      </c>
      <c r="S162">
        <f t="shared" si="30"/>
        <v>1</v>
      </c>
      <c r="V162">
        <f t="shared" si="31"/>
        <v>601</v>
      </c>
      <c r="W162">
        <f>V162-MAX(V$5:V162)</f>
        <v>-22</v>
      </c>
      <c r="X162">
        <f>-1*MIN(W$5:W162)</f>
        <v>476</v>
      </c>
    </row>
    <row r="163" spans="1:24">
      <c r="A163" t="str">
        <f>LLT差分与指数记录与信号!A793</f>
        <v xml:space="preserve"> 2012/06/25</v>
      </c>
      <c r="B163">
        <f>LLT差分与指数记录与信号!B793</f>
        <v>4098</v>
      </c>
      <c r="C163">
        <f>LLT差分与指数记录与信号!C793</f>
        <v>4115</v>
      </c>
      <c r="D163">
        <f>LLT差分与指数记录与信号!D793</f>
        <v>4092</v>
      </c>
      <c r="E163">
        <f>[1]!S_DQ_CLOSE($A$2,A163)</f>
        <v>2757</v>
      </c>
      <c r="H163">
        <f t="shared" si="24"/>
        <v>2757.1770888454225</v>
      </c>
      <c r="I163">
        <f t="shared" si="25"/>
        <v>-15.952907917761877</v>
      </c>
      <c r="N163">
        <f t="shared" si="26"/>
        <v>-1</v>
      </c>
      <c r="O163">
        <f t="shared" si="27"/>
        <v>2757</v>
      </c>
      <c r="P163">
        <f t="shared" si="28"/>
        <v>2955.7458630924793</v>
      </c>
      <c r="Q163">
        <f t="shared" si="29"/>
        <v>0</v>
      </c>
      <c r="S163">
        <f t="shared" si="30"/>
        <v>-1</v>
      </c>
      <c r="V163">
        <f t="shared" si="31"/>
        <v>604</v>
      </c>
      <c r="W163">
        <f>V163-MAX(V$5:V163)</f>
        <v>-19</v>
      </c>
      <c r="X163">
        <f>-1*MIN(W$5:W163)</f>
        <v>476</v>
      </c>
    </row>
    <row r="164" spans="1:24">
      <c r="A164" t="str">
        <f>LLT差分与指数记录与信号!A794</f>
        <v xml:space="preserve"> 2012/06/26</v>
      </c>
      <c r="B164">
        <f>LLT差分与指数记录与信号!B794</f>
        <v>4109</v>
      </c>
      <c r="C164">
        <f>LLT差分与指数记录与信号!C794</f>
        <v>4109</v>
      </c>
      <c r="D164">
        <f>LLT差分与指数记录与信号!D794</f>
        <v>4072</v>
      </c>
      <c r="E164">
        <f>[1]!S_DQ_CLOSE($A$2,A164)</f>
        <v>2714</v>
      </c>
      <c r="H164">
        <f t="shared" si="24"/>
        <v>2730.5595716164867</v>
      </c>
      <c r="I164">
        <f t="shared" si="25"/>
        <v>-26.617517228935867</v>
      </c>
      <c r="N164">
        <f t="shared" si="26"/>
        <v>-1</v>
      </c>
      <c r="O164">
        <f t="shared" si="27"/>
        <v>2757</v>
      </c>
      <c r="P164">
        <f t="shared" si="28"/>
        <v>2955.7458630924793</v>
      </c>
      <c r="Q164">
        <f t="shared" si="29"/>
        <v>0</v>
      </c>
      <c r="S164">
        <f t="shared" si="30"/>
        <v>-1</v>
      </c>
      <c r="V164">
        <f t="shared" si="31"/>
        <v>647</v>
      </c>
      <c r="W164">
        <f>V164-MAX(V$5:V164)</f>
        <v>0</v>
      </c>
      <c r="X164">
        <f>-1*MIN(W$5:W164)</f>
        <v>476</v>
      </c>
    </row>
    <row r="165" spans="1:24">
      <c r="A165" t="str">
        <f>LLT差分与指数记录与信号!A795</f>
        <v xml:space="preserve"> 2012/06/27</v>
      </c>
      <c r="B165">
        <f>LLT差分与指数记录与信号!B795</f>
        <v>4077</v>
      </c>
      <c r="C165">
        <f>LLT差分与指数记录与信号!C795</f>
        <v>4077</v>
      </c>
      <c r="D165">
        <f>LLT差分与指数记录与信号!D795</f>
        <v>4058</v>
      </c>
      <c r="E165">
        <f>[1]!S_DQ_CLOSE($A$2,A165)</f>
        <v>2704</v>
      </c>
      <c r="H165">
        <f t="shared" si="24"/>
        <v>2699.185441787823</v>
      </c>
      <c r="I165">
        <f t="shared" si="25"/>
        <v>-31.374129828663627</v>
      </c>
      <c r="N165">
        <f t="shared" si="26"/>
        <v>-1</v>
      </c>
      <c r="O165">
        <f t="shared" si="27"/>
        <v>2757</v>
      </c>
      <c r="P165">
        <f t="shared" si="28"/>
        <v>2955.7458630924793</v>
      </c>
      <c r="Q165">
        <f t="shared" si="29"/>
        <v>0</v>
      </c>
      <c r="S165">
        <f t="shared" si="30"/>
        <v>-1</v>
      </c>
      <c r="V165">
        <f t="shared" si="31"/>
        <v>657</v>
      </c>
      <c r="W165">
        <f>V165-MAX(V$5:V165)</f>
        <v>0</v>
      </c>
      <c r="X165">
        <f>-1*MIN(W$5:W165)</f>
        <v>476</v>
      </c>
    </row>
    <row r="166" spans="1:24">
      <c r="A166" t="str">
        <f>LLT差分与指数记录与信号!A796</f>
        <v xml:space="preserve"> 2012/06/28</v>
      </c>
      <c r="B166">
        <f>LLT差分与指数记录与信号!B796</f>
        <v>4064</v>
      </c>
      <c r="C166">
        <f>LLT差分与指数记录与信号!C796</f>
        <v>4081</v>
      </c>
      <c r="D166">
        <f>LLT差分与指数记录与信号!D796</f>
        <v>4062</v>
      </c>
      <c r="E166">
        <f>[1]!S_DQ_CLOSE($A$2,A166)</f>
        <v>2718</v>
      </c>
      <c r="H166">
        <f t="shared" si="24"/>
        <v>2705.6831927964345</v>
      </c>
      <c r="I166">
        <f t="shared" si="25"/>
        <v>6.4977510086114307</v>
      </c>
      <c r="N166">
        <f t="shared" si="26"/>
        <v>1</v>
      </c>
      <c r="O166">
        <f t="shared" si="27"/>
        <v>2718</v>
      </c>
      <c r="P166">
        <f t="shared" si="28"/>
        <v>2519.2541369075207</v>
      </c>
      <c r="Q166">
        <f t="shared" si="29"/>
        <v>0</v>
      </c>
      <c r="S166">
        <f t="shared" si="30"/>
        <v>1</v>
      </c>
      <c r="V166">
        <f t="shared" si="31"/>
        <v>643</v>
      </c>
      <c r="W166">
        <f>V166-MAX(V$5:V166)</f>
        <v>-14</v>
      </c>
      <c r="X166">
        <f>-1*MIN(W$5:W166)</f>
        <v>476</v>
      </c>
    </row>
    <row r="167" spans="1:24">
      <c r="A167" t="str">
        <f>LLT差分与指数记录与信号!A797</f>
        <v xml:space="preserve"> 2012/06/29</v>
      </c>
      <c r="B167">
        <f>LLT差分与指数记录与信号!B797</f>
        <v>4073</v>
      </c>
      <c r="C167">
        <f>LLT差分与指数记录与信号!C797</f>
        <v>4077</v>
      </c>
      <c r="D167">
        <f>LLT差分与指数记录与信号!D797</f>
        <v>4037</v>
      </c>
      <c r="E167">
        <f>[1]!S_DQ_CLOSE($A$2,A167)</f>
        <v>2741</v>
      </c>
      <c r="H167">
        <f t="shared" si="24"/>
        <v>2732.0555315528254</v>
      </c>
      <c r="I167">
        <f t="shared" si="25"/>
        <v>26.372338756390945</v>
      </c>
      <c r="N167">
        <f t="shared" si="26"/>
        <v>1</v>
      </c>
      <c r="O167">
        <f t="shared" si="27"/>
        <v>2718</v>
      </c>
      <c r="P167">
        <f t="shared" si="28"/>
        <v>2519.2541369075207</v>
      </c>
      <c r="Q167">
        <f t="shared" si="29"/>
        <v>0</v>
      </c>
      <c r="S167">
        <f t="shared" si="30"/>
        <v>1</v>
      </c>
      <c r="V167">
        <f t="shared" si="31"/>
        <v>666</v>
      </c>
      <c r="W167">
        <f>V167-MAX(V$5:V167)</f>
        <v>0</v>
      </c>
      <c r="X167">
        <f>-1*MIN(W$5:W167)</f>
        <v>476</v>
      </c>
    </row>
    <row r="168" spans="1:24">
      <c r="A168" t="str">
        <f>LLT差分与指数记录与信号!A798</f>
        <v xml:space="preserve"> 2012/07/02</v>
      </c>
      <c r="B168">
        <f>LLT差分与指数记录与信号!B798</f>
        <v>4094</v>
      </c>
      <c r="C168">
        <f>LLT差分与指数记录与信号!C798</f>
        <v>4094</v>
      </c>
      <c r="D168">
        <f>LLT差分与指数记录与信号!D798</f>
        <v>4017</v>
      </c>
      <c r="E168">
        <f>[1]!S_DQ_CLOSE($A$2,A168)</f>
        <v>2799</v>
      </c>
      <c r="H168">
        <f t="shared" si="24"/>
        <v>2782.1430139462086</v>
      </c>
      <c r="I168">
        <f t="shared" si="25"/>
        <v>50.087482393383198</v>
      </c>
      <c r="N168">
        <f t="shared" si="26"/>
        <v>1</v>
      </c>
      <c r="O168">
        <f t="shared" si="27"/>
        <v>2718</v>
      </c>
      <c r="P168">
        <f t="shared" si="28"/>
        <v>2519.2541369075207</v>
      </c>
      <c r="Q168">
        <f t="shared" si="29"/>
        <v>0</v>
      </c>
      <c r="S168">
        <f t="shared" si="30"/>
        <v>1</v>
      </c>
      <c r="V168">
        <f t="shared" si="31"/>
        <v>724</v>
      </c>
      <c r="W168">
        <f>V168-MAX(V$5:V168)</f>
        <v>0</v>
      </c>
      <c r="X168">
        <f>-1*MIN(W$5:W168)</f>
        <v>476</v>
      </c>
    </row>
    <row r="169" spans="1:24">
      <c r="A169" t="str">
        <f>LLT差分与指数记录与信号!A799</f>
        <v xml:space="preserve"> 2012/07/03</v>
      </c>
      <c r="B169">
        <f>LLT差分与指数记录与信号!B799</f>
        <v>4029</v>
      </c>
      <c r="C169">
        <f>LLT差分与指数记录与信号!C799</f>
        <v>4077</v>
      </c>
      <c r="D169">
        <f>LLT差分与指数记录与信号!D799</f>
        <v>4022</v>
      </c>
      <c r="E169">
        <f>[1]!S_DQ_CLOSE($A$2,A169)</f>
        <v>2828</v>
      </c>
      <c r="H169">
        <f t="shared" si="24"/>
        <v>2831.633338518373</v>
      </c>
      <c r="I169">
        <f t="shared" si="25"/>
        <v>49.490324572164354</v>
      </c>
      <c r="N169">
        <f t="shared" si="26"/>
        <v>1</v>
      </c>
      <c r="O169">
        <f t="shared" si="27"/>
        <v>2718</v>
      </c>
      <c r="P169">
        <f t="shared" si="28"/>
        <v>2519.2541369075207</v>
      </c>
      <c r="Q169">
        <f t="shared" si="29"/>
        <v>0</v>
      </c>
      <c r="S169">
        <f t="shared" si="30"/>
        <v>1</v>
      </c>
      <c r="V169">
        <f t="shared" si="31"/>
        <v>753</v>
      </c>
      <c r="W169">
        <f>V169-MAX(V$5:V169)</f>
        <v>0</v>
      </c>
      <c r="X169">
        <f>-1*MIN(W$5:W169)</f>
        <v>476</v>
      </c>
    </row>
    <row r="170" spans="1:24">
      <c r="A170" t="str">
        <f>LLT差分与指数记录与信号!A800</f>
        <v xml:space="preserve"> 2012/07/04</v>
      </c>
      <c r="B170">
        <f>LLT差分与指数记录与信号!B800</f>
        <v>4073</v>
      </c>
      <c r="C170">
        <f>LLT差分与指数记录与信号!C800</f>
        <v>4090</v>
      </c>
      <c r="D170">
        <f>LLT差分与指数记录与信号!D800</f>
        <v>4057</v>
      </c>
      <c r="E170">
        <f>[1]!S_DQ_CLOSE($A$2,A170)</f>
        <v>2842</v>
      </c>
      <c r="H170">
        <f t="shared" si="24"/>
        <v>2850.3491722772528</v>
      </c>
      <c r="I170">
        <f t="shared" si="25"/>
        <v>18.715833758879853</v>
      </c>
      <c r="N170">
        <f t="shared" si="26"/>
        <v>1</v>
      </c>
      <c r="O170">
        <f t="shared" si="27"/>
        <v>2718</v>
      </c>
      <c r="P170">
        <f t="shared" si="28"/>
        <v>2519.2541369075207</v>
      </c>
      <c r="Q170">
        <f t="shared" si="29"/>
        <v>0</v>
      </c>
      <c r="S170">
        <f t="shared" si="30"/>
        <v>1</v>
      </c>
      <c r="V170">
        <f t="shared" si="31"/>
        <v>767</v>
      </c>
      <c r="W170">
        <f>V170-MAX(V$5:V170)</f>
        <v>0</v>
      </c>
      <c r="X170">
        <f>-1*MIN(W$5:W170)</f>
        <v>476</v>
      </c>
    </row>
    <row r="171" spans="1:24">
      <c r="A171" t="str">
        <f>LLT差分与指数记录与信号!A801</f>
        <v xml:space="preserve"> 2012/07/05</v>
      </c>
      <c r="B171">
        <f>LLT差分与指数记录与信号!B801</f>
        <v>4076</v>
      </c>
      <c r="C171">
        <f>LLT差分与指数记录与信号!C801</f>
        <v>4091</v>
      </c>
      <c r="D171">
        <f>LLT差分与指数记录与信号!D801</f>
        <v>4066</v>
      </c>
      <c r="E171">
        <f>[1]!S_DQ_CLOSE($A$2,A171)</f>
        <v>2855</v>
      </c>
      <c r="H171">
        <f t="shared" si="24"/>
        <v>2859.0990077157144</v>
      </c>
      <c r="I171">
        <f t="shared" si="25"/>
        <v>8.7498354384615595</v>
      </c>
      <c r="N171">
        <f t="shared" si="26"/>
        <v>1</v>
      </c>
      <c r="O171">
        <f t="shared" si="27"/>
        <v>2718</v>
      </c>
      <c r="P171">
        <f t="shared" si="28"/>
        <v>2519.2541369075207</v>
      </c>
      <c r="Q171">
        <f t="shared" si="29"/>
        <v>0</v>
      </c>
      <c r="S171">
        <f t="shared" si="30"/>
        <v>1</v>
      </c>
      <c r="V171">
        <f t="shared" si="31"/>
        <v>780</v>
      </c>
      <c r="W171">
        <f>V171-MAX(V$5:V171)</f>
        <v>0</v>
      </c>
      <c r="X171">
        <f>-1*MIN(W$5:W171)</f>
        <v>476</v>
      </c>
    </row>
    <row r="172" spans="1:24">
      <c r="A172" t="str">
        <f>LLT差分与指数记录与信号!A802</f>
        <v xml:space="preserve"> 2012/07/06</v>
      </c>
      <c r="B172">
        <f>LLT差分与指数记录与信号!B802</f>
        <v>4086</v>
      </c>
      <c r="C172">
        <f>LLT差分与指数记录与信号!C802</f>
        <v>4091</v>
      </c>
      <c r="D172">
        <f>LLT差分与指数记录与信号!D802</f>
        <v>4069</v>
      </c>
      <c r="E172">
        <f>[1]!S_DQ_CLOSE($A$2,A172)</f>
        <v>2841</v>
      </c>
      <c r="H172">
        <f t="shared" si="24"/>
        <v>2852.7529918991381</v>
      </c>
      <c r="I172">
        <f t="shared" si="25"/>
        <v>-6.346015816576255</v>
      </c>
      <c r="N172">
        <f t="shared" si="26"/>
        <v>-1</v>
      </c>
      <c r="O172">
        <f t="shared" si="27"/>
        <v>2841</v>
      </c>
      <c r="P172">
        <f t="shared" si="28"/>
        <v>3039.7458630924793</v>
      </c>
      <c r="Q172">
        <f t="shared" si="29"/>
        <v>0</v>
      </c>
      <c r="S172">
        <f t="shared" si="30"/>
        <v>-1</v>
      </c>
      <c r="V172">
        <f t="shared" si="31"/>
        <v>766</v>
      </c>
      <c r="W172">
        <f>V172-MAX(V$5:V172)</f>
        <v>-14</v>
      </c>
      <c r="X172">
        <f>-1*MIN(W$5:W172)</f>
        <v>476</v>
      </c>
    </row>
    <row r="173" spans="1:24">
      <c r="A173" t="str">
        <f>LLT差分与指数记录与信号!A803</f>
        <v xml:space="preserve"> 2012/07/09</v>
      </c>
      <c r="B173">
        <f>LLT差分与指数记录与信号!B803</f>
        <v>4061</v>
      </c>
      <c r="C173">
        <f>LLT差分与指数记录与信号!C803</f>
        <v>4062</v>
      </c>
      <c r="D173">
        <f>LLT差分与指数记录与信号!D803</f>
        <v>4027</v>
      </c>
      <c r="E173">
        <f>[1]!S_DQ_CLOSE($A$2,A173)</f>
        <v>2826</v>
      </c>
      <c r="H173">
        <f t="shared" si="24"/>
        <v>2831.6706556652716</v>
      </c>
      <c r="I173">
        <f t="shared" si="25"/>
        <v>-21.082336233866499</v>
      </c>
      <c r="N173">
        <f t="shared" si="26"/>
        <v>-1</v>
      </c>
      <c r="O173">
        <f t="shared" si="27"/>
        <v>2841</v>
      </c>
      <c r="P173">
        <f t="shared" si="28"/>
        <v>3039.7458630924793</v>
      </c>
      <c r="Q173">
        <f t="shared" si="29"/>
        <v>0</v>
      </c>
      <c r="S173">
        <f t="shared" si="30"/>
        <v>-1</v>
      </c>
      <c r="V173">
        <f t="shared" si="31"/>
        <v>781</v>
      </c>
      <c r="W173">
        <f>V173-MAX(V$5:V173)</f>
        <v>0</v>
      </c>
      <c r="X173">
        <f>-1*MIN(W$5:W173)</f>
        <v>476</v>
      </c>
    </row>
    <row r="174" spans="1:24">
      <c r="A174" t="str">
        <f>LLT差分与指数记录与信号!A804</f>
        <v xml:space="preserve"> 2012/07/10</v>
      </c>
      <c r="B174">
        <f>LLT差分与指数记录与信号!B804</f>
        <v>4034</v>
      </c>
      <c r="C174">
        <f>LLT差分与指数记录与信号!C804</f>
        <v>4036</v>
      </c>
      <c r="D174">
        <f>LLT差分与指数记录与信号!D804</f>
        <v>3962</v>
      </c>
      <c r="E174">
        <f>[1]!S_DQ_CLOSE($A$2,A174)</f>
        <v>2808</v>
      </c>
      <c r="H174">
        <f t="shared" si="24"/>
        <v>2811.1572369759529</v>
      </c>
      <c r="I174">
        <f t="shared" si="25"/>
        <v>-20.513418689318769</v>
      </c>
      <c r="N174">
        <f t="shared" si="26"/>
        <v>-1</v>
      </c>
      <c r="O174">
        <f t="shared" si="27"/>
        <v>2841</v>
      </c>
      <c r="P174">
        <f t="shared" si="28"/>
        <v>3039.7458630924793</v>
      </c>
      <c r="Q174">
        <f t="shared" si="29"/>
        <v>0</v>
      </c>
      <c r="S174">
        <f t="shared" si="30"/>
        <v>-1</v>
      </c>
      <c r="V174">
        <f t="shared" si="31"/>
        <v>799</v>
      </c>
      <c r="W174">
        <f>V174-MAX(V$5:V174)</f>
        <v>0</v>
      </c>
      <c r="X174">
        <f>-1*MIN(W$5:W174)</f>
        <v>476</v>
      </c>
    </row>
    <row r="175" spans="1:24">
      <c r="A175" t="str">
        <f>LLT差分与指数记录与信号!A805</f>
        <v xml:space="preserve"> 2012/07/11</v>
      </c>
      <c r="B175">
        <f>LLT差分与指数记录与信号!B805</f>
        <v>3958</v>
      </c>
      <c r="C175">
        <f>LLT差分与指数记录与信号!C805</f>
        <v>3974</v>
      </c>
      <c r="D175">
        <f>LLT差分与指数记录与信号!D805</f>
        <v>3940</v>
      </c>
      <c r="E175">
        <f>[1]!S_DQ_CLOSE($A$2,A175)</f>
        <v>2785</v>
      </c>
      <c r="H175">
        <f t="shared" si="24"/>
        <v>2788.0747848454857</v>
      </c>
      <c r="I175">
        <f t="shared" si="25"/>
        <v>-23.082452130467118</v>
      </c>
      <c r="N175">
        <f t="shared" si="26"/>
        <v>-1</v>
      </c>
      <c r="O175">
        <f t="shared" si="27"/>
        <v>2841</v>
      </c>
      <c r="P175">
        <f t="shared" si="28"/>
        <v>3039.7458630924793</v>
      </c>
      <c r="Q175">
        <f t="shared" si="29"/>
        <v>0</v>
      </c>
      <c r="S175">
        <f t="shared" si="30"/>
        <v>-1</v>
      </c>
      <c r="V175">
        <f t="shared" si="31"/>
        <v>822</v>
      </c>
      <c r="W175">
        <f>V175-MAX(V$5:V175)</f>
        <v>0</v>
      </c>
      <c r="X175">
        <f>-1*MIN(W$5:W175)</f>
        <v>476</v>
      </c>
    </row>
    <row r="176" spans="1:24">
      <c r="A176" t="str">
        <f>LLT差分与指数记录与信号!A806</f>
        <v xml:space="preserve"> 2012/07/12</v>
      </c>
      <c r="B176">
        <f>LLT差分与指数记录与信号!B806</f>
        <v>3959</v>
      </c>
      <c r="C176">
        <f>LLT差分与指数记录与信号!C806</f>
        <v>3965</v>
      </c>
      <c r="D176">
        <f>LLT差分与指数记录与信号!D806</f>
        <v>3926</v>
      </c>
      <c r="E176">
        <f>[1]!S_DQ_CLOSE($A$2,A176)</f>
        <v>2787</v>
      </c>
      <c r="H176">
        <f t="shared" si="24"/>
        <v>2778.7421067111668</v>
      </c>
      <c r="I176">
        <f t="shared" si="25"/>
        <v>-9.3326781343189396</v>
      </c>
      <c r="N176">
        <f t="shared" si="26"/>
        <v>-1</v>
      </c>
      <c r="O176">
        <f t="shared" si="27"/>
        <v>2841</v>
      </c>
      <c r="P176">
        <f t="shared" si="28"/>
        <v>3039.7458630924793</v>
      </c>
      <c r="Q176">
        <f t="shared" si="29"/>
        <v>0</v>
      </c>
      <c r="S176">
        <f t="shared" si="30"/>
        <v>-1</v>
      </c>
      <c r="V176">
        <f t="shared" si="31"/>
        <v>820</v>
      </c>
      <c r="W176">
        <f>V176-MAX(V$5:V176)</f>
        <v>-2</v>
      </c>
      <c r="X176">
        <f>-1*MIN(W$5:W176)</f>
        <v>476</v>
      </c>
    </row>
    <row r="177" spans="1:24">
      <c r="A177" t="str">
        <f>LLT差分与指数记录与信号!A807</f>
        <v xml:space="preserve"> 2012/07/13</v>
      </c>
      <c r="B177">
        <f>LLT差分与指数记录与信号!B807</f>
        <v>3944</v>
      </c>
      <c r="C177">
        <f>LLT差分与指数记录与信号!C807</f>
        <v>3964</v>
      </c>
      <c r="D177">
        <f>LLT差分与指数记录与信号!D807</f>
        <v>3930</v>
      </c>
      <c r="E177">
        <f>[1]!S_DQ_CLOSE($A$2,A177)</f>
        <v>2823</v>
      </c>
      <c r="H177">
        <f t="shared" si="24"/>
        <v>2805.9989421016262</v>
      </c>
      <c r="I177">
        <f t="shared" si="25"/>
        <v>27.256835390459401</v>
      </c>
      <c r="N177">
        <f t="shared" si="26"/>
        <v>1</v>
      </c>
      <c r="O177">
        <f t="shared" si="27"/>
        <v>2823</v>
      </c>
      <c r="P177">
        <f t="shared" si="28"/>
        <v>2624.2541369075207</v>
      </c>
      <c r="Q177">
        <f t="shared" si="29"/>
        <v>0</v>
      </c>
      <c r="S177">
        <f t="shared" si="30"/>
        <v>1</v>
      </c>
      <c r="V177">
        <f t="shared" si="31"/>
        <v>784</v>
      </c>
      <c r="W177">
        <f>V177-MAX(V$5:V177)</f>
        <v>-38</v>
      </c>
      <c r="X177">
        <f>-1*MIN(W$5:W177)</f>
        <v>476</v>
      </c>
    </row>
    <row r="178" spans="1:24">
      <c r="A178" t="str">
        <f>LLT差分与指数记录与信号!A808</f>
        <v xml:space="preserve"> 2012/07/16</v>
      </c>
      <c r="B178">
        <f>LLT差分与指数记录与信号!B808</f>
        <v>3957</v>
      </c>
      <c r="C178">
        <f>LLT差分与指数记录与信号!C808</f>
        <v>3961</v>
      </c>
      <c r="D178">
        <f>LLT差分与指数记录与信号!D808</f>
        <v>3900</v>
      </c>
      <c r="E178">
        <f>[1]!S_DQ_CLOSE($A$2,A178)</f>
        <v>2814</v>
      </c>
      <c r="H178">
        <f t="shared" si="24"/>
        <v>2823.6251896531812</v>
      </c>
      <c r="I178">
        <f t="shared" si="25"/>
        <v>17.626247551555025</v>
      </c>
      <c r="N178">
        <f t="shared" si="26"/>
        <v>1</v>
      </c>
      <c r="O178">
        <f t="shared" si="27"/>
        <v>2823</v>
      </c>
      <c r="P178">
        <f t="shared" si="28"/>
        <v>2624.2541369075207</v>
      </c>
      <c r="Q178">
        <f t="shared" si="29"/>
        <v>0</v>
      </c>
      <c r="S178">
        <f t="shared" si="30"/>
        <v>1</v>
      </c>
      <c r="V178">
        <f t="shared" si="31"/>
        <v>775</v>
      </c>
      <c r="W178">
        <f>V178-MAX(V$5:V178)</f>
        <v>-47</v>
      </c>
      <c r="X178">
        <f>-1*MIN(W$5:W178)</f>
        <v>476</v>
      </c>
    </row>
    <row r="179" spans="1:24">
      <c r="A179" t="str">
        <f>LLT差分与指数记录与信号!A809</f>
        <v xml:space="preserve"> 2012/07/17</v>
      </c>
      <c r="B179">
        <f>LLT差分与指数记录与信号!B809</f>
        <v>3902</v>
      </c>
      <c r="C179">
        <f>LLT差分与指数记录与信号!C809</f>
        <v>3903</v>
      </c>
      <c r="D179">
        <f>LLT差分与指数记录与信号!D809</f>
        <v>3858</v>
      </c>
      <c r="E179">
        <f>[1]!S_DQ_CLOSE($A$2,A179)</f>
        <v>2823</v>
      </c>
      <c r="H179">
        <f t="shared" si="24"/>
        <v>2821.5932628540327</v>
      </c>
      <c r="I179">
        <f t="shared" si="25"/>
        <v>-2.0319267991485503</v>
      </c>
      <c r="N179">
        <f t="shared" si="26"/>
        <v>1</v>
      </c>
      <c r="O179">
        <f t="shared" si="27"/>
        <v>2823</v>
      </c>
      <c r="P179">
        <f t="shared" si="28"/>
        <v>2624.2541369075207</v>
      </c>
      <c r="Q179">
        <f t="shared" si="29"/>
        <v>0</v>
      </c>
      <c r="S179">
        <f t="shared" si="30"/>
        <v>1</v>
      </c>
      <c r="V179">
        <f t="shared" si="31"/>
        <v>784</v>
      </c>
      <c r="W179">
        <f>V179-MAX(V$5:V179)</f>
        <v>-38</v>
      </c>
      <c r="X179">
        <f>-1*MIN(W$5:W179)</f>
        <v>476</v>
      </c>
    </row>
    <row r="180" spans="1:24">
      <c r="A180" t="str">
        <f>LLT差分与指数记录与信号!A810</f>
        <v xml:space="preserve"> 2012/07/18</v>
      </c>
      <c r="B180">
        <f>LLT差分与指数记录与信号!B810</f>
        <v>3864</v>
      </c>
      <c r="C180">
        <f>LLT差分与指数记录与信号!C810</f>
        <v>3886</v>
      </c>
      <c r="D180">
        <f>LLT差分与指数记录与信号!D810</f>
        <v>3858</v>
      </c>
      <c r="E180">
        <f>[1]!S_DQ_CLOSE($A$2,A180)</f>
        <v>2805</v>
      </c>
      <c r="H180">
        <f t="shared" si="24"/>
        <v>2814.099107010185</v>
      </c>
      <c r="I180">
        <f t="shared" si="25"/>
        <v>-7.4941558438476932</v>
      </c>
      <c r="N180">
        <f t="shared" si="26"/>
        <v>-1</v>
      </c>
      <c r="O180">
        <f t="shared" si="27"/>
        <v>2805</v>
      </c>
      <c r="P180">
        <f t="shared" si="28"/>
        <v>3003.7458630924793</v>
      </c>
      <c r="Q180">
        <f t="shared" si="29"/>
        <v>0</v>
      </c>
      <c r="S180">
        <f t="shared" si="30"/>
        <v>-1</v>
      </c>
      <c r="V180">
        <f t="shared" si="31"/>
        <v>766</v>
      </c>
      <c r="W180">
        <f>V180-MAX(V$5:V180)</f>
        <v>-56</v>
      </c>
      <c r="X180">
        <f>-1*MIN(W$5:W180)</f>
        <v>476</v>
      </c>
    </row>
    <row r="181" spans="1:24">
      <c r="A181" t="str">
        <f>LLT差分与指数记录与信号!A811</f>
        <v xml:space="preserve"> 2012/07/19</v>
      </c>
      <c r="B181">
        <f>LLT差分与指数记录与信号!B811</f>
        <v>3873</v>
      </c>
      <c r="C181">
        <f>LLT差分与指数记录与信号!C811</f>
        <v>3881</v>
      </c>
      <c r="D181">
        <f>LLT差分与指数记录与信号!D811</f>
        <v>3831</v>
      </c>
      <c r="E181">
        <f>[1]!S_DQ_CLOSE($A$2,A181)</f>
        <v>2823</v>
      </c>
      <c r="H181">
        <f t="shared" si="24"/>
        <v>2813.6284847566476</v>
      </c>
      <c r="I181">
        <f t="shared" si="25"/>
        <v>-0.4706222535373854</v>
      </c>
      <c r="N181">
        <f t="shared" si="26"/>
        <v>-1</v>
      </c>
      <c r="O181">
        <f t="shared" si="27"/>
        <v>2805</v>
      </c>
      <c r="P181">
        <f t="shared" si="28"/>
        <v>3003.7458630924793</v>
      </c>
      <c r="Q181">
        <f t="shared" si="29"/>
        <v>0</v>
      </c>
      <c r="S181">
        <f t="shared" si="30"/>
        <v>-1</v>
      </c>
      <c r="V181">
        <f t="shared" si="31"/>
        <v>748</v>
      </c>
      <c r="W181">
        <f>V181-MAX(V$5:V181)</f>
        <v>-74</v>
      </c>
      <c r="X181">
        <f>-1*MIN(W$5:W181)</f>
        <v>476</v>
      </c>
    </row>
    <row r="182" spans="1:24">
      <c r="A182" t="str">
        <f>LLT差分与指数记录与信号!A812</f>
        <v xml:space="preserve"> 2012/07/20</v>
      </c>
      <c r="B182">
        <f>LLT差分与指数记录与信号!B812</f>
        <v>3836</v>
      </c>
      <c r="C182">
        <f>LLT差分与指数记录与信号!C812</f>
        <v>3837</v>
      </c>
      <c r="D182">
        <f>LLT差分与指数记录与信号!D812</f>
        <v>3757</v>
      </c>
      <c r="E182">
        <f>[1]!S_DQ_CLOSE($A$2,A182)</f>
        <v>2757</v>
      </c>
      <c r="H182">
        <f t="shared" si="24"/>
        <v>2784.1119732352881</v>
      </c>
      <c r="I182">
        <f t="shared" si="25"/>
        <v>-29.516511521359462</v>
      </c>
      <c r="N182">
        <f t="shared" si="26"/>
        <v>-1</v>
      </c>
      <c r="O182">
        <f t="shared" si="27"/>
        <v>2805</v>
      </c>
      <c r="P182">
        <f t="shared" si="28"/>
        <v>3003.7458630924793</v>
      </c>
      <c r="Q182">
        <f t="shared" si="29"/>
        <v>0</v>
      </c>
      <c r="S182">
        <f t="shared" si="30"/>
        <v>-1</v>
      </c>
      <c r="V182">
        <f t="shared" si="31"/>
        <v>814</v>
      </c>
      <c r="W182">
        <f>V182-MAX(V$5:V182)</f>
        <v>-8</v>
      </c>
      <c r="X182">
        <f>-1*MIN(W$5:W182)</f>
        <v>476</v>
      </c>
    </row>
    <row r="183" spans="1:24">
      <c r="A183" t="str">
        <f>LLT差分与指数记录与信号!A813</f>
        <v xml:space="preserve"> 2012/07/23</v>
      </c>
      <c r="B183">
        <f>LLT差分与指数记录与信号!B813</f>
        <v>3712</v>
      </c>
      <c r="C183">
        <f>LLT差分与指数记录与信号!C813</f>
        <v>3733</v>
      </c>
      <c r="D183">
        <f>LLT差分与指数记录与信号!D813</f>
        <v>3661</v>
      </c>
      <c r="E183">
        <f>[1]!S_DQ_CLOSE($A$2,A183)</f>
        <v>2754</v>
      </c>
      <c r="H183">
        <f t="shared" si="24"/>
        <v>2743.2305977021792</v>
      </c>
      <c r="I183">
        <f t="shared" si="25"/>
        <v>-40.881375533108894</v>
      </c>
      <c r="N183">
        <f t="shared" si="26"/>
        <v>-1</v>
      </c>
      <c r="O183">
        <f t="shared" si="27"/>
        <v>2805</v>
      </c>
      <c r="P183">
        <f t="shared" si="28"/>
        <v>3003.7458630924793</v>
      </c>
      <c r="Q183">
        <f t="shared" si="29"/>
        <v>0</v>
      </c>
      <c r="S183">
        <f t="shared" si="30"/>
        <v>-1</v>
      </c>
      <c r="V183">
        <f t="shared" si="31"/>
        <v>817</v>
      </c>
      <c r="W183">
        <f>V183-MAX(V$5:V183)</f>
        <v>-5</v>
      </c>
      <c r="X183">
        <f>-1*MIN(W$5:W183)</f>
        <v>476</v>
      </c>
    </row>
    <row r="184" spans="1:24">
      <c r="A184" t="str">
        <f>LLT差分与指数记录与信号!A814</f>
        <v xml:space="preserve"> 2012/07/24</v>
      </c>
      <c r="B184">
        <f>LLT差分与指数记录与信号!B814</f>
        <v>3704</v>
      </c>
      <c r="C184">
        <f>LLT差分与指数记录与信号!C814</f>
        <v>3744</v>
      </c>
      <c r="D184">
        <f>LLT差分与指数记录与信号!D814</f>
        <v>3692</v>
      </c>
      <c r="E184">
        <f>[1]!S_DQ_CLOSE($A$2,A184)</f>
        <v>2756</v>
      </c>
      <c r="H184">
        <f t="shared" si="24"/>
        <v>2747.5483726514608</v>
      </c>
      <c r="I184">
        <f t="shared" si="25"/>
        <v>4.3177749492815565</v>
      </c>
      <c r="N184">
        <f t="shared" si="26"/>
        <v>1</v>
      </c>
      <c r="O184">
        <f t="shared" si="27"/>
        <v>2756</v>
      </c>
      <c r="P184">
        <f t="shared" si="28"/>
        <v>2557.2541369075207</v>
      </c>
      <c r="Q184">
        <f t="shared" si="29"/>
        <v>0</v>
      </c>
      <c r="S184">
        <f t="shared" si="30"/>
        <v>1</v>
      </c>
      <c r="V184">
        <f t="shared" si="31"/>
        <v>815</v>
      </c>
      <c r="W184">
        <f>V184-MAX(V$5:V184)</f>
        <v>-7</v>
      </c>
      <c r="X184">
        <f>-1*MIN(W$5:W184)</f>
        <v>476</v>
      </c>
    </row>
    <row r="185" spans="1:24">
      <c r="A185" t="str">
        <f>LLT差分与指数记录与信号!A815</f>
        <v xml:space="preserve"> 2012/07/25</v>
      </c>
      <c r="B185">
        <f>LLT差分与指数记录与信号!B815</f>
        <v>3700</v>
      </c>
      <c r="C185">
        <f>LLT差分与指数记录与信号!C815</f>
        <v>3749</v>
      </c>
      <c r="D185">
        <f>LLT差分与指数记录与信号!D815</f>
        <v>3699</v>
      </c>
      <c r="E185">
        <f>[1]!S_DQ_CLOSE($A$2,A185)</f>
        <v>2743</v>
      </c>
      <c r="H185">
        <f t="shared" si="24"/>
        <v>2745.3430225684924</v>
      </c>
      <c r="I185">
        <f t="shared" si="25"/>
        <v>-2.2053500829683799</v>
      </c>
      <c r="N185">
        <f t="shared" si="26"/>
        <v>1</v>
      </c>
      <c r="O185">
        <f t="shared" si="27"/>
        <v>2756</v>
      </c>
      <c r="P185">
        <f t="shared" si="28"/>
        <v>2557.2541369075207</v>
      </c>
      <c r="Q185">
        <f t="shared" si="29"/>
        <v>0</v>
      </c>
      <c r="S185">
        <f t="shared" si="30"/>
        <v>1</v>
      </c>
      <c r="V185">
        <f t="shared" si="31"/>
        <v>802</v>
      </c>
      <c r="W185">
        <f>V185-MAX(V$5:V185)</f>
        <v>-20</v>
      </c>
      <c r="X185">
        <f>-1*MIN(W$5:W185)</f>
        <v>476</v>
      </c>
    </row>
    <row r="186" spans="1:24">
      <c r="A186" t="str">
        <f>LLT差分与指数记录与信号!A816</f>
        <v xml:space="preserve"> 2012/07/26</v>
      </c>
      <c r="B186">
        <f>LLT差分与指数记录与信号!B816</f>
        <v>3727</v>
      </c>
      <c r="C186">
        <f>LLT差分与指数记录与信号!C816</f>
        <v>3743</v>
      </c>
      <c r="D186">
        <f>LLT差分与指数记录与信号!D816</f>
        <v>3712</v>
      </c>
      <c r="E186">
        <f>[1]!S_DQ_CLOSE($A$2,A186)</f>
        <v>2773</v>
      </c>
      <c r="H186">
        <f t="shared" si="24"/>
        <v>2758.1783939100151</v>
      </c>
      <c r="I186">
        <f t="shared" si="25"/>
        <v>12.835371341522659</v>
      </c>
      <c r="N186">
        <f t="shared" si="26"/>
        <v>1</v>
      </c>
      <c r="O186">
        <f t="shared" si="27"/>
        <v>2756</v>
      </c>
      <c r="P186">
        <f t="shared" si="28"/>
        <v>2557.2541369075207</v>
      </c>
      <c r="Q186">
        <f t="shared" si="29"/>
        <v>0</v>
      </c>
      <c r="S186">
        <f t="shared" si="30"/>
        <v>1</v>
      </c>
      <c r="V186">
        <f t="shared" si="31"/>
        <v>832</v>
      </c>
      <c r="W186">
        <f>V186-MAX(V$5:V186)</f>
        <v>0</v>
      </c>
      <c r="X186">
        <f>-1*MIN(W$5:W186)</f>
        <v>476</v>
      </c>
    </row>
    <row r="187" spans="1:24">
      <c r="A187" t="str">
        <f>LLT差分与指数记录与信号!A817</f>
        <v xml:space="preserve"> 2012/07/27</v>
      </c>
      <c r="B187">
        <f>LLT差分与指数记录与信号!B817</f>
        <v>3740</v>
      </c>
      <c r="C187">
        <f>LLT差分与指数记录与信号!C817</f>
        <v>3779</v>
      </c>
      <c r="D187">
        <f>LLT差分与指数记录与信号!D817</f>
        <v>3735</v>
      </c>
      <c r="E187">
        <f>[1]!S_DQ_CLOSE($A$2,A187)</f>
        <v>2824</v>
      </c>
      <c r="H187">
        <f t="shared" si="24"/>
        <v>2808.9131449570159</v>
      </c>
      <c r="I187">
        <f t="shared" si="25"/>
        <v>50.734751047000827</v>
      </c>
      <c r="N187">
        <f t="shared" si="26"/>
        <v>1</v>
      </c>
      <c r="O187">
        <f t="shared" si="27"/>
        <v>2756</v>
      </c>
      <c r="P187">
        <f t="shared" si="28"/>
        <v>2557.2541369075207</v>
      </c>
      <c r="Q187">
        <f t="shared" si="29"/>
        <v>0</v>
      </c>
      <c r="S187">
        <f t="shared" si="30"/>
        <v>1</v>
      </c>
      <c r="V187">
        <f t="shared" si="31"/>
        <v>883</v>
      </c>
      <c r="W187">
        <f>V187-MAX(V$5:V187)</f>
        <v>0</v>
      </c>
      <c r="X187">
        <f>-1*MIN(W$5:W187)</f>
        <v>476</v>
      </c>
    </row>
    <row r="188" spans="1:24">
      <c r="A188" t="str">
        <f>LLT差分与指数记录与信号!A818</f>
        <v xml:space="preserve"> 2012/07/30</v>
      </c>
      <c r="B188">
        <f>LLT差分与指数记录与信号!B818</f>
        <v>3780</v>
      </c>
      <c r="C188">
        <f>LLT差分与指数记录与信号!C818</f>
        <v>3787</v>
      </c>
      <c r="D188">
        <f>LLT差分与指数记录与信号!D818</f>
        <v>3745</v>
      </c>
      <c r="E188">
        <f>[1]!S_DQ_CLOSE($A$2,A188)</f>
        <v>2837</v>
      </c>
      <c r="H188">
        <f t="shared" si="24"/>
        <v>2845.2172471635463</v>
      </c>
      <c r="I188">
        <f t="shared" si="25"/>
        <v>36.304102206530388</v>
      </c>
      <c r="N188">
        <f t="shared" si="26"/>
        <v>1</v>
      </c>
      <c r="O188">
        <f t="shared" si="27"/>
        <v>2756</v>
      </c>
      <c r="P188">
        <f t="shared" si="28"/>
        <v>2557.2541369075207</v>
      </c>
      <c r="Q188">
        <f t="shared" si="29"/>
        <v>0</v>
      </c>
      <c r="S188">
        <f t="shared" si="30"/>
        <v>1</v>
      </c>
      <c r="V188">
        <f t="shared" si="31"/>
        <v>896</v>
      </c>
      <c r="W188">
        <f>V188-MAX(V$5:V188)</f>
        <v>0</v>
      </c>
      <c r="X188">
        <f>-1*MIN(W$5:W188)</f>
        <v>476</v>
      </c>
    </row>
    <row r="189" spans="1:24">
      <c r="A189" t="str">
        <f>LLT差分与指数记录与信号!A819</f>
        <v xml:space="preserve"> 2012/07/31</v>
      </c>
      <c r="B189">
        <f>LLT差分与指数记录与信号!B819</f>
        <v>3774</v>
      </c>
      <c r="C189">
        <f>LLT差分与指数记录与信号!C819</f>
        <v>3792</v>
      </c>
      <c r="D189">
        <f>LLT差分与指数记录与信号!D819</f>
        <v>3773</v>
      </c>
      <c r="E189">
        <f>[1]!S_DQ_CLOSE($A$2,A189)</f>
        <v>2837</v>
      </c>
      <c r="H189">
        <f t="shared" si="24"/>
        <v>2846.6406215096072</v>
      </c>
      <c r="I189">
        <f t="shared" si="25"/>
        <v>1.4233743460608821</v>
      </c>
      <c r="N189">
        <f t="shared" si="26"/>
        <v>1</v>
      </c>
      <c r="O189">
        <f t="shared" si="27"/>
        <v>2756</v>
      </c>
      <c r="P189">
        <f t="shared" si="28"/>
        <v>2557.2541369075207</v>
      </c>
      <c r="Q189">
        <f t="shared" si="29"/>
        <v>0</v>
      </c>
      <c r="S189">
        <f t="shared" si="30"/>
        <v>1</v>
      </c>
      <c r="V189">
        <f t="shared" si="31"/>
        <v>896</v>
      </c>
      <c r="W189">
        <f>V189-MAX(V$5:V189)</f>
        <v>0</v>
      </c>
      <c r="X189">
        <f>-1*MIN(W$5:W189)</f>
        <v>476</v>
      </c>
    </row>
    <row r="190" spans="1:24">
      <c r="A190" t="str">
        <f>LLT差分与指数记录与信号!A820</f>
        <v xml:space="preserve"> 2012/08/01</v>
      </c>
      <c r="B190">
        <f>LLT差分与指数记录与信号!B820</f>
        <v>3774</v>
      </c>
      <c r="C190">
        <f>LLT差分与指数记录与信号!C820</f>
        <v>3774</v>
      </c>
      <c r="D190">
        <f>LLT差分与指数记录与信号!D820</f>
        <v>3708</v>
      </c>
      <c r="E190">
        <f>[1]!S_DQ_CLOSE($A$2,A190)</f>
        <v>2827</v>
      </c>
      <c r="H190">
        <f t="shared" si="24"/>
        <v>2834.8823901849169</v>
      </c>
      <c r="I190">
        <f t="shared" si="25"/>
        <v>-11.758231324690314</v>
      </c>
      <c r="N190">
        <f t="shared" si="26"/>
        <v>-1</v>
      </c>
      <c r="O190">
        <f t="shared" si="27"/>
        <v>2827</v>
      </c>
      <c r="P190">
        <f t="shared" si="28"/>
        <v>3025.7458630924793</v>
      </c>
      <c r="Q190">
        <f t="shared" si="29"/>
        <v>0</v>
      </c>
      <c r="S190">
        <f t="shared" si="30"/>
        <v>-1</v>
      </c>
      <c r="V190">
        <f t="shared" si="31"/>
        <v>886</v>
      </c>
      <c r="W190">
        <f>V190-MAX(V$5:V190)</f>
        <v>-10</v>
      </c>
      <c r="X190">
        <f>-1*MIN(W$5:W190)</f>
        <v>476</v>
      </c>
    </row>
    <row r="191" spans="1:24">
      <c r="A191" t="str">
        <f>LLT差分与指数记录与信号!A821</f>
        <v xml:space="preserve"> 2012/08/02</v>
      </c>
      <c r="B191">
        <f>LLT差分与指数记录与信号!B821</f>
        <v>3705</v>
      </c>
      <c r="C191">
        <f>LLT差分与指数记录与信号!C821</f>
        <v>3705</v>
      </c>
      <c r="D191">
        <f>LLT差分与指数记录与信号!D821</f>
        <v>3673</v>
      </c>
      <c r="E191">
        <f>[1]!S_DQ_CLOSE($A$2,A191)</f>
        <v>2848</v>
      </c>
      <c r="H191">
        <f t="shared" si="24"/>
        <v>2839.3547415427324</v>
      </c>
      <c r="I191">
        <f t="shared" si="25"/>
        <v>4.4723513578155689</v>
      </c>
      <c r="N191">
        <f t="shared" si="26"/>
        <v>1</v>
      </c>
      <c r="O191">
        <f t="shared" si="27"/>
        <v>2848</v>
      </c>
      <c r="P191">
        <f t="shared" si="28"/>
        <v>2649.2541369075207</v>
      </c>
      <c r="Q191">
        <f t="shared" si="29"/>
        <v>0</v>
      </c>
      <c r="S191">
        <f t="shared" si="30"/>
        <v>1</v>
      </c>
      <c r="V191">
        <f t="shared" si="31"/>
        <v>865</v>
      </c>
      <c r="W191">
        <f>V191-MAX(V$5:V191)</f>
        <v>-31</v>
      </c>
      <c r="X191">
        <f>-1*MIN(W$5:W191)</f>
        <v>476</v>
      </c>
    </row>
    <row r="192" spans="1:24">
      <c r="A192" t="str">
        <f>LLT差分与指数记录与信号!A822</f>
        <v xml:space="preserve"> 2012/08/03</v>
      </c>
      <c r="B192">
        <f>LLT差分与指数记录与信号!B822</f>
        <v>3651</v>
      </c>
      <c r="C192">
        <f>LLT差分与指数记录与信号!C822</f>
        <v>3696</v>
      </c>
      <c r="D192">
        <f>LLT差分与指数记录与信号!D822</f>
        <v>3642</v>
      </c>
      <c r="E192">
        <f>[1]!S_DQ_CLOSE($A$2,A192)</f>
        <v>2843</v>
      </c>
      <c r="H192">
        <f t="shared" si="24"/>
        <v>2848.4172083153371</v>
      </c>
      <c r="I192">
        <f t="shared" si="25"/>
        <v>9.0624667726046937</v>
      </c>
      <c r="N192">
        <f t="shared" si="26"/>
        <v>1</v>
      </c>
      <c r="O192">
        <f t="shared" si="27"/>
        <v>2848</v>
      </c>
      <c r="P192">
        <f t="shared" si="28"/>
        <v>2649.2541369075207</v>
      </c>
      <c r="Q192">
        <f t="shared" si="29"/>
        <v>0</v>
      </c>
      <c r="S192">
        <f t="shared" si="30"/>
        <v>1</v>
      </c>
      <c r="V192">
        <f t="shared" si="31"/>
        <v>860</v>
      </c>
      <c r="W192">
        <f>V192-MAX(V$5:V192)</f>
        <v>-36</v>
      </c>
      <c r="X192">
        <f>-1*MIN(W$5:W192)</f>
        <v>476</v>
      </c>
    </row>
    <row r="193" spans="1:24">
      <c r="A193" t="str">
        <f>LLT差分与指数记录与信号!A823</f>
        <v xml:space="preserve"> 2012/08/06</v>
      </c>
      <c r="B193">
        <f>LLT差分与指数记录与信号!B823</f>
        <v>3683</v>
      </c>
      <c r="C193">
        <f>LLT差分与指数记录与信号!C823</f>
        <v>3706</v>
      </c>
      <c r="D193">
        <f>LLT差分与指数记录与信号!D823</f>
        <v>3658</v>
      </c>
      <c r="E193">
        <f>[1]!S_DQ_CLOSE($A$2,A193)</f>
        <v>2872</v>
      </c>
      <c r="H193">
        <f t="shared" si="24"/>
        <v>2862.0613591514166</v>
      </c>
      <c r="I193">
        <f t="shared" si="25"/>
        <v>13.644150836079461</v>
      </c>
      <c r="N193">
        <f t="shared" si="26"/>
        <v>1</v>
      </c>
      <c r="O193">
        <f t="shared" si="27"/>
        <v>2848</v>
      </c>
      <c r="P193">
        <f t="shared" si="28"/>
        <v>2649.2541369075207</v>
      </c>
      <c r="Q193">
        <f t="shared" si="29"/>
        <v>0</v>
      </c>
      <c r="S193">
        <f t="shared" si="30"/>
        <v>1</v>
      </c>
      <c r="V193">
        <f t="shared" si="31"/>
        <v>889</v>
      </c>
      <c r="W193">
        <f>V193-MAX(V$5:V193)</f>
        <v>-7</v>
      </c>
      <c r="X193">
        <f>-1*MIN(W$5:W193)</f>
        <v>476</v>
      </c>
    </row>
    <row r="194" spans="1:24">
      <c r="A194" t="str">
        <f>LLT差分与指数记录与信号!A824</f>
        <v xml:space="preserve"> 2012/08/07</v>
      </c>
      <c r="B194">
        <f>LLT差分与指数记录与信号!B824</f>
        <v>3687</v>
      </c>
      <c r="C194">
        <f>LLT差分与指数记录与信号!C824</f>
        <v>3695</v>
      </c>
      <c r="D194">
        <f>LLT差分与指数记录与信号!D824</f>
        <v>3674</v>
      </c>
      <c r="E194">
        <f>[1]!S_DQ_CLOSE($A$2,A194)</f>
        <v>2895</v>
      </c>
      <c r="H194">
        <f t="shared" si="24"/>
        <v>2892.3244157276172</v>
      </c>
      <c r="I194">
        <f t="shared" si="25"/>
        <v>30.263056576200597</v>
      </c>
      <c r="N194">
        <f t="shared" si="26"/>
        <v>1</v>
      </c>
      <c r="O194">
        <f t="shared" si="27"/>
        <v>2848</v>
      </c>
      <c r="P194">
        <f t="shared" si="28"/>
        <v>2649.2541369075207</v>
      </c>
      <c r="Q194">
        <f t="shared" si="29"/>
        <v>0</v>
      </c>
      <c r="S194">
        <f t="shared" si="30"/>
        <v>1</v>
      </c>
      <c r="V194">
        <f t="shared" si="31"/>
        <v>912</v>
      </c>
      <c r="W194">
        <f>V194-MAX(V$5:V194)</f>
        <v>0</v>
      </c>
      <c r="X194">
        <f>-1*MIN(W$5:W194)</f>
        <v>476</v>
      </c>
    </row>
    <row r="195" spans="1:24">
      <c r="A195" t="str">
        <f>LLT差分与指数记录与信号!A825</f>
        <v xml:space="preserve"> 2012/08/08</v>
      </c>
      <c r="B195">
        <f>LLT差分与指数记录与信号!B825</f>
        <v>3697</v>
      </c>
      <c r="C195">
        <f>LLT差分与指数记录与信号!C825</f>
        <v>3697</v>
      </c>
      <c r="D195">
        <f>LLT差分与指数记录与信号!D825</f>
        <v>3670</v>
      </c>
      <c r="E195">
        <f>[1]!S_DQ_CLOSE($A$2,A195)</f>
        <v>2828</v>
      </c>
      <c r="H195">
        <f t="shared" si="24"/>
        <v>2861.5886527435373</v>
      </c>
      <c r="I195">
        <f t="shared" si="25"/>
        <v>-30.735762984079884</v>
      </c>
      <c r="N195">
        <f t="shared" si="26"/>
        <v>-1</v>
      </c>
      <c r="O195">
        <f t="shared" si="27"/>
        <v>2828</v>
      </c>
      <c r="P195">
        <f t="shared" si="28"/>
        <v>3026.7458630924793</v>
      </c>
      <c r="Q195">
        <f t="shared" si="29"/>
        <v>0</v>
      </c>
      <c r="S195">
        <f t="shared" si="30"/>
        <v>-1</v>
      </c>
      <c r="V195">
        <f t="shared" si="31"/>
        <v>845</v>
      </c>
      <c r="W195">
        <f>V195-MAX(V$5:V195)</f>
        <v>-67</v>
      </c>
      <c r="X195">
        <f>-1*MIN(W$5:W195)</f>
        <v>476</v>
      </c>
    </row>
    <row r="196" spans="1:24">
      <c r="A196" t="str">
        <f>LLT差分与指数记录与信号!A826</f>
        <v xml:space="preserve"> 2012/08/09</v>
      </c>
      <c r="B196">
        <f>LLT差分与指数记录与信号!B826</f>
        <v>3672</v>
      </c>
      <c r="C196">
        <f>LLT差分与指数记录与信号!C826</f>
        <v>3697</v>
      </c>
      <c r="D196">
        <f>LLT差分与指数记录与信号!D826</f>
        <v>3672</v>
      </c>
      <c r="E196">
        <f>[1]!S_DQ_CLOSE($A$2,A196)</f>
        <v>2828</v>
      </c>
      <c r="H196">
        <f t="shared" si="24"/>
        <v>2818.3769218530779</v>
      </c>
      <c r="I196">
        <f t="shared" si="25"/>
        <v>-43.211730890459421</v>
      </c>
      <c r="N196">
        <f t="shared" si="26"/>
        <v>-1</v>
      </c>
      <c r="O196">
        <f t="shared" si="27"/>
        <v>2828</v>
      </c>
      <c r="P196">
        <f t="shared" si="28"/>
        <v>3026.7458630924793</v>
      </c>
      <c r="Q196">
        <f t="shared" si="29"/>
        <v>0</v>
      </c>
      <c r="S196">
        <f t="shared" si="30"/>
        <v>-1</v>
      </c>
      <c r="V196">
        <f t="shared" si="31"/>
        <v>845</v>
      </c>
      <c r="W196">
        <f>V196-MAX(V$5:V196)</f>
        <v>-67</v>
      </c>
      <c r="X196">
        <f>-1*MIN(W$5:W196)</f>
        <v>476</v>
      </c>
    </row>
    <row r="197" spans="1:24">
      <c r="A197" t="str">
        <f>LLT差分与指数记录与信号!A827</f>
        <v xml:space="preserve"> 2012/08/10</v>
      </c>
      <c r="B197">
        <f>LLT差分与指数记录与信号!B827</f>
        <v>3690</v>
      </c>
      <c r="C197">
        <f>LLT差分与指数记录与信号!C827</f>
        <v>3730</v>
      </c>
      <c r="D197">
        <f>LLT差分与指数记录与信号!D827</f>
        <v>3688</v>
      </c>
      <c r="E197">
        <f>[1]!S_DQ_CLOSE($A$2,A197)</f>
        <v>2785</v>
      </c>
      <c r="H197">
        <f t="shared" si="24"/>
        <v>2795.0215139934935</v>
      </c>
      <c r="I197">
        <f t="shared" si="25"/>
        <v>-23.355407859584375</v>
      </c>
      <c r="N197">
        <f t="shared" si="26"/>
        <v>-1</v>
      </c>
      <c r="O197">
        <f t="shared" si="27"/>
        <v>2828</v>
      </c>
      <c r="P197">
        <f t="shared" si="28"/>
        <v>3026.7458630924793</v>
      </c>
      <c r="Q197">
        <f t="shared" si="29"/>
        <v>0</v>
      </c>
      <c r="S197">
        <f t="shared" si="30"/>
        <v>-1</v>
      </c>
      <c r="V197">
        <f t="shared" si="31"/>
        <v>888</v>
      </c>
      <c r="W197">
        <f>V197-MAX(V$5:V197)</f>
        <v>-24</v>
      </c>
      <c r="X197">
        <f>-1*MIN(W$5:W197)</f>
        <v>476</v>
      </c>
    </row>
    <row r="198" spans="1:24">
      <c r="A198" t="str">
        <f>LLT差分与指数记录与信号!A828</f>
        <v xml:space="preserve"> 2012/08/13</v>
      </c>
      <c r="B198">
        <f>LLT差分与指数记录与信号!B828</f>
        <v>3724</v>
      </c>
      <c r="C198">
        <f>LLT差分与指数记录与信号!C828</f>
        <v>3736</v>
      </c>
      <c r="D198">
        <f>LLT差分与指数记录与信号!D828</f>
        <v>3684</v>
      </c>
      <c r="E198">
        <f>[1]!S_DQ_CLOSE($A$2,A198)</f>
        <v>2771</v>
      </c>
      <c r="H198">
        <f t="shared" si="24"/>
        <v>2765.1812088368815</v>
      </c>
      <c r="I198">
        <f t="shared" si="25"/>
        <v>-29.840305156611976</v>
      </c>
      <c r="N198">
        <f t="shared" si="26"/>
        <v>-1</v>
      </c>
      <c r="O198">
        <f t="shared" si="27"/>
        <v>2828</v>
      </c>
      <c r="P198">
        <f t="shared" si="28"/>
        <v>3026.7458630924793</v>
      </c>
      <c r="Q198">
        <f t="shared" si="29"/>
        <v>0</v>
      </c>
      <c r="S198">
        <f t="shared" si="30"/>
        <v>-1</v>
      </c>
      <c r="V198">
        <f t="shared" si="31"/>
        <v>902</v>
      </c>
      <c r="W198">
        <f>V198-MAX(V$5:V198)</f>
        <v>-10</v>
      </c>
      <c r="X198">
        <f>-1*MIN(W$5:W198)</f>
        <v>476</v>
      </c>
    </row>
    <row r="199" spans="1:24">
      <c r="A199" t="str">
        <f>LLT差分与指数记录与信号!A829</f>
        <v xml:space="preserve"> 2012/08/14</v>
      </c>
      <c r="B199">
        <f>LLT差分与指数记录与信号!B829</f>
        <v>3689</v>
      </c>
      <c r="C199">
        <f>LLT差分与指数记录与信号!C829</f>
        <v>3700</v>
      </c>
      <c r="D199">
        <f>LLT差分与指数记录与信号!D829</f>
        <v>3661</v>
      </c>
      <c r="E199">
        <f>[1]!S_DQ_CLOSE($A$2,A199)</f>
        <v>2775</v>
      </c>
      <c r="H199">
        <f t="shared" si="24"/>
        <v>2764.8583466752038</v>
      </c>
      <c r="I199">
        <f t="shared" si="25"/>
        <v>-0.32286216167767634</v>
      </c>
      <c r="N199">
        <f t="shared" si="26"/>
        <v>-1</v>
      </c>
      <c r="O199">
        <f t="shared" si="27"/>
        <v>2828</v>
      </c>
      <c r="P199">
        <f t="shared" si="28"/>
        <v>3026.7458630924793</v>
      </c>
      <c r="Q199">
        <f t="shared" si="29"/>
        <v>0</v>
      </c>
      <c r="S199">
        <f t="shared" si="30"/>
        <v>-1</v>
      </c>
      <c r="V199">
        <f t="shared" si="31"/>
        <v>898</v>
      </c>
      <c r="W199">
        <f>V199-MAX(V$5:V199)</f>
        <v>-14</v>
      </c>
      <c r="X199">
        <f>-1*MIN(W$5:W199)</f>
        <v>476</v>
      </c>
    </row>
    <row r="200" spans="1:24">
      <c r="A200" t="str">
        <f>LLT差分与指数记录与信号!A830</f>
        <v xml:space="preserve"> 2012/08/15</v>
      </c>
      <c r="B200">
        <f>LLT差分与指数记录与信号!B830</f>
        <v>3664</v>
      </c>
      <c r="C200">
        <f>LLT差分与指数记录与信号!C830</f>
        <v>3691</v>
      </c>
      <c r="D200">
        <f>LLT差分与指数记录与信号!D830</f>
        <v>3651</v>
      </c>
      <c r="E200">
        <f>[1]!S_DQ_CLOSE($A$2,A200)</f>
        <v>2742</v>
      </c>
      <c r="H200">
        <f t="shared" si="24"/>
        <v>2751.6611441463788</v>
      </c>
      <c r="I200">
        <f t="shared" si="25"/>
        <v>-13.197202528825073</v>
      </c>
      <c r="N200">
        <f t="shared" si="26"/>
        <v>-1</v>
      </c>
      <c r="O200">
        <f t="shared" si="27"/>
        <v>2828</v>
      </c>
      <c r="P200">
        <f t="shared" si="28"/>
        <v>3026.7458630924793</v>
      </c>
      <c r="Q200">
        <f t="shared" si="29"/>
        <v>0</v>
      </c>
      <c r="S200">
        <f t="shared" si="30"/>
        <v>-1</v>
      </c>
      <c r="V200">
        <f t="shared" si="31"/>
        <v>931</v>
      </c>
      <c r="W200">
        <f>V200-MAX(V$5:V200)</f>
        <v>0</v>
      </c>
      <c r="X200">
        <f>-1*MIN(W$5:W200)</f>
        <v>476</v>
      </c>
    </row>
    <row r="201" spans="1:24">
      <c r="A201" t="str">
        <f>LLT差分与指数记录与信号!A831</f>
        <v xml:space="preserve"> 2012/08/16</v>
      </c>
      <c r="B201">
        <f>LLT差分与指数记录与信号!B831</f>
        <v>3671</v>
      </c>
      <c r="C201">
        <f>LLT差分与指数记录与信号!C831</f>
        <v>3677</v>
      </c>
      <c r="D201">
        <f>LLT差分与指数记录与信号!D831</f>
        <v>3659</v>
      </c>
      <c r="E201">
        <f>[1]!S_DQ_CLOSE($A$2,A201)</f>
        <v>2728</v>
      </c>
      <c r="H201">
        <f t="shared" si="24"/>
        <v>2725.8514342199619</v>
      </c>
      <c r="I201">
        <f t="shared" si="25"/>
        <v>-25.809709926416872</v>
      </c>
      <c r="N201">
        <f t="shared" si="26"/>
        <v>-1</v>
      </c>
      <c r="O201">
        <f t="shared" si="27"/>
        <v>2828</v>
      </c>
      <c r="P201">
        <f t="shared" si="28"/>
        <v>3026.7458630924793</v>
      </c>
      <c r="Q201">
        <f t="shared" si="29"/>
        <v>0</v>
      </c>
      <c r="S201">
        <f t="shared" si="30"/>
        <v>-1</v>
      </c>
      <c r="V201">
        <f t="shared" si="31"/>
        <v>945</v>
      </c>
      <c r="W201">
        <f>V201-MAX(V$5:V201)</f>
        <v>0</v>
      </c>
      <c r="X201">
        <f>-1*MIN(W$5:W201)</f>
        <v>476</v>
      </c>
    </row>
    <row r="202" spans="1:24">
      <c r="A202" t="str">
        <f>LLT差分与指数记录与信号!A832</f>
        <v xml:space="preserve"> 2012/08/17</v>
      </c>
      <c r="B202">
        <f>LLT差分与指数记录与信号!B832</f>
        <v>3668</v>
      </c>
      <c r="C202">
        <f>LLT差分与指数记录与信号!C832</f>
        <v>3672</v>
      </c>
      <c r="D202">
        <f>LLT差分与指数记录与信号!D832</f>
        <v>3619</v>
      </c>
      <c r="E202">
        <f>[1]!S_DQ_CLOSE($A$2,A202)</f>
        <v>2749</v>
      </c>
      <c r="H202">
        <f t="shared" si="24"/>
        <v>2734.1221494172969</v>
      </c>
      <c r="I202">
        <f t="shared" si="25"/>
        <v>8.2707151973349937</v>
      </c>
      <c r="N202">
        <f t="shared" si="26"/>
        <v>1</v>
      </c>
      <c r="O202">
        <f t="shared" si="27"/>
        <v>2749</v>
      </c>
      <c r="P202">
        <f t="shared" si="28"/>
        <v>2550.2541369075207</v>
      </c>
      <c r="Q202">
        <f t="shared" si="29"/>
        <v>0</v>
      </c>
      <c r="S202">
        <f t="shared" si="30"/>
        <v>1</v>
      </c>
      <c r="V202">
        <f t="shared" si="31"/>
        <v>924</v>
      </c>
      <c r="W202">
        <f>V202-MAX(V$5:V202)</f>
        <v>-21</v>
      </c>
      <c r="X202">
        <f>-1*MIN(W$5:W202)</f>
        <v>476</v>
      </c>
    </row>
    <row r="203" spans="1:24">
      <c r="A203" t="str">
        <f>LLT差分与指数记录与信号!A833</f>
        <v xml:space="preserve"> 2012/08/20</v>
      </c>
      <c r="B203">
        <f>LLT差分与指数记录与信号!B833</f>
        <v>3630</v>
      </c>
      <c r="C203">
        <f>LLT差分与指数记录与信号!C833</f>
        <v>3631</v>
      </c>
      <c r="D203">
        <f>LLT差分与指数记录与信号!D833</f>
        <v>3605</v>
      </c>
      <c r="E203">
        <f>[1]!S_DQ_CLOSE($A$2,A203)</f>
        <v>2729</v>
      </c>
      <c r="H203">
        <f t="shared" si="24"/>
        <v>2737.7608874513453</v>
      </c>
      <c r="I203">
        <f t="shared" si="25"/>
        <v>3.6387380340484015</v>
      </c>
      <c r="N203">
        <f t="shared" si="26"/>
        <v>1</v>
      </c>
      <c r="O203">
        <f t="shared" si="27"/>
        <v>2749</v>
      </c>
      <c r="P203">
        <f t="shared" si="28"/>
        <v>2550.2541369075207</v>
      </c>
      <c r="Q203">
        <f t="shared" si="29"/>
        <v>0</v>
      </c>
      <c r="S203">
        <f t="shared" si="30"/>
        <v>1</v>
      </c>
      <c r="V203">
        <f t="shared" si="31"/>
        <v>904</v>
      </c>
      <c r="W203">
        <f>V203-MAX(V$5:V203)</f>
        <v>-41</v>
      </c>
      <c r="X203">
        <f>-1*MIN(W$5:W203)</f>
        <v>476</v>
      </c>
    </row>
    <row r="204" spans="1:24">
      <c r="A204" t="str">
        <f>LLT差分与指数记录与信号!A834</f>
        <v xml:space="preserve"> 2012/08/21</v>
      </c>
      <c r="B204">
        <f>LLT差分与指数记录与信号!B834</f>
        <v>3602</v>
      </c>
      <c r="C204">
        <f>LLT差分与指数记录与信号!C834</f>
        <v>3606</v>
      </c>
      <c r="D204">
        <f>LLT差分与指数记录与信号!D834</f>
        <v>3582</v>
      </c>
      <c r="E204">
        <f>[1]!S_DQ_CLOSE($A$2,A204)</f>
        <v>2710</v>
      </c>
      <c r="H204">
        <f t="shared" si="24"/>
        <v>2714.5491264829357</v>
      </c>
      <c r="I204">
        <f t="shared" si="25"/>
        <v>-23.211760968409635</v>
      </c>
      <c r="N204">
        <f t="shared" si="26"/>
        <v>-1</v>
      </c>
      <c r="O204">
        <f t="shared" si="27"/>
        <v>2710</v>
      </c>
      <c r="P204">
        <f t="shared" si="28"/>
        <v>2908.7458630924793</v>
      </c>
      <c r="Q204">
        <f t="shared" si="29"/>
        <v>0</v>
      </c>
      <c r="S204">
        <f t="shared" si="30"/>
        <v>-1</v>
      </c>
      <c r="V204">
        <f t="shared" si="31"/>
        <v>885</v>
      </c>
      <c r="W204">
        <f>V204-MAX(V$5:V204)</f>
        <v>-60</v>
      </c>
      <c r="X204">
        <f>-1*MIN(W$5:W204)</f>
        <v>476</v>
      </c>
    </row>
    <row r="205" spans="1:24">
      <c r="A205" t="str">
        <f>LLT差分与指数记录与信号!A835</f>
        <v xml:space="preserve"> 2012/08/22</v>
      </c>
      <c r="B205">
        <f>LLT差分与指数记录与信号!B835</f>
        <v>3595</v>
      </c>
      <c r="C205">
        <f>LLT差分与指数记录与信号!C835</f>
        <v>3615</v>
      </c>
      <c r="D205">
        <f>LLT差分与指数记录与信号!D835</f>
        <v>3561</v>
      </c>
      <c r="E205">
        <f>[1]!S_DQ_CLOSE($A$2,A205)</f>
        <v>2713</v>
      </c>
      <c r="H205">
        <f t="shared" si="24"/>
        <v>2706.2687041844292</v>
      </c>
      <c r="I205">
        <f t="shared" si="25"/>
        <v>-8.2804222985064371</v>
      </c>
      <c r="N205">
        <f t="shared" si="26"/>
        <v>-1</v>
      </c>
      <c r="O205">
        <f t="shared" si="27"/>
        <v>2710</v>
      </c>
      <c r="P205">
        <f t="shared" si="28"/>
        <v>2908.7458630924793</v>
      </c>
      <c r="Q205">
        <f t="shared" si="29"/>
        <v>0</v>
      </c>
      <c r="S205">
        <f t="shared" si="30"/>
        <v>-1</v>
      </c>
      <c r="V205">
        <f t="shared" si="31"/>
        <v>882</v>
      </c>
      <c r="W205">
        <f>V205-MAX(V$5:V205)</f>
        <v>-63</v>
      </c>
      <c r="X205">
        <f>-1*MIN(W$5:W205)</f>
        <v>476</v>
      </c>
    </row>
    <row r="206" spans="1:24">
      <c r="A206" t="str">
        <f>LLT差分与指数记录与信号!A836</f>
        <v xml:space="preserve"> 2012/08/23</v>
      </c>
      <c r="B206">
        <f>LLT差分与指数记录与信号!B836</f>
        <v>3565</v>
      </c>
      <c r="C206">
        <f>LLT差分与指数记录与信号!C836</f>
        <v>3573</v>
      </c>
      <c r="D206">
        <f>LLT差分与指数记录与信号!D836</f>
        <v>3525</v>
      </c>
      <c r="E206">
        <f>[1]!S_DQ_CLOSE($A$2,A206)</f>
        <v>2737</v>
      </c>
      <c r="H206">
        <f t="shared" si="24"/>
        <v>2725.588171800568</v>
      </c>
      <c r="I206">
        <f t="shared" si="25"/>
        <v>19.319467616138809</v>
      </c>
      <c r="N206">
        <f t="shared" si="26"/>
        <v>1</v>
      </c>
      <c r="O206">
        <f t="shared" si="27"/>
        <v>2737</v>
      </c>
      <c r="P206">
        <f t="shared" si="28"/>
        <v>2538.2541369075207</v>
      </c>
      <c r="Q206">
        <f t="shared" si="29"/>
        <v>0</v>
      </c>
      <c r="S206">
        <f t="shared" si="30"/>
        <v>1</v>
      </c>
      <c r="V206">
        <f t="shared" si="31"/>
        <v>858</v>
      </c>
      <c r="W206">
        <f>V206-MAX(V$5:V206)</f>
        <v>-87</v>
      </c>
      <c r="X206">
        <f>-1*MIN(W$5:W206)</f>
        <v>476</v>
      </c>
    </row>
    <row r="207" spans="1:24">
      <c r="A207" t="str">
        <f>LLT差分与指数记录与信号!A837</f>
        <v xml:space="preserve"> 2012/08/24</v>
      </c>
      <c r="B207">
        <f>LLT差分与指数记录与信号!B837</f>
        <v>3533</v>
      </c>
      <c r="C207">
        <f>LLT差分与指数记录与信号!C837</f>
        <v>3537</v>
      </c>
      <c r="D207">
        <f>LLT差分与指数记录与信号!D837</f>
        <v>3512</v>
      </c>
      <c r="E207">
        <f>[1]!S_DQ_CLOSE($A$2,A207)</f>
        <v>2689</v>
      </c>
      <c r="H207">
        <f t="shared" si="24"/>
        <v>2711.4530810750339</v>
      </c>
      <c r="I207">
        <f t="shared" si="25"/>
        <v>-14.135090725534155</v>
      </c>
      <c r="N207">
        <f t="shared" si="26"/>
        <v>-1</v>
      </c>
      <c r="O207">
        <f t="shared" si="27"/>
        <v>2689</v>
      </c>
      <c r="P207">
        <f t="shared" si="28"/>
        <v>2887.7458630924793</v>
      </c>
      <c r="Q207">
        <f t="shared" si="29"/>
        <v>0</v>
      </c>
      <c r="S207">
        <f t="shared" si="30"/>
        <v>-1</v>
      </c>
      <c r="V207">
        <f t="shared" si="31"/>
        <v>810</v>
      </c>
      <c r="W207">
        <f>V207-MAX(V$5:V207)</f>
        <v>-135</v>
      </c>
      <c r="X207">
        <f>-1*MIN(W$5:W207)</f>
        <v>476</v>
      </c>
    </row>
    <row r="208" spans="1:24">
      <c r="A208" t="str">
        <f>LLT差分与指数记录与信号!A838</f>
        <v xml:space="preserve"> 2012/08/27</v>
      </c>
      <c r="B208">
        <f>LLT差分与指数记录与信号!B838</f>
        <v>3511</v>
      </c>
      <c r="C208">
        <f>LLT差分与指数记录与信号!C838</f>
        <v>3529</v>
      </c>
      <c r="D208">
        <f>LLT差分与指数记录与信号!D838</f>
        <v>3498</v>
      </c>
      <c r="E208">
        <f>[1]!S_DQ_CLOSE($A$2,A208)</f>
        <v>2724</v>
      </c>
      <c r="H208">
        <f t="shared" si="24"/>
        <v>2703.5351088480843</v>
      </c>
      <c r="I208">
        <f t="shared" si="25"/>
        <v>-7.9179722269495869</v>
      </c>
      <c r="N208">
        <f t="shared" si="26"/>
        <v>-1</v>
      </c>
      <c r="O208">
        <f t="shared" si="27"/>
        <v>2689</v>
      </c>
      <c r="P208">
        <f t="shared" si="28"/>
        <v>2887.7458630924793</v>
      </c>
      <c r="Q208">
        <f t="shared" si="29"/>
        <v>0</v>
      </c>
      <c r="S208">
        <f t="shared" si="30"/>
        <v>-1</v>
      </c>
      <c r="V208">
        <f t="shared" si="31"/>
        <v>775</v>
      </c>
      <c r="W208">
        <f>V208-MAX(V$5:V208)</f>
        <v>-170</v>
      </c>
      <c r="X208">
        <f>-1*MIN(W$5:W208)</f>
        <v>476</v>
      </c>
    </row>
    <row r="209" spans="1:24">
      <c r="A209" t="str">
        <f>LLT差分与指数记录与信号!A839</f>
        <v xml:space="preserve"> 2012/08/28</v>
      </c>
      <c r="B209">
        <f>LLT差分与指数记录与信号!B839</f>
        <v>3505</v>
      </c>
      <c r="C209">
        <f>LLT差分与指数记录与信号!C839</f>
        <v>3505</v>
      </c>
      <c r="D209">
        <f>LLT差分与指数记录与信号!D839</f>
        <v>3462</v>
      </c>
      <c r="E209">
        <f>[1]!S_DQ_CLOSE($A$2,A209)</f>
        <v>2738</v>
      </c>
      <c r="H209">
        <f t="shared" si="24"/>
        <v>2735.1631671027167</v>
      </c>
      <c r="I209">
        <f t="shared" si="25"/>
        <v>31.628058254632379</v>
      </c>
      <c r="N209">
        <f t="shared" si="26"/>
        <v>1</v>
      </c>
      <c r="O209">
        <f t="shared" si="27"/>
        <v>2738</v>
      </c>
      <c r="P209">
        <f t="shared" si="28"/>
        <v>2539.2541369075207</v>
      </c>
      <c r="Q209">
        <f t="shared" si="29"/>
        <v>0</v>
      </c>
      <c r="S209">
        <f t="shared" si="30"/>
        <v>1</v>
      </c>
      <c r="V209">
        <f t="shared" si="31"/>
        <v>761</v>
      </c>
      <c r="W209">
        <f>V209-MAX(V$5:V209)</f>
        <v>-184</v>
      </c>
      <c r="X209">
        <f>-1*MIN(W$5:W209)</f>
        <v>476</v>
      </c>
    </row>
    <row r="210" spans="1:24">
      <c r="A210" t="str">
        <f>LLT差分与指数记录与信号!A840</f>
        <v xml:space="preserve"> 2012/08/29</v>
      </c>
      <c r="B210">
        <f>LLT差分与指数记录与信号!B840</f>
        <v>3457</v>
      </c>
      <c r="C210">
        <f>LLT差分与指数记录与信号!C840</f>
        <v>3458</v>
      </c>
      <c r="D210">
        <f>LLT差分与指数记录与信号!D840</f>
        <v>3335</v>
      </c>
      <c r="E210">
        <f>[1]!S_DQ_CLOSE($A$2,A210)</f>
        <v>2691</v>
      </c>
      <c r="H210">
        <f t="shared" ref="H210:H273" si="32">E210*($I$2-$I$2^2/4)+($I$2^2/2)*E209-($I$2-3/4*$I$2^2)*E208+2*(1-$I$2)*H209-(1-$I$2)^2*H208</f>
        <v>2714.0411972901702</v>
      </c>
      <c r="I210">
        <f t="shared" ref="I210:I273" si="33">H210-H209</f>
        <v>-21.121969812546467</v>
      </c>
      <c r="N210">
        <f t="shared" si="26"/>
        <v>-1</v>
      </c>
      <c r="O210">
        <f t="shared" si="27"/>
        <v>2691</v>
      </c>
      <c r="P210">
        <f t="shared" si="28"/>
        <v>2889.7458630924793</v>
      </c>
      <c r="Q210">
        <f t="shared" si="29"/>
        <v>0</v>
      </c>
      <c r="S210">
        <f t="shared" si="30"/>
        <v>-1</v>
      </c>
      <c r="V210">
        <f t="shared" si="31"/>
        <v>714</v>
      </c>
      <c r="W210">
        <f>V210-MAX(V$5:V210)</f>
        <v>-231</v>
      </c>
      <c r="X210">
        <f>-1*MIN(W$5:W210)</f>
        <v>476</v>
      </c>
    </row>
    <row r="211" spans="1:24">
      <c r="A211" t="str">
        <f>LLT差分与指数记录与信号!A841</f>
        <v xml:space="preserve"> 2012/08/30</v>
      </c>
      <c r="B211">
        <f>LLT差分与指数记录与信号!B841</f>
        <v>3443</v>
      </c>
      <c r="C211">
        <f>LLT差分与指数记录与信号!C841</f>
        <v>3460</v>
      </c>
      <c r="D211">
        <f>LLT差分与指数记录与信号!D841</f>
        <v>3390</v>
      </c>
      <c r="E211">
        <f>[1]!S_DQ_CLOSE($A$2,A211)</f>
        <v>2635</v>
      </c>
      <c r="H211">
        <f t="shared" si="32"/>
        <v>2649.3982417170287</v>
      </c>
      <c r="I211">
        <f t="shared" si="33"/>
        <v>-64.642955573141535</v>
      </c>
      <c r="N211">
        <f t="shared" ref="N211:N274" si="34">IF(ABS(I211)&lt;$P$2,N210,IF(I211&lt;0,-1,1))</f>
        <v>-1</v>
      </c>
      <c r="O211">
        <f t="shared" si="27"/>
        <v>2691</v>
      </c>
      <c r="P211">
        <f t="shared" si="28"/>
        <v>2889.7458630924793</v>
      </c>
      <c r="Q211">
        <f t="shared" si="29"/>
        <v>0</v>
      </c>
      <c r="S211">
        <f t="shared" si="30"/>
        <v>-1</v>
      </c>
      <c r="V211">
        <f t="shared" si="31"/>
        <v>770</v>
      </c>
      <c r="W211">
        <f>V211-MAX(V$5:V211)</f>
        <v>-175</v>
      </c>
      <c r="X211">
        <f>-1*MIN(W$5:W211)</f>
        <v>476</v>
      </c>
    </row>
    <row r="212" spans="1:24">
      <c r="A212" t="str">
        <f>LLT差分与指数记录与信号!A842</f>
        <v xml:space="preserve"> 2012/08/31</v>
      </c>
      <c r="B212">
        <f>LLT差分与指数记录与信号!B842</f>
        <v>3427</v>
      </c>
      <c r="C212">
        <f>LLT差分与指数记录与信号!C842</f>
        <v>3443</v>
      </c>
      <c r="D212">
        <f>LLT差分与指数记录与信号!D842</f>
        <v>3413</v>
      </c>
      <c r="E212">
        <f>[1]!S_DQ_CLOSE($A$2,A212)</f>
        <v>2647</v>
      </c>
      <c r="H212">
        <f t="shared" si="32"/>
        <v>2626.5747551831109</v>
      </c>
      <c r="I212">
        <f t="shared" si="33"/>
        <v>-22.82348653391773</v>
      </c>
      <c r="N212">
        <f t="shared" si="34"/>
        <v>-1</v>
      </c>
      <c r="O212">
        <f t="shared" ref="O212:O275" si="35">IF(N212*N211=-1,E212,O211)</f>
        <v>2691</v>
      </c>
      <c r="P212">
        <f t="shared" si="28"/>
        <v>2889.7458630924793</v>
      </c>
      <c r="Q212">
        <f t="shared" si="29"/>
        <v>0</v>
      </c>
      <c r="S212">
        <f t="shared" si="30"/>
        <v>-1</v>
      </c>
      <c r="V212">
        <f t="shared" si="31"/>
        <v>758</v>
      </c>
      <c r="W212">
        <f>V212-MAX(V$5:V212)</f>
        <v>-187</v>
      </c>
      <c r="X212">
        <f>-1*MIN(W$5:W212)</f>
        <v>476</v>
      </c>
    </row>
    <row r="213" spans="1:24">
      <c r="A213" t="str">
        <f>LLT差分与指数记录与信号!A843</f>
        <v xml:space="preserve"> 2012/09/03</v>
      </c>
      <c r="B213">
        <f>LLT差分与指数记录与信号!B843</f>
        <v>3400</v>
      </c>
      <c r="C213">
        <f>LLT差分与指数记录与信号!C843</f>
        <v>3400</v>
      </c>
      <c r="D213">
        <f>LLT差分与指数记录与信号!D843</f>
        <v>3359</v>
      </c>
      <c r="E213">
        <f>[1]!S_DQ_CLOSE($A$2,A213)</f>
        <v>2671</v>
      </c>
      <c r="H213">
        <f t="shared" si="32"/>
        <v>2656.0496146161618</v>
      </c>
      <c r="I213">
        <f t="shared" si="33"/>
        <v>29.474859433050824</v>
      </c>
      <c r="N213">
        <f t="shared" si="34"/>
        <v>1</v>
      </c>
      <c r="O213">
        <f t="shared" si="35"/>
        <v>2671</v>
      </c>
      <c r="P213">
        <f t="shared" si="28"/>
        <v>2472.2541369075207</v>
      </c>
      <c r="Q213">
        <f t="shared" si="29"/>
        <v>0</v>
      </c>
      <c r="S213">
        <f t="shared" si="30"/>
        <v>1</v>
      </c>
      <c r="V213">
        <f t="shared" si="31"/>
        <v>734</v>
      </c>
      <c r="W213">
        <f>V213-MAX(V$5:V213)</f>
        <v>-211</v>
      </c>
      <c r="X213">
        <f>-1*MIN(W$5:W213)</f>
        <v>476</v>
      </c>
    </row>
    <row r="214" spans="1:24">
      <c r="A214" t="str">
        <f>LLT差分与指数记录与信号!A844</f>
        <v xml:space="preserve"> 2012/09/04</v>
      </c>
      <c r="B214">
        <f>LLT差分与指数记录与信号!B844</f>
        <v>3340</v>
      </c>
      <c r="C214">
        <f>LLT差分与指数记录与信号!C844</f>
        <v>3347</v>
      </c>
      <c r="D214">
        <f>LLT差分与指数记录与信号!D844</f>
        <v>3284</v>
      </c>
      <c r="E214">
        <f>[1]!S_DQ_CLOSE($A$2,A214)</f>
        <v>2621</v>
      </c>
      <c r="H214">
        <f t="shared" si="32"/>
        <v>2643.3086028190432</v>
      </c>
      <c r="I214">
        <f t="shared" si="33"/>
        <v>-12.741011797118517</v>
      </c>
      <c r="N214">
        <f t="shared" si="34"/>
        <v>-1</v>
      </c>
      <c r="O214">
        <f t="shared" si="35"/>
        <v>2621</v>
      </c>
      <c r="P214">
        <f t="shared" si="28"/>
        <v>2819.7458630924793</v>
      </c>
      <c r="Q214">
        <f t="shared" si="29"/>
        <v>0</v>
      </c>
      <c r="S214">
        <f t="shared" si="30"/>
        <v>-1</v>
      </c>
      <c r="V214">
        <f t="shared" si="31"/>
        <v>684</v>
      </c>
      <c r="W214">
        <f>V214-MAX(V$5:V214)</f>
        <v>-261</v>
      </c>
      <c r="X214">
        <f>-1*MIN(W$5:W214)</f>
        <v>476</v>
      </c>
    </row>
    <row r="215" spans="1:24">
      <c r="A215" t="str">
        <f>LLT差分与指数记录与信号!A845</f>
        <v xml:space="preserve"> 2012/09/05</v>
      </c>
      <c r="B215">
        <f>LLT差分与指数记录与信号!B845</f>
        <v>3278</v>
      </c>
      <c r="C215">
        <f>LLT差分与指数记录与信号!C845</f>
        <v>3307</v>
      </c>
      <c r="D215">
        <f>LLT差分与指数记录与信号!D845</f>
        <v>3225</v>
      </c>
      <c r="E215">
        <f>[1]!S_DQ_CLOSE($A$2,A215)</f>
        <v>2553</v>
      </c>
      <c r="H215">
        <f t="shared" si="32"/>
        <v>2571.1510414758118</v>
      </c>
      <c r="I215">
        <f t="shared" si="33"/>
        <v>-72.157561343231464</v>
      </c>
      <c r="N215">
        <f t="shared" si="34"/>
        <v>-1</v>
      </c>
      <c r="O215">
        <f t="shared" si="35"/>
        <v>2621</v>
      </c>
      <c r="P215">
        <f t="shared" si="28"/>
        <v>2819.7458630924793</v>
      </c>
      <c r="Q215">
        <f t="shared" si="29"/>
        <v>0</v>
      </c>
      <c r="S215">
        <f t="shared" si="30"/>
        <v>-1</v>
      </c>
      <c r="V215">
        <f t="shared" si="31"/>
        <v>752</v>
      </c>
      <c r="W215">
        <f>V215-MAX(V$5:V215)</f>
        <v>-193</v>
      </c>
      <c r="X215">
        <f>-1*MIN(W$5:W215)</f>
        <v>476</v>
      </c>
    </row>
    <row r="216" spans="1:24">
      <c r="A216" t="str">
        <f>LLT差分与指数记录与信号!A846</f>
        <v xml:space="preserve"> 2012/09/06</v>
      </c>
      <c r="B216">
        <f>LLT差分与指数记录与信号!B846</f>
        <v>3224</v>
      </c>
      <c r="C216">
        <f>LLT差分与指数记录与信号!C846</f>
        <v>3295</v>
      </c>
      <c r="D216">
        <f>LLT差分与指数记录与信号!D846</f>
        <v>3214</v>
      </c>
      <c r="E216">
        <f>[1]!S_DQ_CLOSE($A$2,A216)</f>
        <v>2635</v>
      </c>
      <c r="H216">
        <f t="shared" si="32"/>
        <v>2585.1276970135796</v>
      </c>
      <c r="I216">
        <f t="shared" si="33"/>
        <v>13.976655537767783</v>
      </c>
      <c r="N216">
        <f t="shared" si="34"/>
        <v>1</v>
      </c>
      <c r="O216">
        <f t="shared" si="35"/>
        <v>2635</v>
      </c>
      <c r="P216">
        <f t="shared" si="28"/>
        <v>2436.2541369075207</v>
      </c>
      <c r="Q216">
        <f t="shared" si="29"/>
        <v>0</v>
      </c>
      <c r="S216">
        <f t="shared" si="30"/>
        <v>1</v>
      </c>
      <c r="V216">
        <f t="shared" si="31"/>
        <v>670</v>
      </c>
      <c r="W216">
        <f>V216-MAX(V$5:V216)</f>
        <v>-275</v>
      </c>
      <c r="X216">
        <f>-1*MIN(W$5:W216)</f>
        <v>476</v>
      </c>
    </row>
    <row r="217" spans="1:24">
      <c r="A217" t="str">
        <f>LLT差分与指数记录与信号!A847</f>
        <v xml:space="preserve"> 2012/09/07</v>
      </c>
      <c r="B217">
        <f>LLT差分与指数记录与信号!B847</f>
        <v>3277</v>
      </c>
      <c r="C217">
        <f>LLT差分与指数记录与信号!C847</f>
        <v>3414</v>
      </c>
      <c r="D217">
        <f>LLT差分与指数记录与信号!D847</f>
        <v>3273</v>
      </c>
      <c r="E217">
        <f>[1]!S_DQ_CLOSE($A$2,A217)</f>
        <v>2684</v>
      </c>
      <c r="H217">
        <f t="shared" si="32"/>
        <v>2672.1731572269186</v>
      </c>
      <c r="I217">
        <f t="shared" si="33"/>
        <v>87.045460213339084</v>
      </c>
      <c r="N217">
        <f t="shared" si="34"/>
        <v>1</v>
      </c>
      <c r="O217">
        <f t="shared" si="35"/>
        <v>2635</v>
      </c>
      <c r="P217">
        <f t="shared" si="28"/>
        <v>2436.2541369075207</v>
      </c>
      <c r="Q217">
        <f t="shared" si="29"/>
        <v>0</v>
      </c>
      <c r="S217">
        <f t="shared" si="30"/>
        <v>1</v>
      </c>
      <c r="V217">
        <f t="shared" si="31"/>
        <v>719</v>
      </c>
      <c r="W217">
        <f>V217-MAX(V$5:V217)</f>
        <v>-226</v>
      </c>
      <c r="X217">
        <f>-1*MIN(W$5:W217)</f>
        <v>476</v>
      </c>
    </row>
    <row r="218" spans="1:24">
      <c r="A218" t="str">
        <f>LLT差分与指数记录与信号!A848</f>
        <v xml:space="preserve"> 2012/09/10</v>
      </c>
      <c r="B218">
        <f>LLT差分与指数记录与信号!B848</f>
        <v>3443</v>
      </c>
      <c r="C218">
        <f>LLT差分与指数记录与信号!C848</f>
        <v>3513</v>
      </c>
      <c r="D218">
        <f>LLT差分与指数记录与信号!D848</f>
        <v>3415</v>
      </c>
      <c r="E218">
        <f>[1]!S_DQ_CLOSE($A$2,A218)</f>
        <v>2717</v>
      </c>
      <c r="H218">
        <f t="shared" si="32"/>
        <v>2720.2929232212168</v>
      </c>
      <c r="I218">
        <f t="shared" si="33"/>
        <v>48.119765994298177</v>
      </c>
      <c r="N218">
        <f t="shared" si="34"/>
        <v>1</v>
      </c>
      <c r="O218">
        <f t="shared" si="35"/>
        <v>2635</v>
      </c>
      <c r="P218">
        <f t="shared" si="28"/>
        <v>2436.2541369075207</v>
      </c>
      <c r="Q218">
        <f t="shared" si="29"/>
        <v>0</v>
      </c>
      <c r="S218">
        <f t="shared" si="30"/>
        <v>1</v>
      </c>
      <c r="V218">
        <f t="shared" si="31"/>
        <v>752</v>
      </c>
      <c r="W218">
        <f>V218-MAX(V$5:V218)</f>
        <v>-193</v>
      </c>
      <c r="X218">
        <f>-1*MIN(W$5:W218)</f>
        <v>476</v>
      </c>
    </row>
    <row r="219" spans="1:24">
      <c r="A219" t="str">
        <f>LLT差分与指数记录与信号!A849</f>
        <v xml:space="preserve"> 2012/09/11</v>
      </c>
      <c r="B219">
        <f>LLT差分与指数记录与信号!B849</f>
        <v>3499</v>
      </c>
      <c r="C219">
        <f>LLT差分与指数记录与信号!C849</f>
        <v>3500</v>
      </c>
      <c r="D219">
        <f>LLT差分与指数记录与信号!D849</f>
        <v>3443</v>
      </c>
      <c r="E219">
        <f>[1]!S_DQ_CLOSE($A$2,A219)</f>
        <v>2708</v>
      </c>
      <c r="H219">
        <f t="shared" si="32"/>
        <v>2726.2016291636028</v>
      </c>
      <c r="I219">
        <f t="shared" si="33"/>
        <v>5.90870594238595</v>
      </c>
      <c r="N219">
        <f t="shared" si="34"/>
        <v>1</v>
      </c>
      <c r="O219">
        <f t="shared" si="35"/>
        <v>2635</v>
      </c>
      <c r="P219">
        <f t="shared" si="28"/>
        <v>2436.2541369075207</v>
      </c>
      <c r="Q219">
        <f t="shared" si="29"/>
        <v>0</v>
      </c>
      <c r="S219">
        <f t="shared" si="30"/>
        <v>1</v>
      </c>
      <c r="V219">
        <f t="shared" si="31"/>
        <v>743</v>
      </c>
      <c r="W219">
        <f>V219-MAX(V$5:V219)</f>
        <v>-202</v>
      </c>
      <c r="X219">
        <f>-1*MIN(W$5:W219)</f>
        <v>476</v>
      </c>
    </row>
    <row r="220" spans="1:24">
      <c r="A220" t="str">
        <f>LLT差分与指数记录与信号!A850</f>
        <v xml:space="preserve"> 2012/09/12</v>
      </c>
      <c r="B220">
        <f>LLT差分与指数记录与信号!B850</f>
        <v>3459</v>
      </c>
      <c r="C220">
        <f>LLT差分与指数记录与信号!C850</f>
        <v>3513</v>
      </c>
      <c r="D220">
        <f>LLT差分与指数记录与信号!D850</f>
        <v>3443</v>
      </c>
      <c r="E220">
        <f>[1]!S_DQ_CLOSE($A$2,A220)</f>
        <v>2730</v>
      </c>
      <c r="H220">
        <f t="shared" si="32"/>
        <v>2726.5466221433117</v>
      </c>
      <c r="I220">
        <f t="shared" si="33"/>
        <v>0.3449929797088771</v>
      </c>
      <c r="N220">
        <f t="shared" si="34"/>
        <v>1</v>
      </c>
      <c r="O220">
        <f t="shared" si="35"/>
        <v>2635</v>
      </c>
      <c r="P220">
        <f t="shared" ref="P220:P283" si="36">O220+N220*$N$2</f>
        <v>2436.2541369075207</v>
      </c>
      <c r="Q220">
        <f t="shared" ref="Q220:Q283" si="37">IF((E220-P220)*N220&lt;0,1,0)</f>
        <v>0</v>
      </c>
      <c r="S220">
        <f t="shared" ref="S220:S283" si="38">IF(N220*N219=-1,N220,IF(Q220=1,0,S219))</f>
        <v>1</v>
      </c>
      <c r="V220">
        <f t="shared" ref="V220:V283" si="39">S219*(E220-E219)*1*1+V219</f>
        <v>765</v>
      </c>
      <c r="W220">
        <f>V220-MAX(V$5:V220)</f>
        <v>-180</v>
      </c>
      <c r="X220">
        <f>-1*MIN(W$5:W220)</f>
        <v>476</v>
      </c>
    </row>
    <row r="221" spans="1:24">
      <c r="A221" t="str">
        <f>LLT差分与指数记录与信号!A851</f>
        <v xml:space="preserve"> 2012/09/13</v>
      </c>
      <c r="B221">
        <f>LLT差分与指数记录与信号!B851</f>
        <v>3458</v>
      </c>
      <c r="C221">
        <f>LLT差分与指数记录与信号!C851</f>
        <v>3485</v>
      </c>
      <c r="D221">
        <f>LLT差分与指数记录与信号!D851</f>
        <v>3444</v>
      </c>
      <c r="E221">
        <f>[1]!S_DQ_CLOSE($A$2,A221)</f>
        <v>2702</v>
      </c>
      <c r="H221">
        <f t="shared" si="32"/>
        <v>2718.4313530609134</v>
      </c>
      <c r="I221">
        <f t="shared" si="33"/>
        <v>-8.1152690823982994</v>
      </c>
      <c r="N221">
        <f t="shared" si="34"/>
        <v>-1</v>
      </c>
      <c r="O221">
        <f t="shared" si="35"/>
        <v>2702</v>
      </c>
      <c r="P221">
        <f t="shared" si="36"/>
        <v>2900.7458630924793</v>
      </c>
      <c r="Q221">
        <f t="shared" si="37"/>
        <v>0</v>
      </c>
      <c r="S221">
        <f t="shared" si="38"/>
        <v>-1</v>
      </c>
      <c r="V221">
        <f t="shared" si="39"/>
        <v>737</v>
      </c>
      <c r="W221">
        <f>V221-MAX(V$5:V221)</f>
        <v>-208</v>
      </c>
      <c r="X221">
        <f>-1*MIN(W$5:W221)</f>
        <v>476</v>
      </c>
    </row>
    <row r="222" spans="1:24">
      <c r="A222" t="str">
        <f>LLT差分与指数记录与信号!A852</f>
        <v xml:space="preserve"> 2012/09/14</v>
      </c>
      <c r="B222">
        <f>LLT差分与指数记录与信号!B852</f>
        <v>3529</v>
      </c>
      <c r="C222">
        <f>LLT差分与指数记录与信号!C852</f>
        <v>3622</v>
      </c>
      <c r="D222">
        <f>LLT差分与指数记录与信号!D852</f>
        <v>3524</v>
      </c>
      <c r="E222">
        <f>[1]!S_DQ_CLOSE($A$2,A222)</f>
        <v>2814</v>
      </c>
      <c r="H222">
        <f t="shared" si="32"/>
        <v>2768.5497392615016</v>
      </c>
      <c r="I222">
        <f t="shared" si="33"/>
        <v>50.118386200588247</v>
      </c>
      <c r="N222">
        <f t="shared" si="34"/>
        <v>1</v>
      </c>
      <c r="O222">
        <f t="shared" si="35"/>
        <v>2814</v>
      </c>
      <c r="P222">
        <f t="shared" si="36"/>
        <v>2615.2541369075207</v>
      </c>
      <c r="Q222">
        <f t="shared" si="37"/>
        <v>0</v>
      </c>
      <c r="S222">
        <f t="shared" si="38"/>
        <v>1</v>
      </c>
      <c r="V222">
        <f t="shared" si="39"/>
        <v>625</v>
      </c>
      <c r="W222">
        <f>V222-MAX(V$5:V222)</f>
        <v>-320</v>
      </c>
      <c r="X222">
        <f>-1*MIN(W$5:W222)</f>
        <v>476</v>
      </c>
    </row>
    <row r="223" spans="1:24">
      <c r="A223" t="str">
        <f>LLT差分与指数记录与信号!A853</f>
        <v xml:space="preserve"> 2012/09/17</v>
      </c>
      <c r="B223">
        <f>LLT差分与指数记录与信号!B853</f>
        <v>3545</v>
      </c>
      <c r="C223">
        <f>LLT差分与指数记录与信号!C853</f>
        <v>3577</v>
      </c>
      <c r="D223">
        <f>LLT差分与指数记录与信号!D853</f>
        <v>3517</v>
      </c>
      <c r="E223">
        <f>[1]!S_DQ_CLOSE($A$2,A223)</f>
        <v>2824</v>
      </c>
      <c r="H223">
        <f t="shared" si="32"/>
        <v>2840.63734182396</v>
      </c>
      <c r="I223">
        <f t="shared" si="33"/>
        <v>72.087602562458414</v>
      </c>
      <c r="N223">
        <f t="shared" si="34"/>
        <v>1</v>
      </c>
      <c r="O223">
        <f t="shared" si="35"/>
        <v>2814</v>
      </c>
      <c r="P223">
        <f t="shared" si="36"/>
        <v>2615.2541369075207</v>
      </c>
      <c r="Q223">
        <f t="shared" si="37"/>
        <v>0</v>
      </c>
      <c r="S223">
        <f t="shared" si="38"/>
        <v>1</v>
      </c>
      <c r="V223">
        <f t="shared" si="39"/>
        <v>635</v>
      </c>
      <c r="W223">
        <f>V223-MAX(V$5:V223)</f>
        <v>-310</v>
      </c>
      <c r="X223">
        <f>-1*MIN(W$5:W223)</f>
        <v>476</v>
      </c>
    </row>
    <row r="224" spans="1:24">
      <c r="A224" t="str">
        <f>LLT差分与指数记录与信号!A854</f>
        <v xml:space="preserve"> 2012/09/18</v>
      </c>
      <c r="B224">
        <f>LLT差分与指数记录与信号!B854</f>
        <v>3538</v>
      </c>
      <c r="C224">
        <f>LLT差分与指数记录与信号!C854</f>
        <v>3605</v>
      </c>
      <c r="D224">
        <f>LLT差分与指数记录与信号!D854</f>
        <v>3538</v>
      </c>
      <c r="E224">
        <f>[1]!S_DQ_CLOSE($A$2,A224)</f>
        <v>2813</v>
      </c>
      <c r="H224">
        <f t="shared" si="32"/>
        <v>2831.3120401153369</v>
      </c>
      <c r="I224">
        <f t="shared" si="33"/>
        <v>-9.3253017086231011</v>
      </c>
      <c r="N224">
        <f t="shared" si="34"/>
        <v>-1</v>
      </c>
      <c r="O224">
        <f t="shared" si="35"/>
        <v>2813</v>
      </c>
      <c r="P224">
        <f t="shared" si="36"/>
        <v>3011.7458630924793</v>
      </c>
      <c r="Q224">
        <f t="shared" si="37"/>
        <v>0</v>
      </c>
      <c r="S224">
        <f t="shared" si="38"/>
        <v>-1</v>
      </c>
      <c r="V224">
        <f t="shared" si="39"/>
        <v>624</v>
      </c>
      <c r="W224">
        <f>V224-MAX(V$5:V224)</f>
        <v>-321</v>
      </c>
      <c r="X224">
        <f>-1*MIN(W$5:W224)</f>
        <v>476</v>
      </c>
    </row>
    <row r="225" spans="1:24">
      <c r="A225" t="str">
        <f>LLT差分与指数记录与信号!A855</f>
        <v xml:space="preserve"> 2012/09/19</v>
      </c>
      <c r="B225">
        <f>LLT差分与指数记录与信号!B855</f>
        <v>3599</v>
      </c>
      <c r="C225">
        <f>LLT差分与指数记录与信号!C855</f>
        <v>3643</v>
      </c>
      <c r="D225">
        <f>LLT差分与指数记录与信号!D855</f>
        <v>3592</v>
      </c>
      <c r="E225">
        <f>[1]!S_DQ_CLOSE($A$2,A225)</f>
        <v>2820</v>
      </c>
      <c r="H225">
        <f t="shared" si="32"/>
        <v>2820.8178205302352</v>
      </c>
      <c r="I225">
        <f t="shared" si="33"/>
        <v>-10.494219585101746</v>
      </c>
      <c r="N225">
        <f t="shared" si="34"/>
        <v>-1</v>
      </c>
      <c r="O225">
        <f t="shared" si="35"/>
        <v>2813</v>
      </c>
      <c r="P225">
        <f t="shared" si="36"/>
        <v>3011.7458630924793</v>
      </c>
      <c r="Q225">
        <f t="shared" si="37"/>
        <v>0</v>
      </c>
      <c r="S225">
        <f t="shared" si="38"/>
        <v>-1</v>
      </c>
      <c r="V225">
        <f t="shared" si="39"/>
        <v>617</v>
      </c>
      <c r="W225">
        <f>V225-MAX(V$5:V225)</f>
        <v>-328</v>
      </c>
      <c r="X225">
        <f>-1*MIN(W$5:W225)</f>
        <v>476</v>
      </c>
    </row>
    <row r="226" spans="1:24">
      <c r="A226" t="str">
        <f>LLT差分与指数记录与信号!A856</f>
        <v xml:space="preserve"> 2012/09/20</v>
      </c>
      <c r="B226">
        <f>LLT差分与指数记录与信号!B856</f>
        <v>3627</v>
      </c>
      <c r="C226">
        <f>LLT差分与指数记录与信号!C856</f>
        <v>3641</v>
      </c>
      <c r="D226">
        <f>LLT差分与指数记录与信号!D856</f>
        <v>3489</v>
      </c>
      <c r="E226">
        <f>[1]!S_DQ_CLOSE($A$2,A226)</f>
        <v>2787</v>
      </c>
      <c r="H226">
        <f t="shared" si="32"/>
        <v>2801.6188018032485</v>
      </c>
      <c r="I226">
        <f t="shared" si="33"/>
        <v>-19.199018726986651</v>
      </c>
      <c r="N226">
        <f t="shared" si="34"/>
        <v>-1</v>
      </c>
      <c r="O226">
        <f t="shared" si="35"/>
        <v>2813</v>
      </c>
      <c r="P226">
        <f t="shared" si="36"/>
        <v>3011.7458630924793</v>
      </c>
      <c r="Q226">
        <f t="shared" si="37"/>
        <v>0</v>
      </c>
      <c r="S226">
        <f t="shared" si="38"/>
        <v>-1</v>
      </c>
      <c r="V226">
        <f t="shared" si="39"/>
        <v>650</v>
      </c>
      <c r="W226">
        <f>V226-MAX(V$5:V226)</f>
        <v>-295</v>
      </c>
      <c r="X226">
        <f>-1*MIN(W$5:W226)</f>
        <v>476</v>
      </c>
    </row>
    <row r="227" spans="1:24">
      <c r="A227" t="str">
        <f>LLT差分与指数记录与信号!A857</f>
        <v xml:space="preserve"> 2012/09/21</v>
      </c>
      <c r="B227">
        <f>LLT差分与指数记录与信号!B857</f>
        <v>3504</v>
      </c>
      <c r="C227">
        <f>LLT差分与指数记录与信号!C857</f>
        <v>3512</v>
      </c>
      <c r="D227">
        <f>LLT差分与指数记录与信号!D857</f>
        <v>3448</v>
      </c>
      <c r="E227">
        <f>[1]!S_DQ_CLOSE($A$2,A227)</f>
        <v>2791</v>
      </c>
      <c r="H227">
        <f t="shared" si="32"/>
        <v>2783.7151245491891</v>
      </c>
      <c r="I227">
        <f t="shared" si="33"/>
        <v>-17.903677254059403</v>
      </c>
      <c r="N227">
        <f t="shared" si="34"/>
        <v>-1</v>
      </c>
      <c r="O227">
        <f t="shared" si="35"/>
        <v>2813</v>
      </c>
      <c r="P227">
        <f t="shared" si="36"/>
        <v>3011.7458630924793</v>
      </c>
      <c r="Q227">
        <f t="shared" si="37"/>
        <v>0</v>
      </c>
      <c r="S227">
        <f t="shared" si="38"/>
        <v>-1</v>
      </c>
      <c r="V227">
        <f t="shared" si="39"/>
        <v>646</v>
      </c>
      <c r="W227">
        <f>V227-MAX(V$5:V227)</f>
        <v>-299</v>
      </c>
      <c r="X227">
        <f>-1*MIN(W$5:W227)</f>
        <v>476</v>
      </c>
    </row>
    <row r="228" spans="1:24">
      <c r="A228" t="str">
        <f>LLT差分与指数记录与信号!A858</f>
        <v xml:space="preserve"> 2012/09/24</v>
      </c>
      <c r="B228">
        <f>LLT差分与指数记录与信号!B858</f>
        <v>3484</v>
      </c>
      <c r="C228">
        <f>LLT差分与指数记录与信号!C858</f>
        <v>3567</v>
      </c>
      <c r="D228">
        <f>LLT差分与指数记录与信号!D858</f>
        <v>3468</v>
      </c>
      <c r="E228">
        <f>[1]!S_DQ_CLOSE($A$2,A228)</f>
        <v>2777</v>
      </c>
      <c r="H228">
        <f t="shared" si="32"/>
        <v>2779.6361054861336</v>
      </c>
      <c r="I228">
        <f t="shared" si="33"/>
        <v>-4.0790190630555117</v>
      </c>
      <c r="N228">
        <f t="shared" si="34"/>
        <v>-1</v>
      </c>
      <c r="O228">
        <f t="shared" si="35"/>
        <v>2813</v>
      </c>
      <c r="P228">
        <f t="shared" si="36"/>
        <v>3011.7458630924793</v>
      </c>
      <c r="Q228">
        <f t="shared" si="37"/>
        <v>0</v>
      </c>
      <c r="S228">
        <f t="shared" si="38"/>
        <v>-1</v>
      </c>
      <c r="V228">
        <f t="shared" si="39"/>
        <v>660</v>
      </c>
      <c r="W228">
        <f>V228-MAX(V$5:V228)</f>
        <v>-285</v>
      </c>
      <c r="X228">
        <f>-1*MIN(W$5:W228)</f>
        <v>476</v>
      </c>
    </row>
    <row r="229" spans="1:24">
      <c r="A229" t="str">
        <f>LLT差分与指数记录与信号!A859</f>
        <v xml:space="preserve"> 2012/09/25</v>
      </c>
      <c r="B229">
        <f>LLT差分与指数记录与信号!B859</f>
        <v>3568</v>
      </c>
      <c r="C229">
        <f>LLT差分与指数记录与信号!C859</f>
        <v>3594</v>
      </c>
      <c r="D229">
        <f>LLT差分与指数记录与信号!D859</f>
        <v>3541</v>
      </c>
      <c r="E229">
        <f>[1]!S_DQ_CLOSE($A$2,A229)</f>
        <v>2802</v>
      </c>
      <c r="H229">
        <f t="shared" si="32"/>
        <v>2788.7760088494142</v>
      </c>
      <c r="I229">
        <f t="shared" si="33"/>
        <v>9.1399033632806095</v>
      </c>
      <c r="N229">
        <f t="shared" si="34"/>
        <v>1</v>
      </c>
      <c r="O229">
        <f t="shared" si="35"/>
        <v>2802</v>
      </c>
      <c r="P229">
        <f t="shared" si="36"/>
        <v>2603.2541369075207</v>
      </c>
      <c r="Q229">
        <f t="shared" si="37"/>
        <v>0</v>
      </c>
      <c r="S229">
        <f t="shared" si="38"/>
        <v>1</v>
      </c>
      <c r="V229">
        <f t="shared" si="39"/>
        <v>635</v>
      </c>
      <c r="W229">
        <f>V229-MAX(V$5:V229)</f>
        <v>-310</v>
      </c>
      <c r="X229">
        <f>-1*MIN(W$5:W229)</f>
        <v>476</v>
      </c>
    </row>
    <row r="230" spans="1:24">
      <c r="A230" t="str">
        <f>LLT差分与指数记录与信号!A860</f>
        <v xml:space="preserve"> 2012/09/26</v>
      </c>
      <c r="B230">
        <f>LLT差分与指数记录与信号!B860</f>
        <v>3540</v>
      </c>
      <c r="C230">
        <f>LLT差分与指数记录与信号!C860</f>
        <v>3580</v>
      </c>
      <c r="D230">
        <f>LLT差分与指数记录与信号!D860</f>
        <v>3513</v>
      </c>
      <c r="E230">
        <f>[1]!S_DQ_CLOSE($A$2,A230)</f>
        <v>2777</v>
      </c>
      <c r="H230">
        <f t="shared" si="32"/>
        <v>2789.7032829911809</v>
      </c>
      <c r="I230">
        <f t="shared" si="33"/>
        <v>0.92727414176670209</v>
      </c>
      <c r="N230">
        <f t="shared" si="34"/>
        <v>1</v>
      </c>
      <c r="O230">
        <f t="shared" si="35"/>
        <v>2802</v>
      </c>
      <c r="P230">
        <f t="shared" si="36"/>
        <v>2603.2541369075207</v>
      </c>
      <c r="Q230">
        <f t="shared" si="37"/>
        <v>0</v>
      </c>
      <c r="S230">
        <f t="shared" si="38"/>
        <v>1</v>
      </c>
      <c r="V230">
        <f t="shared" si="39"/>
        <v>610</v>
      </c>
      <c r="W230">
        <f>V230-MAX(V$5:V230)</f>
        <v>-335</v>
      </c>
      <c r="X230">
        <f>-1*MIN(W$5:W230)</f>
        <v>476</v>
      </c>
    </row>
    <row r="231" spans="1:24">
      <c r="A231" t="str">
        <f>LLT差分与指数记录与信号!A861</f>
        <v xml:space="preserve"> 2012/09/27</v>
      </c>
      <c r="B231">
        <f>LLT差分与指数记录与信号!B861</f>
        <v>3527</v>
      </c>
      <c r="C231">
        <f>LLT差分与指数记录与信号!C861</f>
        <v>3642</v>
      </c>
      <c r="D231">
        <f>LLT差分与指数记录与信号!D861</f>
        <v>3524</v>
      </c>
      <c r="E231">
        <f>[1]!S_DQ_CLOSE($A$2,A231)</f>
        <v>2777</v>
      </c>
      <c r="H231">
        <f t="shared" si="32"/>
        <v>2774.1622121414575</v>
      </c>
      <c r="I231">
        <f t="shared" si="33"/>
        <v>-15.541070849723383</v>
      </c>
      <c r="N231">
        <f t="shared" si="34"/>
        <v>-1</v>
      </c>
      <c r="O231">
        <f t="shared" si="35"/>
        <v>2777</v>
      </c>
      <c r="P231">
        <f t="shared" si="36"/>
        <v>2975.7458630924793</v>
      </c>
      <c r="Q231">
        <f t="shared" si="37"/>
        <v>0</v>
      </c>
      <c r="S231">
        <f t="shared" si="38"/>
        <v>-1</v>
      </c>
      <c r="V231">
        <f t="shared" si="39"/>
        <v>610</v>
      </c>
      <c r="W231">
        <f>V231-MAX(V$5:V231)</f>
        <v>-335</v>
      </c>
      <c r="X231">
        <f>-1*MIN(W$5:W231)</f>
        <v>476</v>
      </c>
    </row>
    <row r="232" spans="1:24">
      <c r="A232" t="str">
        <f>LLT差分与指数记录与信号!A862</f>
        <v xml:space="preserve"> 2012/09/28</v>
      </c>
      <c r="B232">
        <f>LLT差分与指数记录与信号!B862</f>
        <v>3588</v>
      </c>
      <c r="C232">
        <f>LLT差分与指数记录与信号!C862</f>
        <v>3606</v>
      </c>
      <c r="D232">
        <f>LLT差分与指数记录与信号!D862</f>
        <v>3559</v>
      </c>
      <c r="E232">
        <f>[1]!S_DQ_CLOSE($A$2,A232)</f>
        <v>2812</v>
      </c>
      <c r="H232">
        <f t="shared" si="32"/>
        <v>2796.6312484842319</v>
      </c>
      <c r="I232">
        <f t="shared" si="33"/>
        <v>22.469036342774416</v>
      </c>
      <c r="N232">
        <f t="shared" si="34"/>
        <v>1</v>
      </c>
      <c r="O232">
        <f t="shared" si="35"/>
        <v>2812</v>
      </c>
      <c r="P232">
        <f t="shared" si="36"/>
        <v>2613.2541369075207</v>
      </c>
      <c r="Q232">
        <f t="shared" si="37"/>
        <v>0</v>
      </c>
      <c r="S232">
        <f t="shared" si="38"/>
        <v>1</v>
      </c>
      <c r="V232">
        <f t="shared" si="39"/>
        <v>575</v>
      </c>
      <c r="W232">
        <f>V232-MAX(V$5:V232)</f>
        <v>-370</v>
      </c>
      <c r="X232">
        <f>-1*MIN(W$5:W232)</f>
        <v>476</v>
      </c>
    </row>
    <row r="233" spans="1:24">
      <c r="A233" t="str">
        <f>LLT差分与指数记录与信号!A863</f>
        <v xml:space="preserve"> 2012/10/08</v>
      </c>
      <c r="B233">
        <f>LLT差分与指数记录与信号!B863</f>
        <v>3634</v>
      </c>
      <c r="C233">
        <f>LLT差分与指数记录与信号!C863</f>
        <v>3672</v>
      </c>
      <c r="D233">
        <f>LLT差分与指数记录与信号!D863</f>
        <v>3627</v>
      </c>
      <c r="E233">
        <f>[1]!S_DQ_CLOSE($A$2,A233)</f>
        <v>2790</v>
      </c>
      <c r="H233">
        <f t="shared" si="32"/>
        <v>2804.6657248550605</v>
      </c>
      <c r="I233">
        <f t="shared" si="33"/>
        <v>8.0344763708285427</v>
      </c>
      <c r="N233">
        <f t="shared" si="34"/>
        <v>1</v>
      </c>
      <c r="O233">
        <f t="shared" si="35"/>
        <v>2812</v>
      </c>
      <c r="P233">
        <f t="shared" si="36"/>
        <v>2613.2541369075207</v>
      </c>
      <c r="Q233">
        <f t="shared" si="37"/>
        <v>0</v>
      </c>
      <c r="S233">
        <f t="shared" si="38"/>
        <v>1</v>
      </c>
      <c r="V233">
        <f t="shared" si="39"/>
        <v>553</v>
      </c>
      <c r="W233">
        <f>V233-MAX(V$5:V233)</f>
        <v>-392</v>
      </c>
      <c r="X233">
        <f>-1*MIN(W$5:W233)</f>
        <v>476</v>
      </c>
    </row>
    <row r="234" spans="1:24">
      <c r="A234" t="str">
        <f>LLT差分与指数记录与信号!A864</f>
        <v xml:space="preserve"> 2012/10/09</v>
      </c>
      <c r="B234">
        <f>LLT差分与指数记录与信号!B864</f>
        <v>3686</v>
      </c>
      <c r="C234">
        <f>LLT差分与指数记录与信号!C864</f>
        <v>3689</v>
      </c>
      <c r="D234">
        <f>LLT差分与指数记录与信号!D864</f>
        <v>3657</v>
      </c>
      <c r="E234">
        <f>[1]!S_DQ_CLOSE($A$2,A234)</f>
        <v>2769</v>
      </c>
      <c r="H234">
        <f t="shared" si="32"/>
        <v>2776.3470683777214</v>
      </c>
      <c r="I234">
        <f t="shared" si="33"/>
        <v>-28.318656477339118</v>
      </c>
      <c r="N234">
        <f t="shared" si="34"/>
        <v>-1</v>
      </c>
      <c r="O234">
        <f t="shared" si="35"/>
        <v>2769</v>
      </c>
      <c r="P234">
        <f t="shared" si="36"/>
        <v>2967.7458630924793</v>
      </c>
      <c r="Q234">
        <f t="shared" si="37"/>
        <v>0</v>
      </c>
      <c r="S234">
        <f t="shared" si="38"/>
        <v>-1</v>
      </c>
      <c r="V234">
        <f t="shared" si="39"/>
        <v>532</v>
      </c>
      <c r="W234">
        <f>V234-MAX(V$5:V234)</f>
        <v>-413</v>
      </c>
      <c r="X234">
        <f>-1*MIN(W$5:W234)</f>
        <v>476</v>
      </c>
    </row>
    <row r="235" spans="1:24">
      <c r="A235" t="str">
        <f>LLT差分与指数记录与信号!A865</f>
        <v xml:space="preserve"> 2012/10/10</v>
      </c>
      <c r="B235">
        <f>LLT差分与指数记录与信号!B865</f>
        <v>3665</v>
      </c>
      <c r="C235">
        <f>LLT差分与指数记录与信号!C865</f>
        <v>3706</v>
      </c>
      <c r="D235">
        <f>LLT差分与指数记录与信号!D865</f>
        <v>3651</v>
      </c>
      <c r="E235">
        <f>[1]!S_DQ_CLOSE($A$2,A235)</f>
        <v>2831</v>
      </c>
      <c r="H235">
        <f t="shared" si="32"/>
        <v>2802.010813271082</v>
      </c>
      <c r="I235">
        <f t="shared" si="33"/>
        <v>25.663744893360672</v>
      </c>
      <c r="N235">
        <f t="shared" si="34"/>
        <v>1</v>
      </c>
      <c r="O235">
        <f t="shared" si="35"/>
        <v>2831</v>
      </c>
      <c r="P235">
        <f t="shared" si="36"/>
        <v>2632.2541369075207</v>
      </c>
      <c r="Q235">
        <f t="shared" si="37"/>
        <v>0</v>
      </c>
      <c r="S235">
        <f t="shared" si="38"/>
        <v>1</v>
      </c>
      <c r="V235">
        <f t="shared" si="39"/>
        <v>470</v>
      </c>
      <c r="W235">
        <f>V235-MAX(V$5:V235)</f>
        <v>-475</v>
      </c>
      <c r="X235">
        <f>-1*MIN(W$5:W235)</f>
        <v>476</v>
      </c>
    </row>
    <row r="236" spans="1:24">
      <c r="A236" t="str">
        <f>LLT差分与指数记录与信号!A866</f>
        <v xml:space="preserve"> 2012/10/11</v>
      </c>
      <c r="B236">
        <f>LLT差分与指数记录与信号!B866</f>
        <v>3671</v>
      </c>
      <c r="C236">
        <f>LLT差分与指数记录与信号!C866</f>
        <v>3682</v>
      </c>
      <c r="D236">
        <f>LLT差分与指数记录与信号!D866</f>
        <v>3620</v>
      </c>
      <c r="E236">
        <f>[1]!S_DQ_CLOSE($A$2,A236)</f>
        <v>2834</v>
      </c>
      <c r="H236">
        <f t="shared" si="32"/>
        <v>2842.4756323829902</v>
      </c>
      <c r="I236">
        <f t="shared" si="33"/>
        <v>40.464819111908128</v>
      </c>
      <c r="N236">
        <f t="shared" si="34"/>
        <v>1</v>
      </c>
      <c r="O236">
        <f t="shared" si="35"/>
        <v>2831</v>
      </c>
      <c r="P236">
        <f t="shared" si="36"/>
        <v>2632.2541369075207</v>
      </c>
      <c r="Q236">
        <f t="shared" si="37"/>
        <v>0</v>
      </c>
      <c r="S236">
        <f t="shared" si="38"/>
        <v>1</v>
      </c>
      <c r="V236">
        <f t="shared" si="39"/>
        <v>473</v>
      </c>
      <c r="W236">
        <f>V236-MAX(V$5:V236)</f>
        <v>-472</v>
      </c>
      <c r="X236">
        <f>-1*MIN(W$5:W236)</f>
        <v>476</v>
      </c>
    </row>
    <row r="237" spans="1:24">
      <c r="A237" t="str">
        <f>LLT差分与指数记录与信号!A867</f>
        <v xml:space="preserve"> 2012/10/12</v>
      </c>
      <c r="B237">
        <f>LLT差分与指数记录与信号!B867</f>
        <v>3646</v>
      </c>
      <c r="C237">
        <f>LLT差分与指数记录与信号!C867</f>
        <v>3677</v>
      </c>
      <c r="D237">
        <f>LLT差分与指数记录与信号!D867</f>
        <v>3626</v>
      </c>
      <c r="E237">
        <f>[1]!S_DQ_CLOSE($A$2,A237)</f>
        <v>2864</v>
      </c>
      <c r="H237">
        <f t="shared" si="32"/>
        <v>2859.2840802040996</v>
      </c>
      <c r="I237">
        <f t="shared" si="33"/>
        <v>16.808447821109439</v>
      </c>
      <c r="N237">
        <f t="shared" si="34"/>
        <v>1</v>
      </c>
      <c r="O237">
        <f t="shared" si="35"/>
        <v>2831</v>
      </c>
      <c r="P237">
        <f t="shared" si="36"/>
        <v>2632.2541369075207</v>
      </c>
      <c r="Q237">
        <f t="shared" si="37"/>
        <v>0</v>
      </c>
      <c r="S237">
        <f t="shared" si="38"/>
        <v>1</v>
      </c>
      <c r="V237">
        <f t="shared" si="39"/>
        <v>503</v>
      </c>
      <c r="W237">
        <f>V237-MAX(V$5:V237)</f>
        <v>-442</v>
      </c>
      <c r="X237">
        <f>-1*MIN(W$5:W237)</f>
        <v>476</v>
      </c>
    </row>
    <row r="238" spans="1:24">
      <c r="A238" t="str">
        <f>LLT差分与指数记录与信号!A868</f>
        <v xml:space="preserve"> 2012/10/15</v>
      </c>
      <c r="B238">
        <f>LLT差分与指数记录与信号!B868</f>
        <v>3608</v>
      </c>
      <c r="C238">
        <f>LLT差分与指数记录与信号!C868</f>
        <v>3632</v>
      </c>
      <c r="D238">
        <f>LLT差分与指数记录与信号!D868</f>
        <v>3571</v>
      </c>
      <c r="E238">
        <f>[1]!S_DQ_CLOSE($A$2,A238)</f>
        <v>2811</v>
      </c>
      <c r="H238">
        <f t="shared" si="32"/>
        <v>2839.9499130407603</v>
      </c>
      <c r="I238">
        <f t="shared" si="33"/>
        <v>-19.334167163339316</v>
      </c>
      <c r="N238">
        <f t="shared" si="34"/>
        <v>-1</v>
      </c>
      <c r="O238">
        <f t="shared" si="35"/>
        <v>2811</v>
      </c>
      <c r="P238">
        <f t="shared" si="36"/>
        <v>3009.7458630924793</v>
      </c>
      <c r="Q238">
        <f t="shared" si="37"/>
        <v>0</v>
      </c>
      <c r="S238">
        <f t="shared" si="38"/>
        <v>-1</v>
      </c>
      <c r="V238">
        <f t="shared" si="39"/>
        <v>450</v>
      </c>
      <c r="W238">
        <f>V238-MAX(V$5:V238)</f>
        <v>-495</v>
      </c>
      <c r="X238">
        <f>-1*MIN(W$5:W238)</f>
        <v>495</v>
      </c>
    </row>
    <row r="239" spans="1:24">
      <c r="A239" t="str">
        <f>LLT差分与指数记录与信号!A869</f>
        <v xml:space="preserve"> 2012/10/16</v>
      </c>
      <c r="B239">
        <f>LLT差分与指数记录与信号!B869</f>
        <v>3582</v>
      </c>
      <c r="C239">
        <f>LLT差分与指数记录与信号!C869</f>
        <v>3605</v>
      </c>
      <c r="D239">
        <f>LLT差分与指数记录与信号!D869</f>
        <v>3553</v>
      </c>
      <c r="E239">
        <f>[1]!S_DQ_CLOSE($A$2,A239)</f>
        <v>2812</v>
      </c>
      <c r="H239">
        <f t="shared" si="32"/>
        <v>2805.2664810512106</v>
      </c>
      <c r="I239">
        <f t="shared" si="33"/>
        <v>-34.683431989549717</v>
      </c>
      <c r="N239">
        <f t="shared" si="34"/>
        <v>-1</v>
      </c>
      <c r="O239">
        <f t="shared" si="35"/>
        <v>2811</v>
      </c>
      <c r="P239">
        <f t="shared" si="36"/>
        <v>3009.7458630924793</v>
      </c>
      <c r="Q239">
        <f t="shared" si="37"/>
        <v>0</v>
      </c>
      <c r="S239">
        <f t="shared" si="38"/>
        <v>-1</v>
      </c>
      <c r="V239">
        <f t="shared" si="39"/>
        <v>449</v>
      </c>
      <c r="W239">
        <f>V239-MAX(V$5:V239)</f>
        <v>-496</v>
      </c>
      <c r="X239">
        <f>-1*MIN(W$5:W239)</f>
        <v>496</v>
      </c>
    </row>
    <row r="240" spans="1:24">
      <c r="A240" t="str">
        <f>LLT差分与指数记录与信号!A870</f>
        <v xml:space="preserve"> 2012/10/17</v>
      </c>
      <c r="B240">
        <f>LLT差分与指数记录与信号!B870</f>
        <v>3606</v>
      </c>
      <c r="C240">
        <f>LLT差分与指数记录与信号!C870</f>
        <v>3654</v>
      </c>
      <c r="D240">
        <f>LLT差分与指数记录与信号!D870</f>
        <v>3588</v>
      </c>
      <c r="E240">
        <f>[1]!S_DQ_CLOSE($A$2,A240)</f>
        <v>2834</v>
      </c>
      <c r="H240">
        <f t="shared" si="32"/>
        <v>2821.2438225417786</v>
      </c>
      <c r="I240">
        <f t="shared" si="33"/>
        <v>15.977341490568051</v>
      </c>
      <c r="N240">
        <f t="shared" si="34"/>
        <v>1</v>
      </c>
      <c r="O240">
        <f t="shared" si="35"/>
        <v>2834</v>
      </c>
      <c r="P240">
        <f t="shared" si="36"/>
        <v>2635.2541369075207</v>
      </c>
      <c r="Q240">
        <f t="shared" si="37"/>
        <v>0</v>
      </c>
      <c r="S240">
        <f t="shared" si="38"/>
        <v>1</v>
      </c>
      <c r="V240">
        <f t="shared" si="39"/>
        <v>427</v>
      </c>
      <c r="W240">
        <f>V240-MAX(V$5:V240)</f>
        <v>-518</v>
      </c>
      <c r="X240">
        <f>-1*MIN(W$5:W240)</f>
        <v>518</v>
      </c>
    </row>
    <row r="241" spans="1:24">
      <c r="A241" t="str">
        <f>LLT差分与指数记录与信号!A871</f>
        <v xml:space="preserve"> 2012/10/18</v>
      </c>
      <c r="B241">
        <f>LLT差分与指数记录与信号!B871</f>
        <v>3647</v>
      </c>
      <c r="C241">
        <f>LLT差分与指数记录与信号!C871</f>
        <v>3671</v>
      </c>
      <c r="D241">
        <f>LLT差分与指数记录与信号!D871</f>
        <v>3647</v>
      </c>
      <c r="E241">
        <f>[1]!S_DQ_CLOSE($A$2,A241)</f>
        <v>2849</v>
      </c>
      <c r="H241">
        <f t="shared" si="32"/>
        <v>2846.0522496220392</v>
      </c>
      <c r="I241">
        <f t="shared" si="33"/>
        <v>24.808427080260572</v>
      </c>
      <c r="N241">
        <f t="shared" si="34"/>
        <v>1</v>
      </c>
      <c r="O241">
        <f t="shared" si="35"/>
        <v>2834</v>
      </c>
      <c r="P241">
        <f t="shared" si="36"/>
        <v>2635.2541369075207</v>
      </c>
      <c r="Q241">
        <f t="shared" si="37"/>
        <v>0</v>
      </c>
      <c r="S241">
        <f t="shared" si="38"/>
        <v>1</v>
      </c>
      <c r="V241">
        <f t="shared" si="39"/>
        <v>442</v>
      </c>
      <c r="W241">
        <f>V241-MAX(V$5:V241)</f>
        <v>-503</v>
      </c>
      <c r="X241">
        <f>-1*MIN(W$5:W241)</f>
        <v>518</v>
      </c>
    </row>
    <row r="242" spans="1:24">
      <c r="A242" t="str">
        <f>LLT差分与指数记录与信号!A872</f>
        <v xml:space="preserve"> 2012/10/19</v>
      </c>
      <c r="B242">
        <f>LLT差分与指数记录与信号!B872</f>
        <v>3653</v>
      </c>
      <c r="C242">
        <f>LLT差分与指数记录与信号!C872</f>
        <v>3663</v>
      </c>
      <c r="D242">
        <f>LLT差分与指数记录与信号!D872</f>
        <v>3630</v>
      </c>
      <c r="E242">
        <f>[1]!S_DQ_CLOSE($A$2,A242)</f>
        <v>2810</v>
      </c>
      <c r="H242">
        <f t="shared" si="32"/>
        <v>2829.8972203242224</v>
      </c>
      <c r="I242">
        <f t="shared" si="33"/>
        <v>-16.155029297816782</v>
      </c>
      <c r="N242">
        <f t="shared" si="34"/>
        <v>-1</v>
      </c>
      <c r="O242">
        <f t="shared" si="35"/>
        <v>2810</v>
      </c>
      <c r="P242">
        <f t="shared" si="36"/>
        <v>3008.7458630924793</v>
      </c>
      <c r="Q242">
        <f t="shared" si="37"/>
        <v>0</v>
      </c>
      <c r="S242">
        <f t="shared" si="38"/>
        <v>-1</v>
      </c>
      <c r="V242">
        <f t="shared" si="39"/>
        <v>403</v>
      </c>
      <c r="W242">
        <f>V242-MAX(V$5:V242)</f>
        <v>-542</v>
      </c>
      <c r="X242">
        <f>-1*MIN(W$5:W242)</f>
        <v>542</v>
      </c>
    </row>
    <row r="243" spans="1:24">
      <c r="A243" t="str">
        <f>LLT差分与指数记录与信号!A873</f>
        <v xml:space="preserve"> 2012/10/22</v>
      </c>
      <c r="B243">
        <f>LLT差分与指数记录与信号!B873</f>
        <v>3655</v>
      </c>
      <c r="C243">
        <f>LLT差分与指数记录与信号!C873</f>
        <v>3709</v>
      </c>
      <c r="D243">
        <f>LLT差分与指数记录与信号!D873</f>
        <v>3628</v>
      </c>
      <c r="E243">
        <f>[1]!S_DQ_CLOSE($A$2,A243)</f>
        <v>2815</v>
      </c>
      <c r="H243">
        <f t="shared" si="32"/>
        <v>2807.7318386636812</v>
      </c>
      <c r="I243">
        <f t="shared" si="33"/>
        <v>-22.165381660541243</v>
      </c>
      <c r="N243">
        <f t="shared" si="34"/>
        <v>-1</v>
      </c>
      <c r="O243">
        <f t="shared" si="35"/>
        <v>2810</v>
      </c>
      <c r="P243">
        <f t="shared" si="36"/>
        <v>3008.7458630924793</v>
      </c>
      <c r="Q243">
        <f t="shared" si="37"/>
        <v>0</v>
      </c>
      <c r="S243">
        <f t="shared" si="38"/>
        <v>-1</v>
      </c>
      <c r="V243">
        <f t="shared" si="39"/>
        <v>398</v>
      </c>
      <c r="W243">
        <f>V243-MAX(V$5:V243)</f>
        <v>-547</v>
      </c>
      <c r="X243">
        <f>-1*MIN(W$5:W243)</f>
        <v>547</v>
      </c>
    </row>
    <row r="244" spans="1:24">
      <c r="A244" t="str">
        <f>LLT差分与指数记录与信号!A874</f>
        <v xml:space="preserve"> 2012/10/23</v>
      </c>
      <c r="B244">
        <f>LLT差分与指数记录与信号!B874</f>
        <v>3706</v>
      </c>
      <c r="C244">
        <f>LLT差分与指数记录与信号!C874</f>
        <v>3719</v>
      </c>
      <c r="D244">
        <f>LLT差分与指数记录与信号!D874</f>
        <v>3646</v>
      </c>
      <c r="E244">
        <f>[1]!S_DQ_CLOSE($A$2,A244)</f>
        <v>2812</v>
      </c>
      <c r="H244">
        <f t="shared" si="32"/>
        <v>2810.5425777502915</v>
      </c>
      <c r="I244">
        <f t="shared" si="33"/>
        <v>2.8107390866102833</v>
      </c>
      <c r="N244">
        <f t="shared" si="34"/>
        <v>1</v>
      </c>
      <c r="O244">
        <f t="shared" si="35"/>
        <v>2812</v>
      </c>
      <c r="P244">
        <f t="shared" si="36"/>
        <v>2613.2541369075207</v>
      </c>
      <c r="Q244">
        <f t="shared" si="37"/>
        <v>0</v>
      </c>
      <c r="S244">
        <f t="shared" si="38"/>
        <v>1</v>
      </c>
      <c r="V244">
        <f t="shared" si="39"/>
        <v>401</v>
      </c>
      <c r="W244">
        <f>V244-MAX(V$5:V244)</f>
        <v>-544</v>
      </c>
      <c r="X244">
        <f>-1*MIN(W$5:W244)</f>
        <v>547</v>
      </c>
    </row>
    <row r="245" spans="1:24">
      <c r="A245" t="str">
        <f>LLT差分与指数记录与信号!A875</f>
        <v xml:space="preserve"> 2012/10/24</v>
      </c>
      <c r="B245">
        <f>LLT差分与指数记录与信号!B875</f>
        <v>3661</v>
      </c>
      <c r="C245">
        <f>LLT差分与指数记录与信号!C875</f>
        <v>3679</v>
      </c>
      <c r="D245">
        <f>LLT差分与指数记录与信号!D875</f>
        <v>3646</v>
      </c>
      <c r="E245">
        <f>[1]!S_DQ_CLOSE($A$2,A245)</f>
        <v>2819</v>
      </c>
      <c r="H245">
        <f t="shared" si="32"/>
        <v>2814.9054269942749</v>
      </c>
      <c r="I245">
        <f t="shared" si="33"/>
        <v>4.362849243983419</v>
      </c>
      <c r="N245">
        <f t="shared" si="34"/>
        <v>1</v>
      </c>
      <c r="O245">
        <f t="shared" si="35"/>
        <v>2812</v>
      </c>
      <c r="P245">
        <f t="shared" si="36"/>
        <v>2613.2541369075207</v>
      </c>
      <c r="Q245">
        <f t="shared" si="37"/>
        <v>0</v>
      </c>
      <c r="S245">
        <f t="shared" si="38"/>
        <v>1</v>
      </c>
      <c r="V245">
        <f t="shared" si="39"/>
        <v>408</v>
      </c>
      <c r="W245">
        <f>V245-MAX(V$5:V245)</f>
        <v>-537</v>
      </c>
      <c r="X245">
        <f>-1*MIN(W$5:W245)</f>
        <v>547</v>
      </c>
    </row>
    <row r="246" spans="1:24">
      <c r="A246" t="str">
        <f>LLT差分与指数记录与信号!A876</f>
        <v xml:space="preserve"> 2012/10/25</v>
      </c>
      <c r="B246">
        <f>LLT差分与指数记录与信号!B876</f>
        <v>3669</v>
      </c>
      <c r="C246">
        <f>LLT差分与指数记录与信号!C876</f>
        <v>3680</v>
      </c>
      <c r="D246">
        <f>LLT差分与指数记录与信号!D876</f>
        <v>3640</v>
      </c>
      <c r="E246">
        <f>[1]!S_DQ_CLOSE($A$2,A246)</f>
        <v>2814</v>
      </c>
      <c r="H246">
        <f t="shared" si="32"/>
        <v>2816.731747172797</v>
      </c>
      <c r="I246">
        <f t="shared" si="33"/>
        <v>1.8263201785221099</v>
      </c>
      <c r="N246">
        <f t="shared" si="34"/>
        <v>1</v>
      </c>
      <c r="O246">
        <f t="shared" si="35"/>
        <v>2812</v>
      </c>
      <c r="P246">
        <f t="shared" si="36"/>
        <v>2613.2541369075207</v>
      </c>
      <c r="Q246">
        <f t="shared" si="37"/>
        <v>0</v>
      </c>
      <c r="S246">
        <f t="shared" si="38"/>
        <v>1</v>
      </c>
      <c r="V246">
        <f t="shared" si="39"/>
        <v>403</v>
      </c>
      <c r="W246">
        <f>V246-MAX(V$5:V246)</f>
        <v>-542</v>
      </c>
      <c r="X246">
        <f>-1*MIN(W$5:W246)</f>
        <v>547</v>
      </c>
    </row>
    <row r="247" spans="1:24">
      <c r="A247" t="str">
        <f>LLT差分与指数记录与信号!A877</f>
        <v xml:space="preserve"> 2012/10/26</v>
      </c>
      <c r="B247">
        <f>LLT差分与指数记录与信号!B877</f>
        <v>3666</v>
      </c>
      <c r="C247">
        <f>LLT差分与指数记录与信号!C877</f>
        <v>3685</v>
      </c>
      <c r="D247">
        <f>LLT差分与指数记录与信号!D877</f>
        <v>3646</v>
      </c>
      <c r="E247">
        <f>[1]!S_DQ_CLOSE($A$2,A247)</f>
        <v>2813</v>
      </c>
      <c r="H247">
        <f t="shared" si="32"/>
        <v>2812.9830051355816</v>
      </c>
      <c r="I247">
        <f t="shared" si="33"/>
        <v>-3.7487420372153792</v>
      </c>
      <c r="N247">
        <f t="shared" si="34"/>
        <v>-1</v>
      </c>
      <c r="O247">
        <f t="shared" si="35"/>
        <v>2813</v>
      </c>
      <c r="P247">
        <f t="shared" si="36"/>
        <v>3011.7458630924793</v>
      </c>
      <c r="Q247">
        <f t="shared" si="37"/>
        <v>0</v>
      </c>
      <c r="S247">
        <f t="shared" si="38"/>
        <v>-1</v>
      </c>
      <c r="V247">
        <f t="shared" si="39"/>
        <v>402</v>
      </c>
      <c r="W247">
        <f>V247-MAX(V$5:V247)</f>
        <v>-543</v>
      </c>
      <c r="X247">
        <f>-1*MIN(W$5:W247)</f>
        <v>547</v>
      </c>
    </row>
    <row r="248" spans="1:24">
      <c r="A248" t="str">
        <f>LLT差分与指数记录与信号!A878</f>
        <v xml:space="preserve"> 2012/10/29</v>
      </c>
      <c r="B248">
        <f>LLT差分与指数记录与信号!B878</f>
        <v>3681</v>
      </c>
      <c r="C248">
        <f>LLT差分与指数记录与信号!C878</f>
        <v>3685</v>
      </c>
      <c r="D248">
        <f>LLT差分与指数记录与信号!D878</f>
        <v>3618</v>
      </c>
      <c r="E248">
        <f>[1]!S_DQ_CLOSE($A$2,A248)</f>
        <v>2799</v>
      </c>
      <c r="H248">
        <f t="shared" si="32"/>
        <v>2803.7956577997466</v>
      </c>
      <c r="I248">
        <f t="shared" si="33"/>
        <v>-9.1873473358350566</v>
      </c>
      <c r="N248">
        <f t="shared" si="34"/>
        <v>-1</v>
      </c>
      <c r="O248">
        <f t="shared" si="35"/>
        <v>2813</v>
      </c>
      <c r="P248">
        <f t="shared" si="36"/>
        <v>3011.7458630924793</v>
      </c>
      <c r="Q248">
        <f t="shared" si="37"/>
        <v>0</v>
      </c>
      <c r="S248">
        <f t="shared" si="38"/>
        <v>-1</v>
      </c>
      <c r="V248">
        <f t="shared" si="39"/>
        <v>416</v>
      </c>
      <c r="W248">
        <f>V248-MAX(V$5:V248)</f>
        <v>-529</v>
      </c>
      <c r="X248">
        <f>-1*MIN(W$5:W248)</f>
        <v>547</v>
      </c>
    </row>
    <row r="249" spans="1:24">
      <c r="A249" t="str">
        <f>LLT差分与指数记录与信号!A879</f>
        <v xml:space="preserve"> 2012/10/30</v>
      </c>
      <c r="B249">
        <f>LLT差分与指数记录与信号!B879</f>
        <v>3626</v>
      </c>
      <c r="C249">
        <f>LLT差分与指数记录与信号!C879</f>
        <v>3637</v>
      </c>
      <c r="D249">
        <f>LLT差分与指数记录与信号!D879</f>
        <v>3610</v>
      </c>
      <c r="E249">
        <f>[1]!S_DQ_CLOSE($A$2,A249)</f>
        <v>2824</v>
      </c>
      <c r="H249">
        <f t="shared" si="32"/>
        <v>2811.3892955476153</v>
      </c>
      <c r="I249">
        <f t="shared" si="33"/>
        <v>7.5936377478687973</v>
      </c>
      <c r="N249">
        <f t="shared" si="34"/>
        <v>1</v>
      </c>
      <c r="O249">
        <f t="shared" si="35"/>
        <v>2824</v>
      </c>
      <c r="P249">
        <f t="shared" si="36"/>
        <v>2625.2541369075207</v>
      </c>
      <c r="Q249">
        <f t="shared" si="37"/>
        <v>0</v>
      </c>
      <c r="S249">
        <f t="shared" si="38"/>
        <v>1</v>
      </c>
      <c r="V249">
        <f t="shared" si="39"/>
        <v>391</v>
      </c>
      <c r="W249">
        <f>V249-MAX(V$5:V249)</f>
        <v>-554</v>
      </c>
      <c r="X249">
        <f>-1*MIN(W$5:W249)</f>
        <v>554</v>
      </c>
    </row>
    <row r="250" spans="1:24">
      <c r="A250" t="str">
        <f>LLT差分与指数记录与信号!A880</f>
        <v xml:space="preserve"> 2012/10/31</v>
      </c>
      <c r="B250">
        <f>LLT差分与指数记录与信号!B880</f>
        <v>3624</v>
      </c>
      <c r="C250">
        <f>LLT差分与指数记录与信号!C880</f>
        <v>3635</v>
      </c>
      <c r="D250">
        <f>LLT差分与指数记录与信号!D880</f>
        <v>3591</v>
      </c>
      <c r="E250">
        <f>[1]!S_DQ_CLOSE($A$2,A250)</f>
        <v>2826</v>
      </c>
      <c r="H250">
        <f t="shared" si="32"/>
        <v>2828.5830690045918</v>
      </c>
      <c r="I250">
        <f t="shared" si="33"/>
        <v>17.193773456976487</v>
      </c>
      <c r="N250">
        <f t="shared" si="34"/>
        <v>1</v>
      </c>
      <c r="O250">
        <f t="shared" si="35"/>
        <v>2824</v>
      </c>
      <c r="P250">
        <f t="shared" si="36"/>
        <v>2625.2541369075207</v>
      </c>
      <c r="Q250">
        <f t="shared" si="37"/>
        <v>0</v>
      </c>
      <c r="S250">
        <f t="shared" si="38"/>
        <v>1</v>
      </c>
      <c r="V250">
        <f t="shared" si="39"/>
        <v>393</v>
      </c>
      <c r="W250">
        <f>V250-MAX(V$5:V250)</f>
        <v>-552</v>
      </c>
      <c r="X250">
        <f>-1*MIN(W$5:W250)</f>
        <v>554</v>
      </c>
    </row>
    <row r="251" spans="1:24">
      <c r="A251" t="str">
        <f>LLT差分与指数记录与信号!A881</f>
        <v xml:space="preserve"> 2012/11/01</v>
      </c>
      <c r="B251">
        <f>LLT差分与指数记录与信号!B881</f>
        <v>3625</v>
      </c>
      <c r="C251">
        <f>LLT差分与指数记录与信号!C881</f>
        <v>3682</v>
      </c>
      <c r="D251">
        <f>LLT差分与指数记录与信号!D881</f>
        <v>3624</v>
      </c>
      <c r="E251">
        <f>[1]!S_DQ_CLOSE($A$2,A251)</f>
        <v>2832</v>
      </c>
      <c r="H251">
        <f t="shared" si="32"/>
        <v>2832.3820640406907</v>
      </c>
      <c r="I251">
        <f t="shared" si="33"/>
        <v>3.7989950360988587</v>
      </c>
      <c r="N251">
        <f t="shared" si="34"/>
        <v>1</v>
      </c>
      <c r="O251">
        <f t="shared" si="35"/>
        <v>2824</v>
      </c>
      <c r="P251">
        <f t="shared" si="36"/>
        <v>2625.2541369075207</v>
      </c>
      <c r="Q251">
        <f t="shared" si="37"/>
        <v>0</v>
      </c>
      <c r="S251">
        <f t="shared" si="38"/>
        <v>1</v>
      </c>
      <c r="V251">
        <f t="shared" si="39"/>
        <v>399</v>
      </c>
      <c r="W251">
        <f>V251-MAX(V$5:V251)</f>
        <v>-546</v>
      </c>
      <c r="X251">
        <f>-1*MIN(W$5:W251)</f>
        <v>554</v>
      </c>
    </row>
    <row r="252" spans="1:24">
      <c r="A252" t="str">
        <f>LLT差分与指数记录与信号!A882</f>
        <v xml:space="preserve"> 2012/11/02</v>
      </c>
      <c r="B252">
        <f>LLT差分与指数记录与信号!B882</f>
        <v>3668</v>
      </c>
      <c r="C252">
        <f>LLT差分与指数记录与信号!C882</f>
        <v>3689</v>
      </c>
      <c r="D252">
        <f>LLT差分与指数记录与信号!D882</f>
        <v>3652</v>
      </c>
      <c r="E252">
        <f>[1]!S_DQ_CLOSE($A$2,A252)</f>
        <v>2823</v>
      </c>
      <c r="H252">
        <f t="shared" si="32"/>
        <v>2828.7532630206015</v>
      </c>
      <c r="I252">
        <f t="shared" si="33"/>
        <v>-3.6288010200892131</v>
      </c>
      <c r="N252">
        <f t="shared" si="34"/>
        <v>-1</v>
      </c>
      <c r="O252">
        <f t="shared" si="35"/>
        <v>2823</v>
      </c>
      <c r="P252">
        <f t="shared" si="36"/>
        <v>3021.7458630924793</v>
      </c>
      <c r="Q252">
        <f t="shared" si="37"/>
        <v>0</v>
      </c>
      <c r="S252">
        <f t="shared" si="38"/>
        <v>-1</v>
      </c>
      <c r="V252">
        <f t="shared" si="39"/>
        <v>390</v>
      </c>
      <c r="W252">
        <f>V252-MAX(V$5:V252)</f>
        <v>-555</v>
      </c>
      <c r="X252">
        <f>-1*MIN(W$5:W252)</f>
        <v>555</v>
      </c>
    </row>
    <row r="253" spans="1:24">
      <c r="A253" t="str">
        <f>LLT差分与指数记录与信号!A883</f>
        <v xml:space="preserve"> 2012/11/05</v>
      </c>
      <c r="B253">
        <f>LLT差分与指数记录与信号!B883</f>
        <v>3659</v>
      </c>
      <c r="C253">
        <f>LLT差分与指数记录与信号!C883</f>
        <v>3673</v>
      </c>
      <c r="D253">
        <f>LLT差分与指数记录与信号!D883</f>
        <v>3624</v>
      </c>
      <c r="E253">
        <f>[1]!S_DQ_CLOSE($A$2,A253)</f>
        <v>2799</v>
      </c>
      <c r="H253">
        <f t="shared" si="32"/>
        <v>2807.3949328006511</v>
      </c>
      <c r="I253">
        <f t="shared" si="33"/>
        <v>-21.358330219950403</v>
      </c>
      <c r="N253">
        <f t="shared" si="34"/>
        <v>-1</v>
      </c>
      <c r="O253">
        <f t="shared" si="35"/>
        <v>2823</v>
      </c>
      <c r="P253">
        <f t="shared" si="36"/>
        <v>3021.7458630924793</v>
      </c>
      <c r="Q253">
        <f t="shared" si="37"/>
        <v>0</v>
      </c>
      <c r="S253">
        <f t="shared" si="38"/>
        <v>-1</v>
      </c>
      <c r="V253">
        <f t="shared" si="39"/>
        <v>414</v>
      </c>
      <c r="W253">
        <f>V253-MAX(V$5:V253)</f>
        <v>-531</v>
      </c>
      <c r="X253">
        <f>-1*MIN(W$5:W253)</f>
        <v>555</v>
      </c>
    </row>
    <row r="254" spans="1:24">
      <c r="A254" t="str">
        <f>LLT差分与指数记录与信号!A884</f>
        <v xml:space="preserve"> 2012/11/06</v>
      </c>
      <c r="B254">
        <f>LLT差分与指数记录与信号!B884</f>
        <v>3642</v>
      </c>
      <c r="C254">
        <f>LLT差分与指数记录与信号!C884</f>
        <v>3658</v>
      </c>
      <c r="D254">
        <f>LLT差分与指数记录与信号!D884</f>
        <v>3625</v>
      </c>
      <c r="E254">
        <f>[1]!S_DQ_CLOSE($A$2,A254)</f>
        <v>2797</v>
      </c>
      <c r="H254">
        <f t="shared" si="32"/>
        <v>2792.2389706754134</v>
      </c>
      <c r="I254">
        <f t="shared" si="33"/>
        <v>-15.155962125237693</v>
      </c>
      <c r="N254">
        <f t="shared" si="34"/>
        <v>-1</v>
      </c>
      <c r="O254">
        <f t="shared" si="35"/>
        <v>2823</v>
      </c>
      <c r="P254">
        <f t="shared" si="36"/>
        <v>3021.7458630924793</v>
      </c>
      <c r="Q254">
        <f t="shared" si="37"/>
        <v>0</v>
      </c>
      <c r="S254">
        <f t="shared" si="38"/>
        <v>-1</v>
      </c>
      <c r="V254">
        <f t="shared" si="39"/>
        <v>416</v>
      </c>
      <c r="W254">
        <f>V254-MAX(V$5:V254)</f>
        <v>-529</v>
      </c>
      <c r="X254">
        <f>-1*MIN(W$5:W254)</f>
        <v>555</v>
      </c>
    </row>
    <row r="255" spans="1:24">
      <c r="A255" t="str">
        <f>LLT差分与指数记录与信号!A885</f>
        <v xml:space="preserve"> 2012/11/07</v>
      </c>
      <c r="B255">
        <f>LLT差分与指数记录与信号!B885</f>
        <v>3653</v>
      </c>
      <c r="C255">
        <f>LLT差分与指数记录与信号!C885</f>
        <v>3657</v>
      </c>
      <c r="D255">
        <f>LLT差分与指数记录与信号!D885</f>
        <v>3628</v>
      </c>
      <c r="E255">
        <f>[1]!S_DQ_CLOSE($A$2,A255)</f>
        <v>2802</v>
      </c>
      <c r="H255">
        <f t="shared" si="32"/>
        <v>2796.6361237973551</v>
      </c>
      <c r="I255">
        <f t="shared" si="33"/>
        <v>4.3971531219417557</v>
      </c>
      <c r="N255">
        <f t="shared" si="34"/>
        <v>1</v>
      </c>
      <c r="O255">
        <f t="shared" si="35"/>
        <v>2802</v>
      </c>
      <c r="P255">
        <f t="shared" si="36"/>
        <v>2603.2541369075207</v>
      </c>
      <c r="Q255">
        <f t="shared" si="37"/>
        <v>0</v>
      </c>
      <c r="S255">
        <f t="shared" si="38"/>
        <v>1</v>
      </c>
      <c r="V255">
        <f t="shared" si="39"/>
        <v>411</v>
      </c>
      <c r="W255">
        <f>V255-MAX(V$5:V255)</f>
        <v>-534</v>
      </c>
      <c r="X255">
        <f>-1*MIN(W$5:W255)</f>
        <v>555</v>
      </c>
    </row>
    <row r="256" spans="1:24">
      <c r="A256" t="str">
        <f>LLT差分与指数记录与信号!A886</f>
        <v xml:space="preserve"> 2012/11/08</v>
      </c>
      <c r="B256">
        <f>LLT差分与指数记录与信号!B886</f>
        <v>3610</v>
      </c>
      <c r="C256">
        <f>LLT差分与指数记录与信号!C886</f>
        <v>3639</v>
      </c>
      <c r="D256">
        <f>LLT差分与指数记录与信号!D886</f>
        <v>3603</v>
      </c>
      <c r="E256">
        <f>[1]!S_DQ_CLOSE($A$2,A256)</f>
        <v>2793</v>
      </c>
      <c r="H256">
        <f t="shared" si="32"/>
        <v>2796.0801374985881</v>
      </c>
      <c r="I256">
        <f t="shared" si="33"/>
        <v>-0.55598629876703853</v>
      </c>
      <c r="N256">
        <f t="shared" si="34"/>
        <v>1</v>
      </c>
      <c r="O256">
        <f t="shared" si="35"/>
        <v>2802</v>
      </c>
      <c r="P256">
        <f t="shared" si="36"/>
        <v>2603.2541369075207</v>
      </c>
      <c r="Q256">
        <f t="shared" si="37"/>
        <v>0</v>
      </c>
      <c r="S256">
        <f t="shared" si="38"/>
        <v>1</v>
      </c>
      <c r="V256">
        <f t="shared" si="39"/>
        <v>402</v>
      </c>
      <c r="W256">
        <f>V256-MAX(V$5:V256)</f>
        <v>-543</v>
      </c>
      <c r="X256">
        <f>-1*MIN(W$5:W256)</f>
        <v>555</v>
      </c>
    </row>
    <row r="257" spans="1:24">
      <c r="A257" t="str">
        <f>LLT差分与指数记录与信号!A887</f>
        <v xml:space="preserve"> 2012/11/09</v>
      </c>
      <c r="B257">
        <f>LLT差分与指数记录与信号!B887</f>
        <v>3639</v>
      </c>
      <c r="C257">
        <f>LLT差分与指数记录与信号!C887</f>
        <v>3674</v>
      </c>
      <c r="D257">
        <f>LLT差分与指数记录与信号!D887</f>
        <v>3632</v>
      </c>
      <c r="E257">
        <f>[1]!S_DQ_CLOSE($A$2,A257)</f>
        <v>2775</v>
      </c>
      <c r="H257">
        <f t="shared" si="32"/>
        <v>2780.1703892191204</v>
      </c>
      <c r="I257">
        <f t="shared" si="33"/>
        <v>-15.909748279467749</v>
      </c>
      <c r="N257">
        <f t="shared" si="34"/>
        <v>-1</v>
      </c>
      <c r="O257">
        <f t="shared" si="35"/>
        <v>2775</v>
      </c>
      <c r="P257">
        <f t="shared" si="36"/>
        <v>2973.7458630924793</v>
      </c>
      <c r="Q257">
        <f t="shared" si="37"/>
        <v>0</v>
      </c>
      <c r="S257">
        <f t="shared" si="38"/>
        <v>-1</v>
      </c>
      <c r="V257">
        <f t="shared" si="39"/>
        <v>384</v>
      </c>
      <c r="W257">
        <f>V257-MAX(V$5:V257)</f>
        <v>-561</v>
      </c>
      <c r="X257">
        <f>-1*MIN(W$5:W257)</f>
        <v>561</v>
      </c>
    </row>
    <row r="258" spans="1:24">
      <c r="A258" t="str">
        <f>LLT差分与指数记录与信号!A888</f>
        <v xml:space="preserve"> 2012/11/12</v>
      </c>
      <c r="B258">
        <f>LLT差分与指数记录与信号!B888</f>
        <v>3637</v>
      </c>
      <c r="C258">
        <f>LLT差分与指数记录与信号!C888</f>
        <v>3686</v>
      </c>
      <c r="D258">
        <f>LLT差分与指数记录与信号!D888</f>
        <v>3629</v>
      </c>
      <c r="E258">
        <f>[1]!S_DQ_CLOSE($A$2,A258)</f>
        <v>2731</v>
      </c>
      <c r="H258">
        <f t="shared" si="32"/>
        <v>2743.1647418362763</v>
      </c>
      <c r="I258">
        <f t="shared" si="33"/>
        <v>-37.005647382844018</v>
      </c>
      <c r="N258">
        <f t="shared" si="34"/>
        <v>-1</v>
      </c>
      <c r="O258">
        <f t="shared" si="35"/>
        <v>2775</v>
      </c>
      <c r="P258">
        <f t="shared" si="36"/>
        <v>2973.7458630924793</v>
      </c>
      <c r="Q258">
        <f t="shared" si="37"/>
        <v>0</v>
      </c>
      <c r="S258">
        <f t="shared" si="38"/>
        <v>-1</v>
      </c>
      <c r="V258">
        <f t="shared" si="39"/>
        <v>428</v>
      </c>
      <c r="W258">
        <f>V258-MAX(V$5:V258)</f>
        <v>-517</v>
      </c>
      <c r="X258">
        <f>-1*MIN(W$5:W258)</f>
        <v>561</v>
      </c>
    </row>
    <row r="259" spans="1:24">
      <c r="A259" t="str">
        <f>LLT差分与指数记录与信号!A889</f>
        <v xml:space="preserve"> 2012/11/13</v>
      </c>
      <c r="B259">
        <f>LLT差分与指数记录与信号!B889</f>
        <v>3671</v>
      </c>
      <c r="C259">
        <f>LLT差分与指数记录与信号!C889</f>
        <v>3681</v>
      </c>
      <c r="D259">
        <f>LLT差分与指数记录与信号!D889</f>
        <v>3650</v>
      </c>
      <c r="E259">
        <f>[1]!S_DQ_CLOSE($A$2,A259)</f>
        <v>2703</v>
      </c>
      <c r="H259">
        <f t="shared" si="32"/>
        <v>2702.3265586606981</v>
      </c>
      <c r="I259">
        <f t="shared" si="33"/>
        <v>-40.838183175578251</v>
      </c>
      <c r="N259">
        <f t="shared" si="34"/>
        <v>-1</v>
      </c>
      <c r="O259">
        <f t="shared" si="35"/>
        <v>2775</v>
      </c>
      <c r="P259">
        <f t="shared" si="36"/>
        <v>2973.7458630924793</v>
      </c>
      <c r="Q259">
        <f t="shared" si="37"/>
        <v>0</v>
      </c>
      <c r="S259">
        <f t="shared" si="38"/>
        <v>-1</v>
      </c>
      <c r="V259">
        <f t="shared" si="39"/>
        <v>456</v>
      </c>
      <c r="W259">
        <f>V259-MAX(V$5:V259)</f>
        <v>-489</v>
      </c>
      <c r="X259">
        <f>-1*MIN(W$5:W259)</f>
        <v>561</v>
      </c>
    </row>
    <row r="260" spans="1:24">
      <c r="A260" t="str">
        <f>LLT差分与指数记录与信号!A890</f>
        <v xml:space="preserve"> 2012/11/14</v>
      </c>
      <c r="B260">
        <f>LLT差分与指数记录与信号!B890</f>
        <v>3663</v>
      </c>
      <c r="C260">
        <f>LLT差分与指数记录与信号!C890</f>
        <v>3665</v>
      </c>
      <c r="D260">
        <f>LLT差分与指数记录与信号!D890</f>
        <v>3636</v>
      </c>
      <c r="E260">
        <f>[1]!S_DQ_CLOSE($A$2,A260)</f>
        <v>2710</v>
      </c>
      <c r="H260">
        <f t="shared" si="32"/>
        <v>2695.6765421079781</v>
      </c>
      <c r="I260">
        <f t="shared" si="33"/>
        <v>-6.6500165527199897</v>
      </c>
      <c r="N260">
        <f t="shared" si="34"/>
        <v>-1</v>
      </c>
      <c r="O260">
        <f t="shared" si="35"/>
        <v>2775</v>
      </c>
      <c r="P260">
        <f t="shared" si="36"/>
        <v>2973.7458630924793</v>
      </c>
      <c r="Q260">
        <f t="shared" si="37"/>
        <v>0</v>
      </c>
      <c r="S260">
        <f t="shared" si="38"/>
        <v>-1</v>
      </c>
      <c r="V260">
        <f t="shared" si="39"/>
        <v>449</v>
      </c>
      <c r="W260">
        <f>V260-MAX(V$5:V260)</f>
        <v>-496</v>
      </c>
      <c r="X260">
        <f>-1*MIN(W$5:W260)</f>
        <v>561</v>
      </c>
    </row>
    <row r="261" spans="1:24">
      <c r="A261" t="str">
        <f>LLT差分与指数记录与信号!A891</f>
        <v xml:space="preserve"> 2012/11/15</v>
      </c>
      <c r="B261">
        <f>LLT差分与指数记录与信号!B891</f>
        <v>3642</v>
      </c>
      <c r="C261">
        <f>LLT差分与指数记录与信号!C891</f>
        <v>3669</v>
      </c>
      <c r="D261">
        <f>LLT差分与指数记录与信号!D891</f>
        <v>3641</v>
      </c>
      <c r="E261">
        <f>[1]!S_DQ_CLOSE($A$2,A261)</f>
        <v>2721</v>
      </c>
      <c r="H261">
        <f t="shared" si="32"/>
        <v>2712.7913029465026</v>
      </c>
      <c r="I261">
        <f t="shared" si="33"/>
        <v>17.114760838524489</v>
      </c>
      <c r="N261">
        <f t="shared" si="34"/>
        <v>1</v>
      </c>
      <c r="O261">
        <f t="shared" si="35"/>
        <v>2721</v>
      </c>
      <c r="P261">
        <f t="shared" si="36"/>
        <v>2522.2541369075207</v>
      </c>
      <c r="Q261">
        <f t="shared" si="37"/>
        <v>0</v>
      </c>
      <c r="S261">
        <f t="shared" si="38"/>
        <v>1</v>
      </c>
      <c r="V261">
        <f t="shared" si="39"/>
        <v>438</v>
      </c>
      <c r="W261">
        <f>V261-MAX(V$5:V261)</f>
        <v>-507</v>
      </c>
      <c r="X261">
        <f>-1*MIN(W$5:W261)</f>
        <v>561</v>
      </c>
    </row>
    <row r="262" spans="1:24">
      <c r="A262" t="str">
        <f>LLT差分与指数记录与信号!A892</f>
        <v xml:space="preserve"> 2012/11/16</v>
      </c>
      <c r="B262">
        <f>LLT差分与指数记录与信号!B892</f>
        <v>3651</v>
      </c>
      <c r="C262">
        <f>LLT差分与指数记录与信号!C892</f>
        <v>3666</v>
      </c>
      <c r="D262">
        <f>LLT差分与指数记录与信号!D892</f>
        <v>3644</v>
      </c>
      <c r="E262">
        <f>[1]!S_DQ_CLOSE($A$2,A262)</f>
        <v>2708</v>
      </c>
      <c r="H262">
        <f t="shared" si="32"/>
        <v>2714.0823839248055</v>
      </c>
      <c r="I262">
        <f t="shared" si="33"/>
        <v>1.2910809783029435</v>
      </c>
      <c r="N262">
        <f t="shared" si="34"/>
        <v>1</v>
      </c>
      <c r="O262">
        <f t="shared" si="35"/>
        <v>2721</v>
      </c>
      <c r="P262">
        <f t="shared" si="36"/>
        <v>2522.2541369075207</v>
      </c>
      <c r="Q262">
        <f t="shared" si="37"/>
        <v>0</v>
      </c>
      <c r="S262">
        <f t="shared" si="38"/>
        <v>1</v>
      </c>
      <c r="V262">
        <f t="shared" si="39"/>
        <v>425</v>
      </c>
      <c r="W262">
        <f>V262-MAX(V$5:V262)</f>
        <v>-520</v>
      </c>
      <c r="X262">
        <f>-1*MIN(W$5:W262)</f>
        <v>561</v>
      </c>
    </row>
    <row r="263" spans="1:24">
      <c r="A263" t="str">
        <f>LLT差分与指数记录与信号!A893</f>
        <v xml:space="preserve"> 2012/11/19</v>
      </c>
      <c r="B263">
        <f>LLT差分与指数记录与信号!B893</f>
        <v>3644</v>
      </c>
      <c r="C263">
        <f>LLT差分与指数记录与信号!C893</f>
        <v>3646</v>
      </c>
      <c r="D263">
        <f>LLT差分与指数记录与信号!D893</f>
        <v>3554</v>
      </c>
      <c r="E263">
        <f>[1]!S_DQ_CLOSE($A$2,A263)</f>
        <v>2700</v>
      </c>
      <c r="H263">
        <f t="shared" si="32"/>
        <v>2701.4007435270055</v>
      </c>
      <c r="I263">
        <f t="shared" si="33"/>
        <v>-12.681640397800038</v>
      </c>
      <c r="N263">
        <f t="shared" si="34"/>
        <v>-1</v>
      </c>
      <c r="O263">
        <f t="shared" si="35"/>
        <v>2700</v>
      </c>
      <c r="P263">
        <f t="shared" si="36"/>
        <v>2898.7458630924793</v>
      </c>
      <c r="Q263">
        <f t="shared" si="37"/>
        <v>0</v>
      </c>
      <c r="S263">
        <f t="shared" si="38"/>
        <v>-1</v>
      </c>
      <c r="V263">
        <f t="shared" si="39"/>
        <v>417</v>
      </c>
      <c r="W263">
        <f>V263-MAX(V$5:V263)</f>
        <v>-528</v>
      </c>
      <c r="X263">
        <f>-1*MIN(W$5:W263)</f>
        <v>561</v>
      </c>
    </row>
    <row r="264" spans="1:24">
      <c r="A264" t="str">
        <f>LLT差分与指数记录与信号!A894</f>
        <v xml:space="preserve"> 2012/11/20</v>
      </c>
      <c r="B264">
        <f>LLT差分与指数记录与信号!B894</f>
        <v>3567</v>
      </c>
      <c r="C264">
        <f>LLT差分与指数记录与信号!C894</f>
        <v>3574</v>
      </c>
      <c r="D264">
        <f>LLT差分与指数记录与信号!D894</f>
        <v>3552</v>
      </c>
      <c r="E264">
        <f>[1]!S_DQ_CLOSE($A$2,A264)</f>
        <v>2717</v>
      </c>
      <c r="H264">
        <f t="shared" si="32"/>
        <v>2707.7955079523276</v>
      </c>
      <c r="I264">
        <f t="shared" si="33"/>
        <v>6.394764425322137</v>
      </c>
      <c r="N264">
        <f t="shared" si="34"/>
        <v>1</v>
      </c>
      <c r="O264">
        <f t="shared" si="35"/>
        <v>2717</v>
      </c>
      <c r="P264">
        <f t="shared" si="36"/>
        <v>2518.2541369075207</v>
      </c>
      <c r="Q264">
        <f t="shared" si="37"/>
        <v>0</v>
      </c>
      <c r="S264">
        <f t="shared" si="38"/>
        <v>1</v>
      </c>
      <c r="V264">
        <f t="shared" si="39"/>
        <v>400</v>
      </c>
      <c r="W264">
        <f>V264-MAX(V$5:V264)</f>
        <v>-545</v>
      </c>
      <c r="X264">
        <f>-1*MIN(W$5:W264)</f>
        <v>561</v>
      </c>
    </row>
    <row r="265" spans="1:24">
      <c r="A265" t="str">
        <f>LLT差分与指数记录与信号!A895</f>
        <v xml:space="preserve"> 2012/11/21</v>
      </c>
      <c r="B265">
        <f>LLT差分与指数记录与信号!B895</f>
        <v>3565</v>
      </c>
      <c r="C265">
        <f>LLT差分与指数记录与信号!C895</f>
        <v>3590</v>
      </c>
      <c r="D265">
        <f>LLT差分与指数记录与信号!D895</f>
        <v>3563</v>
      </c>
      <c r="E265">
        <f>[1]!S_DQ_CLOSE($A$2,A265)</f>
        <v>2722</v>
      </c>
      <c r="H265">
        <f t="shared" si="32"/>
        <v>2722.1765083355067</v>
      </c>
      <c r="I265">
        <f t="shared" si="33"/>
        <v>14.381000383179071</v>
      </c>
      <c r="N265">
        <f t="shared" si="34"/>
        <v>1</v>
      </c>
      <c r="O265">
        <f t="shared" si="35"/>
        <v>2717</v>
      </c>
      <c r="P265">
        <f t="shared" si="36"/>
        <v>2518.2541369075207</v>
      </c>
      <c r="Q265">
        <f t="shared" si="37"/>
        <v>0</v>
      </c>
      <c r="S265">
        <f t="shared" si="38"/>
        <v>1</v>
      </c>
      <c r="V265">
        <f t="shared" si="39"/>
        <v>405</v>
      </c>
      <c r="W265">
        <f>V265-MAX(V$5:V265)</f>
        <v>-540</v>
      </c>
      <c r="X265">
        <f>-1*MIN(W$5:W265)</f>
        <v>561</v>
      </c>
    </row>
    <row r="266" spans="1:24">
      <c r="A266" t="str">
        <f>LLT差分与指数记录与信号!A896</f>
        <v xml:space="preserve"> 2012/11/22</v>
      </c>
      <c r="B266">
        <f>LLT差分与指数记录与信号!B896</f>
        <v>3579</v>
      </c>
      <c r="C266">
        <f>LLT差分与指数记录与信号!C896</f>
        <v>3582</v>
      </c>
      <c r="D266">
        <f>LLT差分与指数记录与信号!D896</f>
        <v>3546</v>
      </c>
      <c r="E266">
        <f>[1]!S_DQ_CLOSE($A$2,A266)</f>
        <v>2725</v>
      </c>
      <c r="H266">
        <f t="shared" si="32"/>
        <v>2726.3517090639393</v>
      </c>
      <c r="I266">
        <f t="shared" si="33"/>
        <v>4.1752007284326282</v>
      </c>
      <c r="N266">
        <f t="shared" si="34"/>
        <v>1</v>
      </c>
      <c r="O266">
        <f t="shared" si="35"/>
        <v>2717</v>
      </c>
      <c r="P266">
        <f t="shared" si="36"/>
        <v>2518.2541369075207</v>
      </c>
      <c r="Q266">
        <f t="shared" si="37"/>
        <v>0</v>
      </c>
      <c r="S266">
        <f t="shared" si="38"/>
        <v>1</v>
      </c>
      <c r="V266">
        <f t="shared" si="39"/>
        <v>408</v>
      </c>
      <c r="W266">
        <f>V266-MAX(V$5:V266)</f>
        <v>-537</v>
      </c>
      <c r="X266">
        <f>-1*MIN(W$5:W266)</f>
        <v>561</v>
      </c>
    </row>
    <row r="267" spans="1:24">
      <c r="A267" t="str">
        <f>LLT差分与指数记录与信号!A897</f>
        <v xml:space="preserve"> 2012/11/23</v>
      </c>
      <c r="B267">
        <f>LLT差分与指数记录与信号!B897</f>
        <v>3570</v>
      </c>
      <c r="C267">
        <f>LLT差分与指数记录与信号!C897</f>
        <v>3587</v>
      </c>
      <c r="D267">
        <f>LLT差分与指数记录与信号!D897</f>
        <v>3564</v>
      </c>
      <c r="E267">
        <f>[1]!S_DQ_CLOSE($A$2,A267)</f>
        <v>2735</v>
      </c>
      <c r="H267">
        <f t="shared" si="32"/>
        <v>2732.9570394653665</v>
      </c>
      <c r="I267">
        <f t="shared" si="33"/>
        <v>6.6053304014271816</v>
      </c>
      <c r="N267">
        <f t="shared" si="34"/>
        <v>1</v>
      </c>
      <c r="O267">
        <f t="shared" si="35"/>
        <v>2717</v>
      </c>
      <c r="P267">
        <f t="shared" si="36"/>
        <v>2518.2541369075207</v>
      </c>
      <c r="Q267">
        <f t="shared" si="37"/>
        <v>0</v>
      </c>
      <c r="S267">
        <f t="shared" si="38"/>
        <v>1</v>
      </c>
      <c r="V267">
        <f t="shared" si="39"/>
        <v>418</v>
      </c>
      <c r="W267">
        <f>V267-MAX(V$5:V267)</f>
        <v>-527</v>
      </c>
      <c r="X267">
        <f>-1*MIN(W$5:W267)</f>
        <v>561</v>
      </c>
    </row>
    <row r="268" spans="1:24">
      <c r="A268" t="str">
        <f>LLT差分与指数记录与信号!A898</f>
        <v xml:space="preserve"> 2012/11/26</v>
      </c>
      <c r="B268">
        <f>LLT差分与指数记录与信号!B898</f>
        <v>3572</v>
      </c>
      <c r="C268">
        <f>LLT差分与指数记录与信号!C898</f>
        <v>3576</v>
      </c>
      <c r="D268">
        <f>LLT差分与指数记录与信号!D898</f>
        <v>3556</v>
      </c>
      <c r="E268">
        <f>[1]!S_DQ_CLOSE($A$2,A268)</f>
        <v>2748</v>
      </c>
      <c r="H268">
        <f t="shared" si="32"/>
        <v>2745.8236664554206</v>
      </c>
      <c r="I268">
        <f t="shared" si="33"/>
        <v>12.866626990054101</v>
      </c>
      <c r="N268">
        <f t="shared" si="34"/>
        <v>1</v>
      </c>
      <c r="O268">
        <f t="shared" si="35"/>
        <v>2717</v>
      </c>
      <c r="P268">
        <f t="shared" si="36"/>
        <v>2518.2541369075207</v>
      </c>
      <c r="Q268">
        <f t="shared" si="37"/>
        <v>0</v>
      </c>
      <c r="S268">
        <f t="shared" si="38"/>
        <v>1</v>
      </c>
      <c r="V268">
        <f t="shared" si="39"/>
        <v>431</v>
      </c>
      <c r="W268">
        <f>V268-MAX(V$5:V268)</f>
        <v>-514</v>
      </c>
      <c r="X268">
        <f>-1*MIN(W$5:W268)</f>
        <v>561</v>
      </c>
    </row>
    <row r="269" spans="1:24">
      <c r="A269" t="str">
        <f>LLT差分与指数记录与信号!A899</f>
        <v xml:space="preserve"> 2012/11/27</v>
      </c>
      <c r="B269">
        <f>LLT差分与指数记录与信号!B899</f>
        <v>3561</v>
      </c>
      <c r="C269">
        <f>LLT差分与指数记录与信号!C899</f>
        <v>3565</v>
      </c>
      <c r="D269">
        <f>LLT差分与指数记录与信号!D899</f>
        <v>3533</v>
      </c>
      <c r="E269">
        <f>[1]!S_DQ_CLOSE($A$2,A269)</f>
        <v>2744</v>
      </c>
      <c r="H269">
        <f t="shared" si="32"/>
        <v>2749.5695317612917</v>
      </c>
      <c r="I269">
        <f t="shared" si="33"/>
        <v>3.7458653058711207</v>
      </c>
      <c r="N269">
        <f t="shared" si="34"/>
        <v>1</v>
      </c>
      <c r="O269">
        <f t="shared" si="35"/>
        <v>2717</v>
      </c>
      <c r="P269">
        <f t="shared" si="36"/>
        <v>2518.2541369075207</v>
      </c>
      <c r="Q269">
        <f t="shared" si="37"/>
        <v>0</v>
      </c>
      <c r="S269">
        <f t="shared" si="38"/>
        <v>1</v>
      </c>
      <c r="V269">
        <f t="shared" si="39"/>
        <v>427</v>
      </c>
      <c r="W269">
        <f>V269-MAX(V$5:V269)</f>
        <v>-518</v>
      </c>
      <c r="X269">
        <f>-1*MIN(W$5:W269)</f>
        <v>561</v>
      </c>
    </row>
    <row r="270" spans="1:24">
      <c r="A270" t="str">
        <f>LLT差分与指数记录与信号!A900</f>
        <v xml:space="preserve"> 2012/11/28</v>
      </c>
      <c r="B270">
        <f>LLT差分与指数记录与信号!B900</f>
        <v>3540</v>
      </c>
      <c r="C270">
        <f>LLT差分与指数记录与信号!C900</f>
        <v>3550</v>
      </c>
      <c r="D270">
        <f>LLT差分与指数记录与信号!D900</f>
        <v>3533</v>
      </c>
      <c r="E270">
        <f>[1]!S_DQ_CLOSE($A$2,A270)</f>
        <v>2744</v>
      </c>
      <c r="H270">
        <f t="shared" si="32"/>
        <v>2745.2090677085539</v>
      </c>
      <c r="I270">
        <f t="shared" si="33"/>
        <v>-4.3604640527378251</v>
      </c>
      <c r="N270">
        <f t="shared" si="34"/>
        <v>-1</v>
      </c>
      <c r="O270">
        <f t="shared" si="35"/>
        <v>2744</v>
      </c>
      <c r="P270">
        <f t="shared" si="36"/>
        <v>2942.7458630924793</v>
      </c>
      <c r="Q270">
        <f t="shared" si="37"/>
        <v>0</v>
      </c>
      <c r="S270">
        <f t="shared" si="38"/>
        <v>-1</v>
      </c>
      <c r="V270">
        <f t="shared" si="39"/>
        <v>427</v>
      </c>
      <c r="W270">
        <f>V270-MAX(V$5:V270)</f>
        <v>-518</v>
      </c>
      <c r="X270">
        <f>-1*MIN(W$5:W270)</f>
        <v>561</v>
      </c>
    </row>
    <row r="271" spans="1:24">
      <c r="A271" t="str">
        <f>LLT差分与指数记录与信号!A901</f>
        <v xml:space="preserve"> 2012/11/29</v>
      </c>
      <c r="B271">
        <f>LLT差分与指数记录与信号!B901</f>
        <v>3528</v>
      </c>
      <c r="C271">
        <f>LLT差分与指数记录与信号!C901</f>
        <v>3529</v>
      </c>
      <c r="D271">
        <f>LLT差分与指数记录与信号!D901</f>
        <v>3475</v>
      </c>
      <c r="E271">
        <f>[1]!S_DQ_CLOSE($A$2,A271)</f>
        <v>2744</v>
      </c>
      <c r="H271">
        <f t="shared" si="32"/>
        <v>2744.2607572863894</v>
      </c>
      <c r="I271">
        <f t="shared" si="33"/>
        <v>-0.94831042216446804</v>
      </c>
      <c r="N271">
        <f t="shared" si="34"/>
        <v>-1</v>
      </c>
      <c r="O271">
        <f t="shared" si="35"/>
        <v>2744</v>
      </c>
      <c r="P271">
        <f t="shared" si="36"/>
        <v>2942.7458630924793</v>
      </c>
      <c r="Q271">
        <f t="shared" si="37"/>
        <v>0</v>
      </c>
      <c r="S271">
        <f t="shared" si="38"/>
        <v>-1</v>
      </c>
      <c r="V271">
        <f t="shared" si="39"/>
        <v>427</v>
      </c>
      <c r="W271">
        <f>V271-MAX(V$5:V271)</f>
        <v>-518</v>
      </c>
      <c r="X271">
        <f>-1*MIN(W$5:W271)</f>
        <v>561</v>
      </c>
    </row>
    <row r="272" spans="1:24">
      <c r="A272" t="str">
        <f>LLT差分与指数记录与信号!A902</f>
        <v xml:space="preserve"> 2012/11/30</v>
      </c>
      <c r="B272">
        <f>LLT差分与指数记录与信号!B902</f>
        <v>3484</v>
      </c>
      <c r="C272">
        <f>LLT差分与指数记录与信号!C902</f>
        <v>3502</v>
      </c>
      <c r="D272">
        <f>LLT差分与指数记录与信号!D902</f>
        <v>3472</v>
      </c>
      <c r="E272">
        <f>[1]!S_DQ_CLOSE($A$2,A272)</f>
        <v>2758</v>
      </c>
      <c r="H272">
        <f t="shared" si="32"/>
        <v>2752.7207034432749</v>
      </c>
      <c r="I272">
        <f t="shared" si="33"/>
        <v>8.4599461568855077</v>
      </c>
      <c r="N272">
        <f t="shared" si="34"/>
        <v>1</v>
      </c>
      <c r="O272">
        <f t="shared" si="35"/>
        <v>2758</v>
      </c>
      <c r="P272">
        <f t="shared" si="36"/>
        <v>2559.2541369075207</v>
      </c>
      <c r="Q272">
        <f t="shared" si="37"/>
        <v>0</v>
      </c>
      <c r="S272">
        <f t="shared" si="38"/>
        <v>1</v>
      </c>
      <c r="V272">
        <f t="shared" si="39"/>
        <v>413</v>
      </c>
      <c r="W272">
        <f>V272-MAX(V$5:V272)</f>
        <v>-532</v>
      </c>
      <c r="X272">
        <f>-1*MIN(W$5:W272)</f>
        <v>561</v>
      </c>
    </row>
    <row r="273" spans="1:24">
      <c r="A273" t="str">
        <f>LLT差分与指数记录与信号!A903</f>
        <v xml:space="preserve"> 2012/12/03</v>
      </c>
      <c r="B273">
        <f>LLT差分与指数记录与信号!B903</f>
        <v>3490</v>
      </c>
      <c r="C273">
        <f>LLT差分与指数记录与信号!C903</f>
        <v>3573</v>
      </c>
      <c r="D273">
        <f>LLT差分与指数记录与信号!D903</f>
        <v>3490</v>
      </c>
      <c r="E273">
        <f>[1]!S_DQ_CLOSE($A$2,A273)</f>
        <v>2765</v>
      </c>
      <c r="H273">
        <f t="shared" si="32"/>
        <v>2765.175819983428</v>
      </c>
      <c r="I273">
        <f t="shared" si="33"/>
        <v>12.455116540153085</v>
      </c>
      <c r="N273">
        <f t="shared" si="34"/>
        <v>1</v>
      </c>
      <c r="O273">
        <f t="shared" si="35"/>
        <v>2758</v>
      </c>
      <c r="P273">
        <f t="shared" si="36"/>
        <v>2559.2541369075207</v>
      </c>
      <c r="Q273">
        <f t="shared" si="37"/>
        <v>0</v>
      </c>
      <c r="S273">
        <f t="shared" si="38"/>
        <v>1</v>
      </c>
      <c r="V273">
        <f t="shared" si="39"/>
        <v>420</v>
      </c>
      <c r="W273">
        <f>V273-MAX(V$5:V273)</f>
        <v>-525</v>
      </c>
      <c r="X273">
        <f>-1*MIN(W$5:W273)</f>
        <v>561</v>
      </c>
    </row>
    <row r="274" spans="1:24">
      <c r="A274" t="str">
        <f>LLT差分与指数记录与信号!A904</f>
        <v xml:space="preserve"> 2012/12/04</v>
      </c>
      <c r="B274">
        <f>LLT差分与指数记录与信号!B904</f>
        <v>3551</v>
      </c>
      <c r="C274">
        <f>LLT差分与指数记录与信号!C904</f>
        <v>3570</v>
      </c>
      <c r="D274">
        <f>LLT差分与指数记录与信号!D904</f>
        <v>3539</v>
      </c>
      <c r="E274">
        <f>[1]!S_DQ_CLOSE($A$2,A274)</f>
        <v>2765</v>
      </c>
      <c r="H274">
        <f t="shared" ref="H274:H337" si="40">E274*($I$2-$I$2^2/4)+($I$2^2/2)*E273-($I$2-3/4*$I$2^2)*E272+2*(1-$I$2)*H273-(1-$I$2)^2*H272</f>
        <v>2768.0406895892402</v>
      </c>
      <c r="I274">
        <f t="shared" ref="I274:I337" si="41">H274-H273</f>
        <v>2.8648696058121459</v>
      </c>
      <c r="N274">
        <f t="shared" si="34"/>
        <v>1</v>
      </c>
      <c r="O274">
        <f t="shared" si="35"/>
        <v>2758</v>
      </c>
      <c r="P274">
        <f t="shared" si="36"/>
        <v>2559.2541369075207</v>
      </c>
      <c r="Q274">
        <f t="shared" si="37"/>
        <v>0</v>
      </c>
      <c r="S274">
        <f t="shared" si="38"/>
        <v>1</v>
      </c>
      <c r="V274">
        <f t="shared" si="39"/>
        <v>420</v>
      </c>
      <c r="W274">
        <f>V274-MAX(V$5:V274)</f>
        <v>-525</v>
      </c>
      <c r="X274">
        <f>-1*MIN(W$5:W274)</f>
        <v>561</v>
      </c>
    </row>
    <row r="275" spans="1:24">
      <c r="A275" t="str">
        <f>LLT差分与指数记录与信号!A905</f>
        <v xml:space="preserve"> 2012/12/05</v>
      </c>
      <c r="B275">
        <f>LLT差分与指数记录与信号!B905</f>
        <v>3566</v>
      </c>
      <c r="C275">
        <f>LLT差分与指数记录与信号!C905</f>
        <v>3632</v>
      </c>
      <c r="D275">
        <f>LLT差分与指数记录与信号!D905</f>
        <v>3556</v>
      </c>
      <c r="E275">
        <f>[1]!S_DQ_CLOSE($A$2,A275)</f>
        <v>2777</v>
      </c>
      <c r="H275">
        <f t="shared" si="40"/>
        <v>2773.8442596347745</v>
      </c>
      <c r="I275">
        <f t="shared" si="41"/>
        <v>5.8035700455343431</v>
      </c>
      <c r="N275">
        <f t="shared" ref="N275:N338" si="42">IF(ABS(I275)&lt;$P$2,N274,IF(I275&lt;0,-1,1))</f>
        <v>1</v>
      </c>
      <c r="O275">
        <f t="shared" si="35"/>
        <v>2758</v>
      </c>
      <c r="P275">
        <f t="shared" si="36"/>
        <v>2559.2541369075207</v>
      </c>
      <c r="Q275">
        <f t="shared" si="37"/>
        <v>0</v>
      </c>
      <c r="S275">
        <f t="shared" si="38"/>
        <v>1</v>
      </c>
      <c r="V275">
        <f t="shared" si="39"/>
        <v>432</v>
      </c>
      <c r="W275">
        <f>V275-MAX(V$5:V275)</f>
        <v>-513</v>
      </c>
      <c r="X275">
        <f>-1*MIN(W$5:W275)</f>
        <v>561</v>
      </c>
    </row>
    <row r="276" spans="1:24">
      <c r="A276" t="str">
        <f>LLT差分与指数记录与信号!A906</f>
        <v xml:space="preserve"> 2012/12/06</v>
      </c>
      <c r="B276">
        <f>LLT差分与指数记录与信号!B906</f>
        <v>3621</v>
      </c>
      <c r="C276">
        <f>LLT差分与指数记录与信号!C906</f>
        <v>3635</v>
      </c>
      <c r="D276">
        <f>LLT差分与指数记录与信号!D906</f>
        <v>3584</v>
      </c>
      <c r="E276">
        <f>[1]!S_DQ_CLOSE($A$2,A276)</f>
        <v>2775</v>
      </c>
      <c r="H276">
        <f t="shared" si="40"/>
        <v>2778.6868338729382</v>
      </c>
      <c r="I276">
        <f t="shared" si="41"/>
        <v>4.8425742381637065</v>
      </c>
      <c r="N276">
        <f t="shared" si="42"/>
        <v>1</v>
      </c>
      <c r="O276">
        <f t="shared" ref="O276:O339" si="43">IF(N276*N275=-1,E276,O275)</f>
        <v>2758</v>
      </c>
      <c r="P276">
        <f t="shared" si="36"/>
        <v>2559.2541369075207</v>
      </c>
      <c r="Q276">
        <f t="shared" si="37"/>
        <v>0</v>
      </c>
      <c r="S276">
        <f t="shared" si="38"/>
        <v>1</v>
      </c>
      <c r="V276">
        <f t="shared" si="39"/>
        <v>430</v>
      </c>
      <c r="W276">
        <f>V276-MAX(V$5:V276)</f>
        <v>-515</v>
      </c>
      <c r="X276">
        <f>-1*MIN(W$5:W276)</f>
        <v>561</v>
      </c>
    </row>
    <row r="277" spans="1:24">
      <c r="A277" t="str">
        <f>LLT差分与指数记录与信号!A907</f>
        <v xml:space="preserve"> 2012/12/07</v>
      </c>
      <c r="B277">
        <f>LLT差分与指数记录与信号!B907</f>
        <v>3597</v>
      </c>
      <c r="C277">
        <f>LLT差分与指数记录与信号!C907</f>
        <v>3657</v>
      </c>
      <c r="D277">
        <f>LLT差分与指数记录与信号!D907</f>
        <v>3592</v>
      </c>
      <c r="E277">
        <f>[1]!S_DQ_CLOSE($A$2,A277)</f>
        <v>2778</v>
      </c>
      <c r="H277">
        <f t="shared" si="40"/>
        <v>2777.9984283469507</v>
      </c>
      <c r="I277">
        <f t="shared" si="41"/>
        <v>-0.68840552598749127</v>
      </c>
      <c r="N277">
        <f t="shared" si="42"/>
        <v>1</v>
      </c>
      <c r="O277">
        <f t="shared" si="43"/>
        <v>2758</v>
      </c>
      <c r="P277">
        <f t="shared" si="36"/>
        <v>2559.2541369075207</v>
      </c>
      <c r="Q277">
        <f t="shared" si="37"/>
        <v>0</v>
      </c>
      <c r="S277">
        <f t="shared" si="38"/>
        <v>1</v>
      </c>
      <c r="V277">
        <f t="shared" si="39"/>
        <v>433</v>
      </c>
      <c r="W277">
        <f>V277-MAX(V$5:V277)</f>
        <v>-512</v>
      </c>
      <c r="X277">
        <f>-1*MIN(W$5:W277)</f>
        <v>561</v>
      </c>
    </row>
    <row r="278" spans="1:24">
      <c r="A278" t="str">
        <f>LLT差分与指数记录与信号!A908</f>
        <v xml:space="preserve"> 2012/12/10</v>
      </c>
      <c r="B278">
        <f>LLT差分与指数记录与信号!B908</f>
        <v>3667</v>
      </c>
      <c r="C278">
        <f>LLT差分与指数记录与信号!C908</f>
        <v>3706</v>
      </c>
      <c r="D278">
        <f>LLT差分与指数记录与信号!D908</f>
        <v>3664</v>
      </c>
      <c r="E278">
        <f>[1]!S_DQ_CLOSE($A$2,A278)</f>
        <v>2765</v>
      </c>
      <c r="H278">
        <f t="shared" si="40"/>
        <v>2770.8935515911662</v>
      </c>
      <c r="I278">
        <f t="shared" si="41"/>
        <v>-7.1048767557845167</v>
      </c>
      <c r="N278">
        <f t="shared" si="42"/>
        <v>-1</v>
      </c>
      <c r="O278">
        <f t="shared" si="43"/>
        <v>2765</v>
      </c>
      <c r="P278">
        <f t="shared" si="36"/>
        <v>2963.7458630924793</v>
      </c>
      <c r="Q278">
        <f t="shared" si="37"/>
        <v>0</v>
      </c>
      <c r="S278">
        <f t="shared" si="38"/>
        <v>-1</v>
      </c>
      <c r="V278">
        <f t="shared" si="39"/>
        <v>420</v>
      </c>
      <c r="W278">
        <f>V278-MAX(V$5:V278)</f>
        <v>-525</v>
      </c>
      <c r="X278">
        <f>-1*MIN(W$5:W278)</f>
        <v>561</v>
      </c>
    </row>
    <row r="279" spans="1:24">
      <c r="A279" t="str">
        <f>LLT差分与指数记录与信号!A909</f>
        <v xml:space="preserve"> 2012/12/11</v>
      </c>
      <c r="B279">
        <f>LLT差分与指数记录与信号!B909</f>
        <v>3673</v>
      </c>
      <c r="C279">
        <f>LLT差分与指数记录与信号!C909</f>
        <v>3690</v>
      </c>
      <c r="D279">
        <f>LLT差分与指数记录与信号!D909</f>
        <v>3655</v>
      </c>
      <c r="E279">
        <f>[1]!S_DQ_CLOSE($A$2,A279)</f>
        <v>2763</v>
      </c>
      <c r="H279">
        <f t="shared" si="40"/>
        <v>2761.5738441148005</v>
      </c>
      <c r="I279">
        <f t="shared" si="41"/>
        <v>-9.3197074763656929</v>
      </c>
      <c r="N279">
        <f t="shared" si="42"/>
        <v>-1</v>
      </c>
      <c r="O279">
        <f t="shared" si="43"/>
        <v>2765</v>
      </c>
      <c r="P279">
        <f t="shared" si="36"/>
        <v>2963.7458630924793</v>
      </c>
      <c r="Q279">
        <f t="shared" si="37"/>
        <v>0</v>
      </c>
      <c r="S279">
        <f t="shared" si="38"/>
        <v>-1</v>
      </c>
      <c r="V279">
        <f t="shared" si="39"/>
        <v>422</v>
      </c>
      <c r="W279">
        <f>V279-MAX(V$5:V279)</f>
        <v>-523</v>
      </c>
      <c r="X279">
        <f>-1*MIN(W$5:W279)</f>
        <v>561</v>
      </c>
    </row>
    <row r="280" spans="1:24">
      <c r="A280" t="str">
        <f>LLT差分与指数记录与信号!A910</f>
        <v xml:space="preserve"> 2012/12/12</v>
      </c>
      <c r="B280">
        <f>LLT差分与指数记录与信号!B910</f>
        <v>3665</v>
      </c>
      <c r="C280">
        <f>LLT差分与指数记录与信号!C910</f>
        <v>3703</v>
      </c>
      <c r="D280">
        <f>LLT差分与指数记录与信号!D910</f>
        <v>3656</v>
      </c>
      <c r="E280">
        <f>[1]!S_DQ_CLOSE($A$2,A280)</f>
        <v>2768</v>
      </c>
      <c r="H280">
        <f t="shared" si="40"/>
        <v>2764.3387592305157</v>
      </c>
      <c r="I280">
        <f t="shared" si="41"/>
        <v>2.7649151157152119</v>
      </c>
      <c r="N280">
        <f t="shared" si="42"/>
        <v>-1</v>
      </c>
      <c r="O280">
        <f t="shared" si="43"/>
        <v>2765</v>
      </c>
      <c r="P280">
        <f t="shared" si="36"/>
        <v>2963.7458630924793</v>
      </c>
      <c r="Q280">
        <f t="shared" si="37"/>
        <v>0</v>
      </c>
      <c r="S280">
        <f t="shared" si="38"/>
        <v>-1</v>
      </c>
      <c r="V280">
        <f t="shared" si="39"/>
        <v>417</v>
      </c>
      <c r="W280">
        <f>V280-MAX(V$5:V280)</f>
        <v>-528</v>
      </c>
      <c r="X280">
        <f>-1*MIN(W$5:W280)</f>
        <v>561</v>
      </c>
    </row>
    <row r="281" spans="1:24">
      <c r="A281" t="str">
        <f>LLT差分与指数记录与信号!A911</f>
        <v xml:space="preserve"> 2012/12/13</v>
      </c>
      <c r="B281">
        <f>LLT差分与指数记录与信号!B911</f>
        <v>3695</v>
      </c>
      <c r="C281">
        <f>LLT差分与指数记录与信号!C911</f>
        <v>3701</v>
      </c>
      <c r="D281">
        <f>LLT差分与指数记录与信号!D911</f>
        <v>3669</v>
      </c>
      <c r="E281">
        <f>[1]!S_DQ_CLOSE($A$2,A281)</f>
        <v>2750</v>
      </c>
      <c r="H281">
        <f t="shared" si="40"/>
        <v>2757.1252356805508</v>
      </c>
      <c r="I281">
        <f t="shared" si="41"/>
        <v>-7.2135235499649752</v>
      </c>
      <c r="N281">
        <f t="shared" si="42"/>
        <v>-1</v>
      </c>
      <c r="O281">
        <f t="shared" si="43"/>
        <v>2765</v>
      </c>
      <c r="P281">
        <f t="shared" si="36"/>
        <v>2963.7458630924793</v>
      </c>
      <c r="Q281">
        <f t="shared" si="37"/>
        <v>0</v>
      </c>
      <c r="S281">
        <f t="shared" si="38"/>
        <v>-1</v>
      </c>
      <c r="V281">
        <f t="shared" si="39"/>
        <v>435</v>
      </c>
      <c r="W281">
        <f>V281-MAX(V$5:V281)</f>
        <v>-510</v>
      </c>
      <c r="X281">
        <f>-1*MIN(W$5:W281)</f>
        <v>561</v>
      </c>
    </row>
    <row r="282" spans="1:24">
      <c r="A282" t="str">
        <f>LLT差分与指数记录与信号!A912</f>
        <v xml:space="preserve"> 2012/12/14</v>
      </c>
      <c r="B282">
        <f>LLT差分与指数记录与信号!B912</f>
        <v>3684</v>
      </c>
      <c r="C282">
        <f>LLT差分与指数记录与信号!C912</f>
        <v>3789</v>
      </c>
      <c r="D282">
        <f>LLT差分与指数记录与信号!D912</f>
        <v>3678</v>
      </c>
      <c r="E282">
        <f>[1]!S_DQ_CLOSE($A$2,A282)</f>
        <v>2765</v>
      </c>
      <c r="H282">
        <f t="shared" si="40"/>
        <v>2755.9695714001764</v>
      </c>
      <c r="I282">
        <f t="shared" si="41"/>
        <v>-1.1556642803743671</v>
      </c>
      <c r="N282">
        <f t="shared" si="42"/>
        <v>-1</v>
      </c>
      <c r="O282">
        <f t="shared" si="43"/>
        <v>2765</v>
      </c>
      <c r="P282">
        <f t="shared" si="36"/>
        <v>2963.7458630924793</v>
      </c>
      <c r="Q282">
        <f t="shared" si="37"/>
        <v>0</v>
      </c>
      <c r="S282">
        <f t="shared" si="38"/>
        <v>-1</v>
      </c>
      <c r="V282">
        <f t="shared" si="39"/>
        <v>420</v>
      </c>
      <c r="W282">
        <f>V282-MAX(V$5:V282)</f>
        <v>-525</v>
      </c>
      <c r="X282">
        <f>-1*MIN(W$5:W282)</f>
        <v>561</v>
      </c>
    </row>
    <row r="283" spans="1:24">
      <c r="A283" t="str">
        <f>LLT差分与指数记录与信号!A913</f>
        <v xml:space="preserve"> 2012/12/17</v>
      </c>
      <c r="B283">
        <f>LLT差分与指数记录与信号!B913</f>
        <v>3787</v>
      </c>
      <c r="C283">
        <f>LLT差分与指数记录与信号!C913</f>
        <v>3835</v>
      </c>
      <c r="D283">
        <f>LLT差分与指数记录与信号!D913</f>
        <v>3779</v>
      </c>
      <c r="E283">
        <f>[1]!S_DQ_CLOSE($A$2,A283)</f>
        <v>2767</v>
      </c>
      <c r="H283">
        <f t="shared" si="40"/>
        <v>2767.3241248992272</v>
      </c>
      <c r="I283">
        <f t="shared" si="41"/>
        <v>11.35455349905078</v>
      </c>
      <c r="N283">
        <f t="shared" si="42"/>
        <v>1</v>
      </c>
      <c r="O283">
        <f t="shared" si="43"/>
        <v>2767</v>
      </c>
      <c r="P283">
        <f t="shared" si="36"/>
        <v>2568.2541369075207</v>
      </c>
      <c r="Q283">
        <f t="shared" si="37"/>
        <v>0</v>
      </c>
      <c r="S283">
        <f t="shared" si="38"/>
        <v>1</v>
      </c>
      <c r="V283">
        <f t="shared" si="39"/>
        <v>418</v>
      </c>
      <c r="W283">
        <f>V283-MAX(V$5:V283)</f>
        <v>-527</v>
      </c>
      <c r="X283">
        <f>-1*MIN(W$5:W283)</f>
        <v>561</v>
      </c>
    </row>
    <row r="284" spans="1:24">
      <c r="A284" t="str">
        <f>LLT差分与指数记录与信号!A914</f>
        <v xml:space="preserve"> 2012/12/18</v>
      </c>
      <c r="B284">
        <f>LLT差分与指数记录与信号!B914</f>
        <v>3816</v>
      </c>
      <c r="C284">
        <f>LLT差分与指数记录与信号!C914</f>
        <v>3840</v>
      </c>
      <c r="D284">
        <f>LLT差分与指数记录与信号!D914</f>
        <v>3791</v>
      </c>
      <c r="E284">
        <f>[1]!S_DQ_CLOSE($A$2,A284)</f>
        <v>2767</v>
      </c>
      <c r="H284">
        <f t="shared" si="40"/>
        <v>2768.4113974384973</v>
      </c>
      <c r="I284">
        <f t="shared" si="41"/>
        <v>1.0872725392700886</v>
      </c>
      <c r="N284">
        <f t="shared" si="42"/>
        <v>1</v>
      </c>
      <c r="O284">
        <f t="shared" si="43"/>
        <v>2767</v>
      </c>
      <c r="P284">
        <f t="shared" ref="P284:P347" si="44">O284+N284*$N$2</f>
        <v>2568.2541369075207</v>
      </c>
      <c r="Q284">
        <f t="shared" ref="Q284:Q347" si="45">IF((E284-P284)*N284&lt;0,1,0)</f>
        <v>0</v>
      </c>
      <c r="S284">
        <f t="shared" ref="S284:S347" si="46">IF(N284*N283=-1,N284,IF(Q284=1,0,S283))</f>
        <v>1</v>
      </c>
      <c r="V284">
        <f t="shared" ref="V284:V347" si="47">S283*(E284-E283)*1*1+V283</f>
        <v>418</v>
      </c>
      <c r="W284">
        <f>V284-MAX(V$5:V284)</f>
        <v>-527</v>
      </c>
      <c r="X284">
        <f>-1*MIN(W$5:W284)</f>
        <v>561</v>
      </c>
    </row>
    <row r="285" spans="1:24">
      <c r="A285" t="str">
        <f>LLT差分与指数记录与信号!A915</f>
        <v xml:space="preserve"> 2012/12/19</v>
      </c>
      <c r="B285">
        <f>LLT差分与指数记录与信号!B915</f>
        <v>3812</v>
      </c>
      <c r="C285">
        <f>LLT差分与指数记录与信号!C915</f>
        <v>3826</v>
      </c>
      <c r="D285">
        <f>LLT差分与指数记录与信号!D915</f>
        <v>3793</v>
      </c>
      <c r="E285">
        <f>[1]!S_DQ_CLOSE($A$2,A285)</f>
        <v>2757</v>
      </c>
      <c r="H285">
        <f t="shared" si="40"/>
        <v>2761.4552566670168</v>
      </c>
      <c r="I285">
        <f t="shared" si="41"/>
        <v>-6.9561407714804773</v>
      </c>
      <c r="N285">
        <f t="shared" si="42"/>
        <v>-1</v>
      </c>
      <c r="O285">
        <f t="shared" si="43"/>
        <v>2757</v>
      </c>
      <c r="P285">
        <f t="shared" si="44"/>
        <v>2955.7458630924793</v>
      </c>
      <c r="Q285">
        <f t="shared" si="45"/>
        <v>0</v>
      </c>
      <c r="S285">
        <f t="shared" si="46"/>
        <v>-1</v>
      </c>
      <c r="V285">
        <f t="shared" si="47"/>
        <v>408</v>
      </c>
      <c r="W285">
        <f>V285-MAX(V$5:V285)</f>
        <v>-537</v>
      </c>
      <c r="X285">
        <f>-1*MIN(W$5:W285)</f>
        <v>561</v>
      </c>
    </row>
    <row r="286" spans="1:24">
      <c r="A286" t="str">
        <f>LLT差分与指数记录与信号!A916</f>
        <v xml:space="preserve"> 2012/12/20</v>
      </c>
      <c r="B286">
        <f>LLT差分与指数记录与信号!B916</f>
        <v>3813</v>
      </c>
      <c r="C286">
        <f>LLT差分与指数记录与信号!C916</f>
        <v>3820</v>
      </c>
      <c r="D286">
        <f>LLT差分与指数记录与信号!D916</f>
        <v>3764</v>
      </c>
      <c r="E286">
        <f>[1]!S_DQ_CLOSE($A$2,A286)</f>
        <v>2756</v>
      </c>
      <c r="H286">
        <f t="shared" si="40"/>
        <v>2754.5832772355652</v>
      </c>
      <c r="I286">
        <f t="shared" si="41"/>
        <v>-6.8719794314515639</v>
      </c>
      <c r="N286">
        <f t="shared" si="42"/>
        <v>-1</v>
      </c>
      <c r="O286">
        <f t="shared" si="43"/>
        <v>2757</v>
      </c>
      <c r="P286">
        <f t="shared" si="44"/>
        <v>2955.7458630924793</v>
      </c>
      <c r="Q286">
        <f t="shared" si="45"/>
        <v>0</v>
      </c>
      <c r="S286">
        <f t="shared" si="46"/>
        <v>-1</v>
      </c>
      <c r="V286">
        <f t="shared" si="47"/>
        <v>409</v>
      </c>
      <c r="W286">
        <f>V286-MAX(V$5:V286)</f>
        <v>-536</v>
      </c>
      <c r="X286">
        <f>-1*MIN(W$5:W286)</f>
        <v>561</v>
      </c>
    </row>
    <row r="287" spans="1:24">
      <c r="A287" t="str">
        <f>LLT差分与指数记录与信号!A917</f>
        <v xml:space="preserve"> 2012/12/21</v>
      </c>
      <c r="B287">
        <f>LLT差分与指数记录与信号!B917</f>
        <v>3778</v>
      </c>
      <c r="C287">
        <f>LLT差分与指数记录与信号!C917</f>
        <v>3830</v>
      </c>
      <c r="D287">
        <f>LLT差分与指数记录与信号!D917</f>
        <v>3771</v>
      </c>
      <c r="E287">
        <f>[1]!S_DQ_CLOSE($A$2,A287)</f>
        <v>2731</v>
      </c>
      <c r="H287">
        <f t="shared" si="40"/>
        <v>2739.235799543877</v>
      </c>
      <c r="I287">
        <f t="shared" si="41"/>
        <v>-15.347477691688255</v>
      </c>
      <c r="N287">
        <f t="shared" si="42"/>
        <v>-1</v>
      </c>
      <c r="O287">
        <f t="shared" si="43"/>
        <v>2757</v>
      </c>
      <c r="P287">
        <f t="shared" si="44"/>
        <v>2955.7458630924793</v>
      </c>
      <c r="Q287">
        <f t="shared" si="45"/>
        <v>0</v>
      </c>
      <c r="S287">
        <f t="shared" si="46"/>
        <v>-1</v>
      </c>
      <c r="V287">
        <f t="shared" si="47"/>
        <v>434</v>
      </c>
      <c r="W287">
        <f>V287-MAX(V$5:V287)</f>
        <v>-511</v>
      </c>
      <c r="X287">
        <f>-1*MIN(W$5:W287)</f>
        <v>561</v>
      </c>
    </row>
    <row r="288" spans="1:24">
      <c r="A288" t="str">
        <f>LLT差分与指数记录与信号!A918</f>
        <v xml:space="preserve"> 2012/12/24</v>
      </c>
      <c r="B288">
        <f>LLT差分与指数记录与信号!B918</f>
        <v>3782</v>
      </c>
      <c r="C288">
        <f>LLT差分与指数记录与信号!C918</f>
        <v>3795</v>
      </c>
      <c r="D288">
        <f>LLT差分与指数记录与信号!D918</f>
        <v>3769</v>
      </c>
      <c r="E288">
        <f>[1]!S_DQ_CLOSE($A$2,A288)</f>
        <v>2719</v>
      </c>
      <c r="H288">
        <f t="shared" si="40"/>
        <v>2717.9887220969877</v>
      </c>
      <c r="I288">
        <f t="shared" si="41"/>
        <v>-21.247077446889307</v>
      </c>
      <c r="N288">
        <f t="shared" si="42"/>
        <v>-1</v>
      </c>
      <c r="O288">
        <f t="shared" si="43"/>
        <v>2757</v>
      </c>
      <c r="P288">
        <f t="shared" si="44"/>
        <v>2955.7458630924793</v>
      </c>
      <c r="Q288">
        <f t="shared" si="45"/>
        <v>0</v>
      </c>
      <c r="S288">
        <f t="shared" si="46"/>
        <v>-1</v>
      </c>
      <c r="V288">
        <f t="shared" si="47"/>
        <v>446</v>
      </c>
      <c r="W288">
        <f>V288-MAX(V$5:V288)</f>
        <v>-499</v>
      </c>
      <c r="X288">
        <f>-1*MIN(W$5:W288)</f>
        <v>561</v>
      </c>
    </row>
    <row r="289" spans="1:24">
      <c r="A289" t="str">
        <f>LLT差分与指数记录与信号!A919</f>
        <v xml:space="preserve"> 2012/12/25</v>
      </c>
      <c r="B289">
        <f>LLT差分与指数记录与信号!B919</f>
        <v>3784</v>
      </c>
      <c r="C289">
        <f>LLT差分与指数记录与信号!C919</f>
        <v>3884</v>
      </c>
      <c r="D289">
        <f>LLT差分与指数记录与信号!D919</f>
        <v>3779</v>
      </c>
      <c r="E289">
        <f>[1]!S_DQ_CLOSE($A$2,A289)</f>
        <v>2726</v>
      </c>
      <c r="H289">
        <f t="shared" si="40"/>
        <v>2717.8315591036639</v>
      </c>
      <c r="I289">
        <f t="shared" si="41"/>
        <v>-0.15716299332370909</v>
      </c>
      <c r="N289">
        <f t="shared" si="42"/>
        <v>-1</v>
      </c>
      <c r="O289">
        <f t="shared" si="43"/>
        <v>2757</v>
      </c>
      <c r="P289">
        <f t="shared" si="44"/>
        <v>2955.7458630924793</v>
      </c>
      <c r="Q289">
        <f t="shared" si="45"/>
        <v>0</v>
      </c>
      <c r="S289">
        <f t="shared" si="46"/>
        <v>-1</v>
      </c>
      <c r="V289">
        <f t="shared" si="47"/>
        <v>439</v>
      </c>
      <c r="W289">
        <f>V289-MAX(V$5:V289)</f>
        <v>-506</v>
      </c>
      <c r="X289">
        <f>-1*MIN(W$5:W289)</f>
        <v>561</v>
      </c>
    </row>
    <row r="290" spans="1:24">
      <c r="A290" t="str">
        <f>LLT差分与指数记录与信号!A920</f>
        <v xml:space="preserve"> 2012/12/26</v>
      </c>
      <c r="B290">
        <f>LLT差分与指数记录与信号!B920</f>
        <v>3869</v>
      </c>
      <c r="C290">
        <f>LLT差分与指数记录与信号!C920</f>
        <v>3881</v>
      </c>
      <c r="D290">
        <f>LLT差分与指数记录与信号!D920</f>
        <v>3862</v>
      </c>
      <c r="E290">
        <f>[1]!S_DQ_CLOSE($A$2,A290)</f>
        <v>2721</v>
      </c>
      <c r="H290">
        <f t="shared" si="40"/>
        <v>2721.7954739722286</v>
      </c>
      <c r="I290">
        <f t="shared" si="41"/>
        <v>3.9639148685646433</v>
      </c>
      <c r="N290">
        <f t="shared" si="42"/>
        <v>1</v>
      </c>
      <c r="O290">
        <f t="shared" si="43"/>
        <v>2721</v>
      </c>
      <c r="P290">
        <f t="shared" si="44"/>
        <v>2522.2541369075207</v>
      </c>
      <c r="Q290">
        <f t="shared" si="45"/>
        <v>0</v>
      </c>
      <c r="S290">
        <f t="shared" si="46"/>
        <v>1</v>
      </c>
      <c r="V290">
        <f t="shared" si="47"/>
        <v>444</v>
      </c>
      <c r="W290">
        <f>V290-MAX(V$5:V290)</f>
        <v>-501</v>
      </c>
      <c r="X290">
        <f>-1*MIN(W$5:W290)</f>
        <v>561</v>
      </c>
    </row>
    <row r="291" spans="1:24">
      <c r="A291" t="str">
        <f>LLT差分与指数记录与信号!A921</f>
        <v xml:space="preserve"> 2012/12/27</v>
      </c>
      <c r="B291">
        <f>LLT差分与指数记录与信号!B921</f>
        <v>3893</v>
      </c>
      <c r="C291">
        <f>LLT差分与指数记录与信号!C921</f>
        <v>3954</v>
      </c>
      <c r="D291">
        <f>LLT差分与指数记录与信号!D921</f>
        <v>3857</v>
      </c>
      <c r="E291">
        <f>[1]!S_DQ_CLOSE($A$2,A291)</f>
        <v>2726</v>
      </c>
      <c r="H291">
        <f t="shared" si="40"/>
        <v>2723.012187978155</v>
      </c>
      <c r="I291">
        <f t="shared" si="41"/>
        <v>1.2167140059264057</v>
      </c>
      <c r="N291">
        <f t="shared" si="42"/>
        <v>1</v>
      </c>
      <c r="O291">
        <f t="shared" si="43"/>
        <v>2721</v>
      </c>
      <c r="P291">
        <f t="shared" si="44"/>
        <v>2522.2541369075207</v>
      </c>
      <c r="Q291">
        <f t="shared" si="45"/>
        <v>0</v>
      </c>
      <c r="S291">
        <f t="shared" si="46"/>
        <v>1</v>
      </c>
      <c r="V291">
        <f t="shared" si="47"/>
        <v>449</v>
      </c>
      <c r="W291">
        <f>V291-MAX(V$5:V291)</f>
        <v>-496</v>
      </c>
      <c r="X291">
        <f>-1*MIN(W$5:W291)</f>
        <v>561</v>
      </c>
    </row>
    <row r="292" spans="1:24">
      <c r="A292" t="str">
        <f>LLT差分与指数记录与信号!A922</f>
        <v xml:space="preserve"> 2012/12/28</v>
      </c>
      <c r="B292">
        <f>LLT差分与指数记录与信号!B922</f>
        <v>3868</v>
      </c>
      <c r="C292">
        <f>LLT差分与指数记录与信号!C922</f>
        <v>3913</v>
      </c>
      <c r="D292">
        <f>LLT差分与指数记录与信号!D922</f>
        <v>3868</v>
      </c>
      <c r="E292">
        <f>[1]!S_DQ_CLOSE($A$2,A292)</f>
        <v>2729</v>
      </c>
      <c r="H292">
        <f t="shared" si="40"/>
        <v>2728.316297519742</v>
      </c>
      <c r="I292">
        <f t="shared" si="41"/>
        <v>5.3041095415869677</v>
      </c>
      <c r="N292">
        <f t="shared" si="42"/>
        <v>1</v>
      </c>
      <c r="O292">
        <f t="shared" si="43"/>
        <v>2721</v>
      </c>
      <c r="P292">
        <f t="shared" si="44"/>
        <v>2522.2541369075207</v>
      </c>
      <c r="Q292">
        <f t="shared" si="45"/>
        <v>0</v>
      </c>
      <c r="S292">
        <f t="shared" si="46"/>
        <v>1</v>
      </c>
      <c r="V292">
        <f t="shared" si="47"/>
        <v>452</v>
      </c>
      <c r="W292">
        <f>V292-MAX(V$5:V292)</f>
        <v>-493</v>
      </c>
      <c r="X292">
        <f>-1*MIN(W$5:W292)</f>
        <v>561</v>
      </c>
    </row>
    <row r="293" spans="1:24">
      <c r="A293" t="str">
        <f>LLT差分与指数记录与信号!A923</f>
        <v xml:space="preserve"> 2012/12/31</v>
      </c>
      <c r="B293">
        <f>LLT差分与指数记录与信号!B923</f>
        <v>3919</v>
      </c>
      <c r="C293">
        <f>LLT差分与指数记录与信号!C923</f>
        <v>3990</v>
      </c>
      <c r="D293">
        <f>LLT差分与指数记录与信号!D923</f>
        <v>3914</v>
      </c>
      <c r="E293">
        <f>[1]!S_DQ_CLOSE($A$2,A293)</f>
        <v>2725</v>
      </c>
      <c r="H293">
        <f t="shared" si="40"/>
        <v>2727.5111979584372</v>
      </c>
      <c r="I293">
        <f t="shared" si="41"/>
        <v>-0.80509956130481442</v>
      </c>
      <c r="N293">
        <f t="shared" si="42"/>
        <v>1</v>
      </c>
      <c r="O293">
        <f t="shared" si="43"/>
        <v>2721</v>
      </c>
      <c r="P293">
        <f t="shared" si="44"/>
        <v>2522.2541369075207</v>
      </c>
      <c r="Q293">
        <f t="shared" si="45"/>
        <v>0</v>
      </c>
      <c r="S293">
        <f t="shared" si="46"/>
        <v>1</v>
      </c>
      <c r="V293">
        <f t="shared" si="47"/>
        <v>448</v>
      </c>
      <c r="W293">
        <f>V293-MAX(V$5:V293)</f>
        <v>-497</v>
      </c>
      <c r="X293">
        <f>-1*MIN(W$5:W293)</f>
        <v>561</v>
      </c>
    </row>
    <row r="294" spans="1:24">
      <c r="A294" t="str">
        <f>LLT差分与指数记录与信号!A924</f>
        <v xml:space="preserve"> 2013/01/04</v>
      </c>
      <c r="B294">
        <f>LLT差分与指数记录与信号!B924</f>
        <v>4015</v>
      </c>
      <c r="C294">
        <f>LLT差分与指数记录与信号!C924</f>
        <v>4020</v>
      </c>
      <c r="D294">
        <f>LLT差分与指数记录与信号!D924</f>
        <v>3965</v>
      </c>
      <c r="E294">
        <f>[1]!S_DQ_CLOSE($A$2,A294)</f>
        <v>2819</v>
      </c>
      <c r="H294">
        <f t="shared" si="40"/>
        <v>2782.8703576903445</v>
      </c>
      <c r="I294">
        <f t="shared" si="41"/>
        <v>55.359159731907312</v>
      </c>
      <c r="N294">
        <f t="shared" si="42"/>
        <v>1</v>
      </c>
      <c r="O294">
        <f t="shared" si="43"/>
        <v>2721</v>
      </c>
      <c r="P294">
        <f t="shared" si="44"/>
        <v>2522.2541369075207</v>
      </c>
      <c r="Q294">
        <f t="shared" si="45"/>
        <v>0</v>
      </c>
      <c r="S294">
        <f t="shared" si="46"/>
        <v>1</v>
      </c>
      <c r="V294">
        <f t="shared" si="47"/>
        <v>542</v>
      </c>
      <c r="W294">
        <f>V294-MAX(V$5:V294)</f>
        <v>-403</v>
      </c>
      <c r="X294">
        <f>-1*MIN(W$5:W294)</f>
        <v>561</v>
      </c>
    </row>
    <row r="295" spans="1:24">
      <c r="A295" t="str">
        <f>LLT差分与指数记录与信号!A925</f>
        <v xml:space="preserve"> 2013/01/07</v>
      </c>
      <c r="B295">
        <f>LLT差分与指数记录与信号!B925</f>
        <v>4027</v>
      </c>
      <c r="C295">
        <f>LLT差分与指数记录与信号!C925</f>
        <v>4044</v>
      </c>
      <c r="D295">
        <f>LLT差分与指数记录与信号!D925</f>
        <v>3994</v>
      </c>
      <c r="E295">
        <f>[1]!S_DQ_CLOSE($A$2,A295)</f>
        <v>2826</v>
      </c>
      <c r="H295">
        <f t="shared" si="40"/>
        <v>2842.0613072809056</v>
      </c>
      <c r="I295">
        <f t="shared" si="41"/>
        <v>59.190949590561104</v>
      </c>
      <c r="N295">
        <f t="shared" si="42"/>
        <v>1</v>
      </c>
      <c r="O295">
        <f t="shared" si="43"/>
        <v>2721</v>
      </c>
      <c r="P295">
        <f t="shared" si="44"/>
        <v>2522.2541369075207</v>
      </c>
      <c r="Q295">
        <f t="shared" si="45"/>
        <v>0</v>
      </c>
      <c r="S295">
        <f t="shared" si="46"/>
        <v>1</v>
      </c>
      <c r="V295">
        <f t="shared" si="47"/>
        <v>549</v>
      </c>
      <c r="W295">
        <f>V295-MAX(V$5:V295)</f>
        <v>-396</v>
      </c>
      <c r="X295">
        <f>-1*MIN(W$5:W295)</f>
        <v>561</v>
      </c>
    </row>
    <row r="296" spans="1:24">
      <c r="A296" t="str">
        <f>LLT差分与指数记录与信号!A926</f>
        <v xml:space="preserve"> 2013/01/08</v>
      </c>
      <c r="B296">
        <f>LLT差分与指数记录与信号!B926</f>
        <v>4012</v>
      </c>
      <c r="C296">
        <f>LLT差分与指数记录与信号!C926</f>
        <v>4018</v>
      </c>
      <c r="D296">
        <f>LLT差分与指数记录与信号!D926</f>
        <v>3967</v>
      </c>
      <c r="E296">
        <f>[1]!S_DQ_CLOSE($A$2,A296)</f>
        <v>2830</v>
      </c>
      <c r="H296">
        <f t="shared" si="40"/>
        <v>2840.6691997782041</v>
      </c>
      <c r="I296">
        <f t="shared" si="41"/>
        <v>-1.3921075027014922</v>
      </c>
      <c r="N296">
        <f t="shared" si="42"/>
        <v>1</v>
      </c>
      <c r="O296">
        <f t="shared" si="43"/>
        <v>2721</v>
      </c>
      <c r="P296">
        <f t="shared" si="44"/>
        <v>2522.2541369075207</v>
      </c>
      <c r="Q296">
        <f t="shared" si="45"/>
        <v>0</v>
      </c>
      <c r="S296">
        <f t="shared" si="46"/>
        <v>1</v>
      </c>
      <c r="V296">
        <f t="shared" si="47"/>
        <v>553</v>
      </c>
      <c r="W296">
        <f>V296-MAX(V$5:V296)</f>
        <v>-392</v>
      </c>
      <c r="X296">
        <f>-1*MIN(W$5:W296)</f>
        <v>561</v>
      </c>
    </row>
    <row r="297" spans="1:24">
      <c r="A297" t="str">
        <f>LLT差分与指数记录与信号!A927</f>
        <v xml:space="preserve"> 2013/01/09</v>
      </c>
      <c r="B297">
        <f>LLT差分与指数记录与信号!B927</f>
        <v>4007</v>
      </c>
      <c r="C297">
        <f>LLT差分与指数记录与信号!C927</f>
        <v>4012</v>
      </c>
      <c r="D297">
        <f>LLT差分与指数记录与信号!D927</f>
        <v>3975</v>
      </c>
      <c r="E297">
        <f>[1]!S_DQ_CLOSE($A$2,A297)</f>
        <v>2811</v>
      </c>
      <c r="H297">
        <f t="shared" si="40"/>
        <v>2823.8872541447463</v>
      </c>
      <c r="I297">
        <f t="shared" si="41"/>
        <v>-16.781945633457781</v>
      </c>
      <c r="N297">
        <f t="shared" si="42"/>
        <v>-1</v>
      </c>
      <c r="O297">
        <f t="shared" si="43"/>
        <v>2811</v>
      </c>
      <c r="P297">
        <f t="shared" si="44"/>
        <v>3009.7458630924793</v>
      </c>
      <c r="Q297">
        <f t="shared" si="45"/>
        <v>0</v>
      </c>
      <c r="S297">
        <f t="shared" si="46"/>
        <v>-1</v>
      </c>
      <c r="V297">
        <f t="shared" si="47"/>
        <v>534</v>
      </c>
      <c r="W297">
        <f>V297-MAX(V$5:V297)</f>
        <v>-411</v>
      </c>
      <c r="X297">
        <f>-1*MIN(W$5:W297)</f>
        <v>561</v>
      </c>
    </row>
    <row r="298" spans="1:24">
      <c r="A298" t="str">
        <f>LLT差分与指数记录与信号!A928</f>
        <v xml:space="preserve"> 2013/01/10</v>
      </c>
      <c r="B298">
        <f>LLT差分与指数记录与信号!B928</f>
        <v>3993</v>
      </c>
      <c r="C298">
        <f>LLT差分与指数记录与信号!C928</f>
        <v>4028</v>
      </c>
      <c r="D298">
        <f>LLT差分与指数记录与信号!D928</f>
        <v>3982</v>
      </c>
      <c r="E298">
        <f>[1]!S_DQ_CLOSE($A$2,A298)</f>
        <v>2826</v>
      </c>
      <c r="H298">
        <f t="shared" si="40"/>
        <v>2818.5034744798231</v>
      </c>
      <c r="I298">
        <f t="shared" si="41"/>
        <v>-5.3837796649231677</v>
      </c>
      <c r="N298">
        <f t="shared" si="42"/>
        <v>-1</v>
      </c>
      <c r="O298">
        <f t="shared" si="43"/>
        <v>2811</v>
      </c>
      <c r="P298">
        <f t="shared" si="44"/>
        <v>3009.7458630924793</v>
      </c>
      <c r="Q298">
        <f t="shared" si="45"/>
        <v>0</v>
      </c>
      <c r="S298">
        <f t="shared" si="46"/>
        <v>-1</v>
      </c>
      <c r="V298">
        <f t="shared" si="47"/>
        <v>519</v>
      </c>
      <c r="W298">
        <f>V298-MAX(V$5:V298)</f>
        <v>-426</v>
      </c>
      <c r="X298">
        <f>-1*MIN(W$5:W298)</f>
        <v>561</v>
      </c>
    </row>
    <row r="299" spans="1:24">
      <c r="A299" t="str">
        <f>LLT差分与指数记录与信号!A929</f>
        <v xml:space="preserve"> 2013/01/11</v>
      </c>
      <c r="B299">
        <f>LLT差分与指数记录与信号!B929</f>
        <v>4021</v>
      </c>
      <c r="C299">
        <f>LLT差分与指数记录与信号!C929</f>
        <v>4026</v>
      </c>
      <c r="D299">
        <f>LLT差分与指数记录与信号!D929</f>
        <v>3917</v>
      </c>
      <c r="E299">
        <f>[1]!S_DQ_CLOSE($A$2,A299)</f>
        <v>2795</v>
      </c>
      <c r="H299">
        <f t="shared" si="40"/>
        <v>2808.3023084370911</v>
      </c>
      <c r="I299">
        <f t="shared" si="41"/>
        <v>-10.201166042731984</v>
      </c>
      <c r="N299">
        <f t="shared" si="42"/>
        <v>-1</v>
      </c>
      <c r="O299">
        <f t="shared" si="43"/>
        <v>2811</v>
      </c>
      <c r="P299">
        <f t="shared" si="44"/>
        <v>3009.7458630924793</v>
      </c>
      <c r="Q299">
        <f t="shared" si="45"/>
        <v>0</v>
      </c>
      <c r="S299">
        <f t="shared" si="46"/>
        <v>-1</v>
      </c>
      <c r="V299">
        <f t="shared" si="47"/>
        <v>550</v>
      </c>
      <c r="W299">
        <f>V299-MAX(V$5:V299)</f>
        <v>-395</v>
      </c>
      <c r="X299">
        <f>-1*MIN(W$5:W299)</f>
        <v>561</v>
      </c>
    </row>
    <row r="300" spans="1:24">
      <c r="A300" t="str">
        <f>LLT差分与指数记录与信号!A930</f>
        <v xml:space="preserve"> 2013/01/14</v>
      </c>
      <c r="B300">
        <f>LLT差分与指数记录与信号!B930</f>
        <v>3928</v>
      </c>
      <c r="C300">
        <f>LLT差分与指数记录与信号!C930</f>
        <v>4023</v>
      </c>
      <c r="D300">
        <f>LLT差分与指数记录与信号!D930</f>
        <v>3893</v>
      </c>
      <c r="E300">
        <f>[1]!S_DQ_CLOSE($A$2,A300)</f>
        <v>2808</v>
      </c>
      <c r="H300">
        <f t="shared" si="40"/>
        <v>2797.8875138972539</v>
      </c>
      <c r="I300">
        <f t="shared" si="41"/>
        <v>-10.414794539837203</v>
      </c>
      <c r="N300">
        <f t="shared" si="42"/>
        <v>-1</v>
      </c>
      <c r="O300">
        <f t="shared" si="43"/>
        <v>2811</v>
      </c>
      <c r="P300">
        <f t="shared" si="44"/>
        <v>3009.7458630924793</v>
      </c>
      <c r="Q300">
        <f t="shared" si="45"/>
        <v>0</v>
      </c>
      <c r="S300">
        <f t="shared" si="46"/>
        <v>-1</v>
      </c>
      <c r="V300">
        <f t="shared" si="47"/>
        <v>537</v>
      </c>
      <c r="W300">
        <f>V300-MAX(V$5:V300)</f>
        <v>-408</v>
      </c>
      <c r="X300">
        <f>-1*MIN(W$5:W300)</f>
        <v>561</v>
      </c>
    </row>
    <row r="301" spans="1:24">
      <c r="A301" t="str">
        <f>LLT差分与指数记录与信号!A931</f>
        <v xml:space="preserve"> 2013/01/15</v>
      </c>
      <c r="B301">
        <f>LLT差分与指数记录与信号!B931</f>
        <v>4004</v>
      </c>
      <c r="C301">
        <f>LLT差分与指数记录与信号!C931</f>
        <v>4011</v>
      </c>
      <c r="D301">
        <f>LLT差分与指数记录与信号!D931</f>
        <v>3968</v>
      </c>
      <c r="E301">
        <f>[1]!S_DQ_CLOSE($A$2,A301)</f>
        <v>2794</v>
      </c>
      <c r="H301">
        <f t="shared" si="40"/>
        <v>2798.8113963507672</v>
      </c>
      <c r="I301">
        <f t="shared" si="41"/>
        <v>0.9238824535132153</v>
      </c>
      <c r="N301">
        <f t="shared" si="42"/>
        <v>-1</v>
      </c>
      <c r="O301">
        <f t="shared" si="43"/>
        <v>2811</v>
      </c>
      <c r="P301">
        <f t="shared" si="44"/>
        <v>3009.7458630924793</v>
      </c>
      <c r="Q301">
        <f t="shared" si="45"/>
        <v>0</v>
      </c>
      <c r="S301">
        <f t="shared" si="46"/>
        <v>-1</v>
      </c>
      <c r="V301">
        <f t="shared" si="47"/>
        <v>551</v>
      </c>
      <c r="W301">
        <f>V301-MAX(V$5:V301)</f>
        <v>-394</v>
      </c>
      <c r="X301">
        <f>-1*MIN(W$5:W301)</f>
        <v>561</v>
      </c>
    </row>
    <row r="302" spans="1:24">
      <c r="A302" t="str">
        <f>LLT差分与指数记录与信号!A932</f>
        <v xml:space="preserve"> 2013/01/16</v>
      </c>
      <c r="B302">
        <f>LLT差分与指数记录与信号!B932</f>
        <v>3965</v>
      </c>
      <c r="C302">
        <f>LLT差分与指数记录与信号!C932</f>
        <v>3967</v>
      </c>
      <c r="D302">
        <f>LLT差分与指数记录与信号!D932</f>
        <v>3897</v>
      </c>
      <c r="E302">
        <f>[1]!S_DQ_CLOSE($A$2,A302)</f>
        <v>2786</v>
      </c>
      <c r="H302">
        <f t="shared" si="40"/>
        <v>2786.5280455481893</v>
      </c>
      <c r="I302">
        <f t="shared" si="41"/>
        <v>-12.283350802577843</v>
      </c>
      <c r="N302">
        <f t="shared" si="42"/>
        <v>-1</v>
      </c>
      <c r="O302">
        <f t="shared" si="43"/>
        <v>2811</v>
      </c>
      <c r="P302">
        <f t="shared" si="44"/>
        <v>3009.7458630924793</v>
      </c>
      <c r="Q302">
        <f t="shared" si="45"/>
        <v>0</v>
      </c>
      <c r="S302">
        <f t="shared" si="46"/>
        <v>-1</v>
      </c>
      <c r="V302">
        <f t="shared" si="47"/>
        <v>559</v>
      </c>
      <c r="W302">
        <f>V302-MAX(V$5:V302)</f>
        <v>-386</v>
      </c>
      <c r="X302">
        <f>-1*MIN(W$5:W302)</f>
        <v>561</v>
      </c>
    </row>
    <row r="303" spans="1:24">
      <c r="A303" t="str">
        <f>LLT差分与指数记录与信号!A933</f>
        <v xml:space="preserve"> 2013/01/17</v>
      </c>
      <c r="B303">
        <f>LLT差分与指数记录与信号!B933</f>
        <v>3931</v>
      </c>
      <c r="C303">
        <f>LLT差分与指数记录与信号!C933</f>
        <v>3949</v>
      </c>
      <c r="D303">
        <f>LLT差分与指数记录与信号!D933</f>
        <v>3900</v>
      </c>
      <c r="E303">
        <f>[1]!S_DQ_CLOSE($A$2,A303)</f>
        <v>2823</v>
      </c>
      <c r="H303">
        <f t="shared" si="40"/>
        <v>2805.834384166792</v>
      </c>
      <c r="I303">
        <f t="shared" si="41"/>
        <v>19.306338618602695</v>
      </c>
      <c r="N303">
        <f t="shared" si="42"/>
        <v>1</v>
      </c>
      <c r="O303">
        <f t="shared" si="43"/>
        <v>2823</v>
      </c>
      <c r="P303">
        <f t="shared" si="44"/>
        <v>2624.2541369075207</v>
      </c>
      <c r="Q303">
        <f t="shared" si="45"/>
        <v>0</v>
      </c>
      <c r="S303">
        <f t="shared" si="46"/>
        <v>1</v>
      </c>
      <c r="V303">
        <f t="shared" si="47"/>
        <v>522</v>
      </c>
      <c r="W303">
        <f>V303-MAX(V$5:V303)</f>
        <v>-423</v>
      </c>
      <c r="X303">
        <f>-1*MIN(W$5:W303)</f>
        <v>561</v>
      </c>
    </row>
    <row r="304" spans="1:24">
      <c r="A304" t="str">
        <f>LLT差分与指数记录与信号!A934</f>
        <v xml:space="preserve"> 2013/01/18</v>
      </c>
      <c r="B304">
        <f>LLT差分与指数记录与信号!B934</f>
        <v>3961</v>
      </c>
      <c r="C304">
        <f>LLT差分与指数记录与信号!C934</f>
        <v>4003</v>
      </c>
      <c r="D304">
        <f>LLT差分与指数记录与信号!D934</f>
        <v>3953</v>
      </c>
      <c r="E304">
        <f>[1]!S_DQ_CLOSE($A$2,A304)</f>
        <v>2934</v>
      </c>
      <c r="H304">
        <f t="shared" si="40"/>
        <v>2897.7159477370151</v>
      </c>
      <c r="I304">
        <f t="shared" si="41"/>
        <v>91.881563570223079</v>
      </c>
      <c r="N304">
        <f t="shared" si="42"/>
        <v>1</v>
      </c>
      <c r="O304">
        <f t="shared" si="43"/>
        <v>2823</v>
      </c>
      <c r="P304">
        <f t="shared" si="44"/>
        <v>2624.2541369075207</v>
      </c>
      <c r="Q304">
        <f t="shared" si="45"/>
        <v>0</v>
      </c>
      <c r="S304">
        <f t="shared" si="46"/>
        <v>1</v>
      </c>
      <c r="V304">
        <f t="shared" si="47"/>
        <v>633</v>
      </c>
      <c r="W304">
        <f>V304-MAX(V$5:V304)</f>
        <v>-312</v>
      </c>
      <c r="X304">
        <f>-1*MIN(W$5:W304)</f>
        <v>561</v>
      </c>
    </row>
    <row r="305" spans="1:24">
      <c r="A305" t="str">
        <f>LLT差分与指数记录与信号!A935</f>
        <v xml:space="preserve"> 2013/01/21</v>
      </c>
      <c r="B305">
        <f>LLT差分与指数记录与信号!B935</f>
        <v>3992</v>
      </c>
      <c r="C305">
        <f>LLT差分与指数记录与信号!C935</f>
        <v>4011</v>
      </c>
      <c r="D305">
        <f>LLT差分与指数记录与信号!D935</f>
        <v>3963</v>
      </c>
      <c r="E305">
        <f>[1]!S_DQ_CLOSE($A$2,A305)</f>
        <v>2922</v>
      </c>
      <c r="H305">
        <f t="shared" si="40"/>
        <v>2952.7909170618836</v>
      </c>
      <c r="I305">
        <f t="shared" si="41"/>
        <v>55.074969324868562</v>
      </c>
      <c r="N305">
        <f t="shared" si="42"/>
        <v>1</v>
      </c>
      <c r="O305">
        <f t="shared" si="43"/>
        <v>2823</v>
      </c>
      <c r="P305">
        <f t="shared" si="44"/>
        <v>2624.2541369075207</v>
      </c>
      <c r="Q305">
        <f t="shared" si="45"/>
        <v>0</v>
      </c>
      <c r="S305">
        <f t="shared" si="46"/>
        <v>1</v>
      </c>
      <c r="V305">
        <f t="shared" si="47"/>
        <v>621</v>
      </c>
      <c r="W305">
        <f>V305-MAX(V$5:V305)</f>
        <v>-324</v>
      </c>
      <c r="X305">
        <f>-1*MIN(W$5:W305)</f>
        <v>561</v>
      </c>
    </row>
    <row r="306" spans="1:24">
      <c r="A306" t="str">
        <f>LLT差分与指数记录与信号!A936</f>
        <v xml:space="preserve"> 2013/01/22</v>
      </c>
      <c r="B306">
        <f>LLT差分与指数记录与信号!B936</f>
        <v>3970</v>
      </c>
      <c r="C306">
        <f>LLT差分与指数记录与信号!C936</f>
        <v>3991</v>
      </c>
      <c r="D306">
        <f>LLT差分与指数记录与信号!D936</f>
        <v>3947</v>
      </c>
      <c r="E306">
        <f>[1]!S_DQ_CLOSE($A$2,A306)</f>
        <v>2917</v>
      </c>
      <c r="H306">
        <f t="shared" si="40"/>
        <v>2930.7789644224813</v>
      </c>
      <c r="I306">
        <f t="shared" si="41"/>
        <v>-22.011952639402352</v>
      </c>
      <c r="N306">
        <f t="shared" si="42"/>
        <v>-1</v>
      </c>
      <c r="O306">
        <f t="shared" si="43"/>
        <v>2917</v>
      </c>
      <c r="P306">
        <f t="shared" si="44"/>
        <v>3115.7458630924793</v>
      </c>
      <c r="Q306">
        <f t="shared" si="45"/>
        <v>0</v>
      </c>
      <c r="S306">
        <f t="shared" si="46"/>
        <v>-1</v>
      </c>
      <c r="V306">
        <f t="shared" si="47"/>
        <v>616</v>
      </c>
      <c r="W306">
        <f>V306-MAX(V$5:V306)</f>
        <v>-329</v>
      </c>
      <c r="X306">
        <f>-1*MIN(W$5:W306)</f>
        <v>561</v>
      </c>
    </row>
    <row r="307" spans="1:24">
      <c r="A307" t="str">
        <f>LLT差分与指数记录与信号!A937</f>
        <v xml:space="preserve"> 2013/01/23</v>
      </c>
      <c r="B307">
        <f>LLT差分与指数记录与信号!B937</f>
        <v>3991</v>
      </c>
      <c r="C307">
        <f>LLT差分与指数记录与信号!C937</f>
        <v>4056</v>
      </c>
      <c r="D307">
        <f>LLT差分与指数记录与信号!D937</f>
        <v>3981</v>
      </c>
      <c r="E307">
        <f>[1]!S_DQ_CLOSE($A$2,A307)</f>
        <v>2943</v>
      </c>
      <c r="H307">
        <f t="shared" si="40"/>
        <v>2935.9574200852448</v>
      </c>
      <c r="I307">
        <f t="shared" si="41"/>
        <v>5.1784556627635538</v>
      </c>
      <c r="N307">
        <f t="shared" si="42"/>
        <v>1</v>
      </c>
      <c r="O307">
        <f t="shared" si="43"/>
        <v>2943</v>
      </c>
      <c r="P307">
        <f t="shared" si="44"/>
        <v>2744.2541369075207</v>
      </c>
      <c r="Q307">
        <f t="shared" si="45"/>
        <v>0</v>
      </c>
      <c r="S307">
        <f t="shared" si="46"/>
        <v>1</v>
      </c>
      <c r="V307">
        <f t="shared" si="47"/>
        <v>590</v>
      </c>
      <c r="W307">
        <f>V307-MAX(V$5:V307)</f>
        <v>-355</v>
      </c>
      <c r="X307">
        <f>-1*MIN(W$5:W307)</f>
        <v>561</v>
      </c>
    </row>
    <row r="308" spans="1:24">
      <c r="A308" t="str">
        <f>LLT差分与指数记录与信号!A938</f>
        <v xml:space="preserve"> 2013/01/24</v>
      </c>
      <c r="B308">
        <f>LLT差分与指数记录与信号!B938</f>
        <v>4054</v>
      </c>
      <c r="C308">
        <f>LLT差分与指数记录与信号!C938</f>
        <v>4068</v>
      </c>
      <c r="D308">
        <f>LLT差分与指数记录与信号!D938</f>
        <v>4000</v>
      </c>
      <c r="E308">
        <f>[1]!S_DQ_CLOSE($A$2,A308)</f>
        <v>2913</v>
      </c>
      <c r="H308">
        <f t="shared" si="40"/>
        <v>2930.2770225899917</v>
      </c>
      <c r="I308">
        <f t="shared" si="41"/>
        <v>-5.6803974952531462</v>
      </c>
      <c r="N308">
        <f t="shared" si="42"/>
        <v>-1</v>
      </c>
      <c r="O308">
        <f t="shared" si="43"/>
        <v>2913</v>
      </c>
      <c r="P308">
        <f t="shared" si="44"/>
        <v>3111.7458630924793</v>
      </c>
      <c r="Q308">
        <f t="shared" si="45"/>
        <v>0</v>
      </c>
      <c r="S308">
        <f t="shared" si="46"/>
        <v>-1</v>
      </c>
      <c r="V308">
        <f t="shared" si="47"/>
        <v>560</v>
      </c>
      <c r="W308">
        <f>V308-MAX(V$5:V308)</f>
        <v>-385</v>
      </c>
      <c r="X308">
        <f>-1*MIN(W$5:W308)</f>
        <v>561</v>
      </c>
    </row>
    <row r="309" spans="1:24">
      <c r="A309" t="str">
        <f>LLT差分与指数记录与信号!A939</f>
        <v xml:space="preserve"> 2013/01/25</v>
      </c>
      <c r="B309">
        <f>LLT差分与指数记录与信号!B939</f>
        <v>4041</v>
      </c>
      <c r="C309">
        <f>LLT差分与指数记录与信号!C939</f>
        <v>4086</v>
      </c>
      <c r="D309">
        <f>LLT差分与指数记录与信号!D939</f>
        <v>4036</v>
      </c>
      <c r="E309">
        <f>[1]!S_DQ_CLOSE($A$2,A309)</f>
        <v>2926</v>
      </c>
      <c r="H309">
        <f t="shared" si="40"/>
        <v>2918.1087849552118</v>
      </c>
      <c r="I309">
        <f t="shared" si="41"/>
        <v>-12.168237634779871</v>
      </c>
      <c r="N309">
        <f t="shared" si="42"/>
        <v>-1</v>
      </c>
      <c r="O309">
        <f t="shared" si="43"/>
        <v>2913</v>
      </c>
      <c r="P309">
        <f t="shared" si="44"/>
        <v>3111.7458630924793</v>
      </c>
      <c r="Q309">
        <f t="shared" si="45"/>
        <v>0</v>
      </c>
      <c r="S309">
        <f t="shared" si="46"/>
        <v>-1</v>
      </c>
      <c r="V309">
        <f t="shared" si="47"/>
        <v>547</v>
      </c>
      <c r="W309">
        <f>V309-MAX(V$5:V309)</f>
        <v>-398</v>
      </c>
      <c r="X309">
        <f>-1*MIN(W$5:W309)</f>
        <v>561</v>
      </c>
    </row>
    <row r="310" spans="1:24">
      <c r="A310" t="str">
        <f>LLT差分与指数记录与信号!A940</f>
        <v xml:space="preserve"> 2013/01/28</v>
      </c>
      <c r="B310">
        <f>LLT差分与指数记录与信号!B940</f>
        <v>4076</v>
      </c>
      <c r="C310">
        <f>LLT差分与指数记录与信号!C940</f>
        <v>4083</v>
      </c>
      <c r="D310">
        <f>LLT差分与指数记录与信号!D940</f>
        <v>4059</v>
      </c>
      <c r="E310">
        <f>[1]!S_DQ_CLOSE($A$2,A310)</f>
        <v>2923</v>
      </c>
      <c r="H310">
        <f t="shared" si="40"/>
        <v>2924.443076559598</v>
      </c>
      <c r="I310">
        <f t="shared" si="41"/>
        <v>6.3342916043861806</v>
      </c>
      <c r="N310">
        <f t="shared" si="42"/>
        <v>1</v>
      </c>
      <c r="O310">
        <f t="shared" si="43"/>
        <v>2923</v>
      </c>
      <c r="P310">
        <f t="shared" si="44"/>
        <v>2724.2541369075207</v>
      </c>
      <c r="Q310">
        <f t="shared" si="45"/>
        <v>0</v>
      </c>
      <c r="S310">
        <f t="shared" si="46"/>
        <v>1</v>
      </c>
      <c r="V310">
        <f t="shared" si="47"/>
        <v>550</v>
      </c>
      <c r="W310">
        <f>V310-MAX(V$5:V310)</f>
        <v>-395</v>
      </c>
      <c r="X310">
        <f>-1*MIN(W$5:W310)</f>
        <v>561</v>
      </c>
    </row>
    <row r="311" spans="1:24">
      <c r="A311" t="str">
        <f>LLT差分与指数记录与信号!A941</f>
        <v xml:space="preserve"> 2013/01/29</v>
      </c>
      <c r="B311">
        <f>LLT差分与指数记录与信号!B941</f>
        <v>4064</v>
      </c>
      <c r="C311">
        <f>LLT差分与指数记录与信号!C941</f>
        <v>4079</v>
      </c>
      <c r="D311">
        <f>LLT差分与指数记录与信号!D941</f>
        <v>4048</v>
      </c>
      <c r="E311">
        <f>[1]!S_DQ_CLOSE($A$2,A311)</f>
        <v>2941</v>
      </c>
      <c r="H311">
        <f t="shared" si="40"/>
        <v>2934.1089582776181</v>
      </c>
      <c r="I311">
        <f t="shared" si="41"/>
        <v>9.6658817180200458</v>
      </c>
      <c r="N311">
        <f t="shared" si="42"/>
        <v>1</v>
      </c>
      <c r="O311">
        <f t="shared" si="43"/>
        <v>2923</v>
      </c>
      <c r="P311">
        <f t="shared" si="44"/>
        <v>2724.2541369075207</v>
      </c>
      <c r="Q311">
        <f t="shared" si="45"/>
        <v>0</v>
      </c>
      <c r="S311">
        <f t="shared" si="46"/>
        <v>1</v>
      </c>
      <c r="V311">
        <f t="shared" si="47"/>
        <v>568</v>
      </c>
      <c r="W311">
        <f>V311-MAX(V$5:V311)</f>
        <v>-377</v>
      </c>
      <c r="X311">
        <f>-1*MIN(W$5:W311)</f>
        <v>561</v>
      </c>
    </row>
    <row r="312" spans="1:24">
      <c r="A312" t="str">
        <f>LLT差分与指数记录与信号!A942</f>
        <v xml:space="preserve"> 2013/01/30</v>
      </c>
      <c r="B312">
        <f>LLT差分与指数记录与信号!B942</f>
        <v>4075</v>
      </c>
      <c r="C312">
        <f>LLT差分与指数记录与信号!C942</f>
        <v>4136</v>
      </c>
      <c r="D312">
        <f>LLT差分与指数记录与信号!D942</f>
        <v>4075</v>
      </c>
      <c r="E312">
        <f>[1]!S_DQ_CLOSE($A$2,A312)</f>
        <v>2962</v>
      </c>
      <c r="H312">
        <f t="shared" si="40"/>
        <v>2957.5436153134424</v>
      </c>
      <c r="I312">
        <f t="shared" si="41"/>
        <v>23.43465703582433</v>
      </c>
      <c r="N312">
        <f t="shared" si="42"/>
        <v>1</v>
      </c>
      <c r="O312">
        <f t="shared" si="43"/>
        <v>2923</v>
      </c>
      <c r="P312">
        <f t="shared" si="44"/>
        <v>2724.2541369075207</v>
      </c>
      <c r="Q312">
        <f t="shared" si="45"/>
        <v>0</v>
      </c>
      <c r="S312">
        <f t="shared" si="46"/>
        <v>1</v>
      </c>
      <c r="V312">
        <f t="shared" si="47"/>
        <v>589</v>
      </c>
      <c r="W312">
        <f>V312-MAX(V$5:V312)</f>
        <v>-356</v>
      </c>
      <c r="X312">
        <f>-1*MIN(W$5:W312)</f>
        <v>561</v>
      </c>
    </row>
    <row r="313" spans="1:24">
      <c r="A313" t="str">
        <f>LLT差分与指数记录与信号!A943</f>
        <v xml:space="preserve"> 2013/01/31</v>
      </c>
      <c r="B313">
        <f>LLT差分与指数记录与信号!B943</f>
        <v>4131</v>
      </c>
      <c r="C313">
        <f>LLT差分与指数记录与信号!C943</f>
        <v>4135</v>
      </c>
      <c r="D313">
        <f>LLT差分与指数记录与信号!D943</f>
        <v>4108</v>
      </c>
      <c r="E313">
        <f>[1]!S_DQ_CLOSE($A$2,A313)</f>
        <v>2939</v>
      </c>
      <c r="H313">
        <f t="shared" si="40"/>
        <v>2954.0556044349578</v>
      </c>
      <c r="I313">
        <f t="shared" si="41"/>
        <v>-3.4880108784846016</v>
      </c>
      <c r="N313">
        <f t="shared" si="42"/>
        <v>-1</v>
      </c>
      <c r="O313">
        <f t="shared" si="43"/>
        <v>2939</v>
      </c>
      <c r="P313">
        <f t="shared" si="44"/>
        <v>3137.7458630924793</v>
      </c>
      <c r="Q313">
        <f t="shared" si="45"/>
        <v>0</v>
      </c>
      <c r="S313">
        <f t="shared" si="46"/>
        <v>-1</v>
      </c>
      <c r="V313">
        <f t="shared" si="47"/>
        <v>566</v>
      </c>
      <c r="W313">
        <f>V313-MAX(V$5:V313)</f>
        <v>-379</v>
      </c>
      <c r="X313">
        <f>-1*MIN(W$5:W313)</f>
        <v>561</v>
      </c>
    </row>
    <row r="314" spans="1:24">
      <c r="A314" t="str">
        <f>LLT差分与指数记录与信号!A944</f>
        <v xml:space="preserve"> 2013/02/01</v>
      </c>
      <c r="B314">
        <f>LLT差分与指数记录与信号!B944</f>
        <v>4128</v>
      </c>
      <c r="C314">
        <f>LLT差分与指数记录与信号!C944</f>
        <v>4176</v>
      </c>
      <c r="D314">
        <f>LLT差分与指数记录与信号!D944</f>
        <v>4117</v>
      </c>
      <c r="E314">
        <f>[1]!S_DQ_CLOSE($A$2,A314)</f>
        <v>2944</v>
      </c>
      <c r="H314">
        <f t="shared" si="40"/>
        <v>2940.6401601117732</v>
      </c>
      <c r="I314">
        <f t="shared" si="41"/>
        <v>-13.415444323184602</v>
      </c>
      <c r="N314">
        <f t="shared" si="42"/>
        <v>-1</v>
      </c>
      <c r="O314">
        <f t="shared" si="43"/>
        <v>2939</v>
      </c>
      <c r="P314">
        <f t="shared" si="44"/>
        <v>3137.7458630924793</v>
      </c>
      <c r="Q314">
        <f t="shared" si="45"/>
        <v>0</v>
      </c>
      <c r="S314">
        <f t="shared" si="46"/>
        <v>-1</v>
      </c>
      <c r="V314">
        <f t="shared" si="47"/>
        <v>561</v>
      </c>
      <c r="W314">
        <f>V314-MAX(V$5:V314)</f>
        <v>-384</v>
      </c>
      <c r="X314">
        <f>-1*MIN(W$5:W314)</f>
        <v>561</v>
      </c>
    </row>
    <row r="315" spans="1:24">
      <c r="A315" t="str">
        <f>LLT差分与指数记录与信号!A945</f>
        <v xml:space="preserve"> 2013/02/04</v>
      </c>
      <c r="B315">
        <f>LLT差分与指数记录与信号!B945</f>
        <v>4186</v>
      </c>
      <c r="C315">
        <f>LLT差分与指数记录与信号!C945</f>
        <v>4241</v>
      </c>
      <c r="D315">
        <f>LLT差分与指数记录与信号!D945</f>
        <v>4182</v>
      </c>
      <c r="E315">
        <f>[1]!S_DQ_CLOSE($A$2,A315)</f>
        <v>2968</v>
      </c>
      <c r="H315">
        <f t="shared" si="40"/>
        <v>2958.3540255593653</v>
      </c>
      <c r="I315">
        <f t="shared" si="41"/>
        <v>17.71386544759207</v>
      </c>
      <c r="N315">
        <f t="shared" si="42"/>
        <v>1</v>
      </c>
      <c r="O315">
        <f t="shared" si="43"/>
        <v>2968</v>
      </c>
      <c r="P315">
        <f t="shared" si="44"/>
        <v>2769.2541369075207</v>
      </c>
      <c r="Q315">
        <f t="shared" si="45"/>
        <v>0</v>
      </c>
      <c r="S315">
        <f t="shared" si="46"/>
        <v>1</v>
      </c>
      <c r="V315">
        <f t="shared" si="47"/>
        <v>537</v>
      </c>
      <c r="W315">
        <f>V315-MAX(V$5:V315)</f>
        <v>-408</v>
      </c>
      <c r="X315">
        <f>-1*MIN(W$5:W315)</f>
        <v>561</v>
      </c>
    </row>
    <row r="316" spans="1:24">
      <c r="A316" t="str">
        <f>LLT差分与指数记录与信号!A946</f>
        <v xml:space="preserve"> 2013/02/05</v>
      </c>
      <c r="B316">
        <f>LLT差分与指数记录与信号!B946</f>
        <v>4209</v>
      </c>
      <c r="C316">
        <f>LLT差分与指数记录与信号!C946</f>
        <v>4219</v>
      </c>
      <c r="D316">
        <f>LLT差分与指数记录与信号!D946</f>
        <v>4153</v>
      </c>
      <c r="E316">
        <f>[1]!S_DQ_CLOSE($A$2,A316)</f>
        <v>2943</v>
      </c>
      <c r="H316">
        <f t="shared" si="40"/>
        <v>2957.3313197590537</v>
      </c>
      <c r="I316">
        <f t="shared" si="41"/>
        <v>-1.0227058003115417</v>
      </c>
      <c r="N316">
        <f t="shared" si="42"/>
        <v>1</v>
      </c>
      <c r="O316">
        <f t="shared" si="43"/>
        <v>2968</v>
      </c>
      <c r="P316">
        <f t="shared" si="44"/>
        <v>2769.2541369075207</v>
      </c>
      <c r="Q316">
        <f t="shared" si="45"/>
        <v>0</v>
      </c>
      <c r="S316">
        <f t="shared" si="46"/>
        <v>1</v>
      </c>
      <c r="V316">
        <f t="shared" si="47"/>
        <v>512</v>
      </c>
      <c r="W316">
        <f>V316-MAX(V$5:V316)</f>
        <v>-433</v>
      </c>
      <c r="X316">
        <f>-1*MIN(W$5:W316)</f>
        <v>561</v>
      </c>
    </row>
    <row r="317" spans="1:24">
      <c r="A317" t="str">
        <f>LLT差分与指数记录与信号!A947</f>
        <v xml:space="preserve"> 2013/02/06</v>
      </c>
      <c r="B317">
        <f>LLT差分与指数记录与信号!B947</f>
        <v>4182</v>
      </c>
      <c r="C317">
        <f>LLT差分与指数记录与信号!C947</f>
        <v>4196</v>
      </c>
      <c r="D317">
        <f>LLT差分与指数记录与信号!D947</f>
        <v>4135</v>
      </c>
      <c r="E317">
        <f>[1]!S_DQ_CLOSE($A$2,A317)</f>
        <v>2966</v>
      </c>
      <c r="H317">
        <f t="shared" si="40"/>
        <v>2954.9644069895544</v>
      </c>
      <c r="I317">
        <f t="shared" si="41"/>
        <v>-2.3669127694993222</v>
      </c>
      <c r="N317">
        <f t="shared" si="42"/>
        <v>1</v>
      </c>
      <c r="O317">
        <f t="shared" si="43"/>
        <v>2968</v>
      </c>
      <c r="P317">
        <f t="shared" si="44"/>
        <v>2769.2541369075207</v>
      </c>
      <c r="Q317">
        <f t="shared" si="45"/>
        <v>0</v>
      </c>
      <c r="S317">
        <f t="shared" si="46"/>
        <v>1</v>
      </c>
      <c r="V317">
        <f t="shared" si="47"/>
        <v>535</v>
      </c>
      <c r="W317">
        <f>V317-MAX(V$5:V317)</f>
        <v>-410</v>
      </c>
      <c r="X317">
        <f>-1*MIN(W$5:W317)</f>
        <v>561</v>
      </c>
    </row>
    <row r="318" spans="1:24">
      <c r="A318" t="str">
        <f>LLT差分与指数记录与信号!A948</f>
        <v xml:space="preserve"> 2013/02/07</v>
      </c>
      <c r="B318">
        <f>LLT差分与指数记录与信号!B948</f>
        <v>4158</v>
      </c>
      <c r="C318">
        <f>LLT差分与指数记录与信号!C948</f>
        <v>4195</v>
      </c>
      <c r="D318">
        <f>LLT差分与指数记录与信号!D948</f>
        <v>4126</v>
      </c>
      <c r="E318">
        <f>[1]!S_DQ_CLOSE($A$2,A318)</f>
        <v>2962</v>
      </c>
      <c r="H318">
        <f t="shared" si="40"/>
        <v>2966.3215683054341</v>
      </c>
      <c r="I318">
        <f t="shared" si="41"/>
        <v>11.357161315879694</v>
      </c>
      <c r="N318">
        <f t="shared" si="42"/>
        <v>1</v>
      </c>
      <c r="O318">
        <f t="shared" si="43"/>
        <v>2968</v>
      </c>
      <c r="P318">
        <f t="shared" si="44"/>
        <v>2769.2541369075207</v>
      </c>
      <c r="Q318">
        <f t="shared" si="45"/>
        <v>0</v>
      </c>
      <c r="S318">
        <f t="shared" si="46"/>
        <v>1</v>
      </c>
      <c r="V318">
        <f t="shared" si="47"/>
        <v>531</v>
      </c>
      <c r="W318">
        <f>V318-MAX(V$5:V318)</f>
        <v>-414</v>
      </c>
      <c r="X318">
        <f>-1*MIN(W$5:W318)</f>
        <v>561</v>
      </c>
    </row>
    <row r="319" spans="1:24">
      <c r="A319" t="str">
        <f>LLT差分与指数记录与信号!A949</f>
        <v xml:space="preserve"> 2013/02/08</v>
      </c>
      <c r="B319">
        <f>LLT差分与指数记录与信号!B949</f>
        <v>4183</v>
      </c>
      <c r="C319">
        <f>LLT差分与指数记录与信号!C949</f>
        <v>4217</v>
      </c>
      <c r="D319">
        <f>LLT差分与指数记录与信号!D949</f>
        <v>4174</v>
      </c>
      <c r="E319">
        <f>[1]!S_DQ_CLOSE($A$2,A319)</f>
        <v>2953</v>
      </c>
      <c r="H319">
        <f t="shared" si="40"/>
        <v>2957.5408697591361</v>
      </c>
      <c r="I319">
        <f t="shared" si="41"/>
        <v>-8.7806985462980265</v>
      </c>
      <c r="N319">
        <f t="shared" si="42"/>
        <v>-1</v>
      </c>
      <c r="O319">
        <f t="shared" si="43"/>
        <v>2953</v>
      </c>
      <c r="P319">
        <f t="shared" si="44"/>
        <v>3151.7458630924793</v>
      </c>
      <c r="Q319">
        <f t="shared" si="45"/>
        <v>0</v>
      </c>
      <c r="S319">
        <f t="shared" si="46"/>
        <v>-1</v>
      </c>
      <c r="V319">
        <f t="shared" si="47"/>
        <v>522</v>
      </c>
      <c r="W319">
        <f>V319-MAX(V$5:V319)</f>
        <v>-423</v>
      </c>
      <c r="X319">
        <f>-1*MIN(W$5:W319)</f>
        <v>561</v>
      </c>
    </row>
    <row r="320" spans="1:24">
      <c r="A320" t="str">
        <f>LLT差分与指数记录与信号!A950</f>
        <v xml:space="preserve"> 2013/02/18</v>
      </c>
      <c r="B320">
        <f>LLT差分与指数记录与信号!B950</f>
        <v>4205</v>
      </c>
      <c r="C320">
        <f>LLT差分与指数记录与信号!C950</f>
        <v>4218</v>
      </c>
      <c r="D320">
        <f>LLT差分与指数记录与信号!D950</f>
        <v>4117</v>
      </c>
      <c r="E320">
        <f>[1]!S_DQ_CLOSE($A$2,A320)</f>
        <v>2971</v>
      </c>
      <c r="H320">
        <f t="shared" si="40"/>
        <v>2962.6038294806708</v>
      </c>
      <c r="I320">
        <f t="shared" si="41"/>
        <v>5.062959721534753</v>
      </c>
      <c r="N320">
        <f t="shared" si="42"/>
        <v>1</v>
      </c>
      <c r="O320">
        <f t="shared" si="43"/>
        <v>2971</v>
      </c>
      <c r="P320">
        <f t="shared" si="44"/>
        <v>2772.2541369075207</v>
      </c>
      <c r="Q320">
        <f t="shared" si="45"/>
        <v>0</v>
      </c>
      <c r="S320">
        <f t="shared" si="46"/>
        <v>1</v>
      </c>
      <c r="V320">
        <f t="shared" si="47"/>
        <v>504</v>
      </c>
      <c r="W320">
        <f>V320-MAX(V$5:V320)</f>
        <v>-441</v>
      </c>
      <c r="X320">
        <f>-1*MIN(W$5:W320)</f>
        <v>561</v>
      </c>
    </row>
    <row r="321" spans="1:24">
      <c r="A321" t="str">
        <f>LLT差分与指数记录与信号!A951</f>
        <v xml:space="preserve"> 2013/02/19</v>
      </c>
      <c r="B321">
        <f>LLT差分与指数记录与信号!B951</f>
        <v>4123</v>
      </c>
      <c r="C321">
        <f>LLT差分与指数记录与信号!C951</f>
        <v>4173</v>
      </c>
      <c r="D321">
        <f>LLT差分与指数记录与信号!D951</f>
        <v>4121</v>
      </c>
      <c r="E321">
        <f>[1]!S_DQ_CLOSE($A$2,A321)</f>
        <v>2983</v>
      </c>
      <c r="H321">
        <f t="shared" si="40"/>
        <v>2981.096482706218</v>
      </c>
      <c r="I321">
        <f t="shared" si="41"/>
        <v>18.492653225547201</v>
      </c>
      <c r="N321">
        <f t="shared" si="42"/>
        <v>1</v>
      </c>
      <c r="O321">
        <f t="shared" si="43"/>
        <v>2971</v>
      </c>
      <c r="P321">
        <f t="shared" si="44"/>
        <v>2772.2541369075207</v>
      </c>
      <c r="Q321">
        <f t="shared" si="45"/>
        <v>0</v>
      </c>
      <c r="S321">
        <f t="shared" si="46"/>
        <v>1</v>
      </c>
      <c r="V321">
        <f t="shared" si="47"/>
        <v>516</v>
      </c>
      <c r="W321">
        <f>V321-MAX(V$5:V321)</f>
        <v>-429</v>
      </c>
      <c r="X321">
        <f>-1*MIN(W$5:W321)</f>
        <v>561</v>
      </c>
    </row>
    <row r="322" spans="1:24">
      <c r="A322" t="str">
        <f>LLT差分与指数记录与信号!A952</f>
        <v xml:space="preserve"> 2013/02/20</v>
      </c>
      <c r="B322">
        <f>LLT差分与指数记录与信号!B952</f>
        <v>4149</v>
      </c>
      <c r="C322">
        <f>LLT差分与指数记录与信号!C952</f>
        <v>4168</v>
      </c>
      <c r="D322">
        <f>LLT差分与指数记录与信号!D952</f>
        <v>4127</v>
      </c>
      <c r="E322">
        <f>[1]!S_DQ_CLOSE($A$2,A322)</f>
        <v>2980</v>
      </c>
      <c r="H322">
        <f t="shared" si="40"/>
        <v>2985.2851524761127</v>
      </c>
      <c r="I322">
        <f t="shared" si="41"/>
        <v>4.1886697698946591</v>
      </c>
      <c r="N322">
        <f t="shared" si="42"/>
        <v>1</v>
      </c>
      <c r="O322">
        <f t="shared" si="43"/>
        <v>2971</v>
      </c>
      <c r="P322">
        <f t="shared" si="44"/>
        <v>2772.2541369075207</v>
      </c>
      <c r="Q322">
        <f t="shared" si="45"/>
        <v>0</v>
      </c>
      <c r="S322">
        <f t="shared" si="46"/>
        <v>1</v>
      </c>
      <c r="V322">
        <f t="shared" si="47"/>
        <v>513</v>
      </c>
      <c r="W322">
        <f>V322-MAX(V$5:V322)</f>
        <v>-432</v>
      </c>
      <c r="X322">
        <f>-1*MIN(W$5:W322)</f>
        <v>561</v>
      </c>
    </row>
    <row r="323" spans="1:24">
      <c r="A323" t="str">
        <f>LLT差分与指数记录与信号!A953</f>
        <v xml:space="preserve"> 2013/02/21</v>
      </c>
      <c r="B323">
        <f>LLT差分与指数记录与信号!B953</f>
        <v>4117</v>
      </c>
      <c r="C323">
        <f>LLT差分与指数记录与信号!C953</f>
        <v>4129</v>
      </c>
      <c r="D323">
        <f>LLT差分与指数记录与信号!D953</f>
        <v>4031</v>
      </c>
      <c r="E323">
        <f>[1]!S_DQ_CLOSE($A$2,A323)</f>
        <v>2924</v>
      </c>
      <c r="H323">
        <f t="shared" si="40"/>
        <v>2946.7820739266863</v>
      </c>
      <c r="I323">
        <f t="shared" si="41"/>
        <v>-38.503078549426391</v>
      </c>
      <c r="N323">
        <f t="shared" si="42"/>
        <v>-1</v>
      </c>
      <c r="O323">
        <f t="shared" si="43"/>
        <v>2924</v>
      </c>
      <c r="P323">
        <f t="shared" si="44"/>
        <v>3122.7458630924793</v>
      </c>
      <c r="Q323">
        <f t="shared" si="45"/>
        <v>0</v>
      </c>
      <c r="S323">
        <f t="shared" si="46"/>
        <v>-1</v>
      </c>
      <c r="V323">
        <f t="shared" si="47"/>
        <v>457</v>
      </c>
      <c r="W323">
        <f>V323-MAX(V$5:V323)</f>
        <v>-488</v>
      </c>
      <c r="X323">
        <f>-1*MIN(W$5:W323)</f>
        <v>561</v>
      </c>
    </row>
    <row r="324" spans="1:24">
      <c r="A324" t="str">
        <f>LLT差分与指数记录与信号!A954</f>
        <v xml:space="preserve"> 2013/02/22</v>
      </c>
      <c r="B324">
        <f>LLT差分与指数记录与信号!B954</f>
        <v>4046</v>
      </c>
      <c r="C324">
        <f>LLT差分与指数记录与信号!C954</f>
        <v>4063</v>
      </c>
      <c r="D324">
        <f>LLT差分与指数记录与信号!D954</f>
        <v>4010</v>
      </c>
      <c r="E324">
        <f>[1]!S_DQ_CLOSE($A$2,A324)</f>
        <v>2921</v>
      </c>
      <c r="H324">
        <f t="shared" si="40"/>
        <v>2911.2026492983205</v>
      </c>
      <c r="I324">
        <f t="shared" si="41"/>
        <v>-35.579424628365814</v>
      </c>
      <c r="N324">
        <f t="shared" si="42"/>
        <v>-1</v>
      </c>
      <c r="O324">
        <f t="shared" si="43"/>
        <v>2924</v>
      </c>
      <c r="P324">
        <f t="shared" si="44"/>
        <v>3122.7458630924793</v>
      </c>
      <c r="Q324">
        <f t="shared" si="45"/>
        <v>0</v>
      </c>
      <c r="S324">
        <f t="shared" si="46"/>
        <v>-1</v>
      </c>
      <c r="V324">
        <f t="shared" si="47"/>
        <v>460</v>
      </c>
      <c r="W324">
        <f>V324-MAX(V$5:V324)</f>
        <v>-485</v>
      </c>
      <c r="X324">
        <f>-1*MIN(W$5:W324)</f>
        <v>561</v>
      </c>
    </row>
    <row r="325" spans="1:24">
      <c r="A325" t="str">
        <f>LLT差分与指数记录与信号!A955</f>
        <v xml:space="preserve"> 2013/02/25</v>
      </c>
      <c r="B325">
        <f>LLT差分与指数记录与信号!B955</f>
        <v>4018</v>
      </c>
      <c r="C325">
        <f>LLT差分与指数记录与信号!C955</f>
        <v>4026</v>
      </c>
      <c r="D325">
        <f>LLT差分与指数记录与信号!D955</f>
        <v>3979</v>
      </c>
      <c r="E325">
        <f>[1]!S_DQ_CLOSE($A$2,A325)</f>
        <v>2880</v>
      </c>
      <c r="H325">
        <f t="shared" si="40"/>
        <v>2888.6292631312467</v>
      </c>
      <c r="I325">
        <f t="shared" si="41"/>
        <v>-22.57338616707375</v>
      </c>
      <c r="N325">
        <f t="shared" si="42"/>
        <v>-1</v>
      </c>
      <c r="O325">
        <f t="shared" si="43"/>
        <v>2924</v>
      </c>
      <c r="P325">
        <f t="shared" si="44"/>
        <v>3122.7458630924793</v>
      </c>
      <c r="Q325">
        <f t="shared" si="45"/>
        <v>0</v>
      </c>
      <c r="S325">
        <f t="shared" si="46"/>
        <v>-1</v>
      </c>
      <c r="V325">
        <f t="shared" si="47"/>
        <v>501</v>
      </c>
      <c r="W325">
        <f>V325-MAX(V$5:V325)</f>
        <v>-444</v>
      </c>
      <c r="X325">
        <f>-1*MIN(W$5:W325)</f>
        <v>561</v>
      </c>
    </row>
    <row r="326" spans="1:24">
      <c r="A326" t="str">
        <f>LLT差分与指数记录与信号!A956</f>
        <v xml:space="preserve"> 2013/02/26</v>
      </c>
      <c r="B326">
        <f>LLT差分与指数记录与信号!B956</f>
        <v>3965</v>
      </c>
      <c r="C326">
        <f>LLT差分与指数记录与信号!C956</f>
        <v>4010</v>
      </c>
      <c r="D326">
        <f>LLT差分与指数记录与信号!D956</f>
        <v>3941</v>
      </c>
      <c r="E326">
        <f>[1]!S_DQ_CLOSE($A$2,A326)</f>
        <v>2854</v>
      </c>
      <c r="H326">
        <f t="shared" si="40"/>
        <v>2852.8725709536834</v>
      </c>
      <c r="I326">
        <f t="shared" si="41"/>
        <v>-35.756692177563309</v>
      </c>
      <c r="N326">
        <f t="shared" si="42"/>
        <v>-1</v>
      </c>
      <c r="O326">
        <f t="shared" si="43"/>
        <v>2924</v>
      </c>
      <c r="P326">
        <f t="shared" si="44"/>
        <v>3122.7458630924793</v>
      </c>
      <c r="Q326">
        <f t="shared" si="45"/>
        <v>0</v>
      </c>
      <c r="S326">
        <f t="shared" si="46"/>
        <v>-1</v>
      </c>
      <c r="V326">
        <f t="shared" si="47"/>
        <v>527</v>
      </c>
      <c r="W326">
        <f>V326-MAX(V$5:V326)</f>
        <v>-418</v>
      </c>
      <c r="X326">
        <f>-1*MIN(W$5:W326)</f>
        <v>561</v>
      </c>
    </row>
    <row r="327" spans="1:24">
      <c r="A327" t="str">
        <f>LLT差分与指数记录与信号!A957</f>
        <v xml:space="preserve"> 2013/02/27</v>
      </c>
      <c r="B327">
        <f>LLT差分与指数记录与信号!B957</f>
        <v>3956</v>
      </c>
      <c r="C327">
        <f>LLT差分与指数记录与信号!C957</f>
        <v>3996</v>
      </c>
      <c r="D327">
        <f>LLT差分与指数记录与信号!D957</f>
        <v>3938</v>
      </c>
      <c r="E327">
        <f>[1]!S_DQ_CLOSE($A$2,A327)</f>
        <v>2876</v>
      </c>
      <c r="H327">
        <f t="shared" si="40"/>
        <v>2856.7041168229407</v>
      </c>
      <c r="I327">
        <f t="shared" si="41"/>
        <v>3.8315458692572975</v>
      </c>
      <c r="N327">
        <f t="shared" si="42"/>
        <v>1</v>
      </c>
      <c r="O327">
        <f t="shared" si="43"/>
        <v>2876</v>
      </c>
      <c r="P327">
        <f t="shared" si="44"/>
        <v>2677.2541369075207</v>
      </c>
      <c r="Q327">
        <f t="shared" si="45"/>
        <v>0</v>
      </c>
      <c r="S327">
        <f t="shared" si="46"/>
        <v>1</v>
      </c>
      <c r="V327">
        <f t="shared" si="47"/>
        <v>505</v>
      </c>
      <c r="W327">
        <f>V327-MAX(V$5:V327)</f>
        <v>-440</v>
      </c>
      <c r="X327">
        <f>-1*MIN(W$5:W327)</f>
        <v>561</v>
      </c>
    </row>
    <row r="328" spans="1:24">
      <c r="A328" t="str">
        <f>LLT差分与指数记录与信号!A958</f>
        <v xml:space="preserve"> 2013/02/28</v>
      </c>
      <c r="B328">
        <f>LLT差分与指数记录与信号!B958</f>
        <v>3976</v>
      </c>
      <c r="C328">
        <f>LLT差分与指数记录与信号!C958</f>
        <v>4049</v>
      </c>
      <c r="D328">
        <f>LLT差分与指数记录与信号!D958</f>
        <v>3976</v>
      </c>
      <c r="E328">
        <f>[1]!S_DQ_CLOSE($A$2,A328)</f>
        <v>2894</v>
      </c>
      <c r="H328">
        <f t="shared" si="40"/>
        <v>2886.5315524642883</v>
      </c>
      <c r="I328">
        <f t="shared" si="41"/>
        <v>29.82743564134762</v>
      </c>
      <c r="N328">
        <f t="shared" si="42"/>
        <v>1</v>
      </c>
      <c r="O328">
        <f t="shared" si="43"/>
        <v>2876</v>
      </c>
      <c r="P328">
        <f t="shared" si="44"/>
        <v>2677.2541369075207</v>
      </c>
      <c r="Q328">
        <f t="shared" si="45"/>
        <v>0</v>
      </c>
      <c r="S328">
        <f t="shared" si="46"/>
        <v>1</v>
      </c>
      <c r="V328">
        <f t="shared" si="47"/>
        <v>523</v>
      </c>
      <c r="W328">
        <f>V328-MAX(V$5:V328)</f>
        <v>-422</v>
      </c>
      <c r="X328">
        <f>-1*MIN(W$5:W328)</f>
        <v>561</v>
      </c>
    </row>
    <row r="329" spans="1:24">
      <c r="A329" t="str">
        <f>LLT差分与指数记录与信号!A959</f>
        <v xml:space="preserve"> 2013/03/01</v>
      </c>
      <c r="B329">
        <f>LLT差分与指数记录与信号!B959</f>
        <v>4028</v>
      </c>
      <c r="C329">
        <f>LLT差分与指数记录与信号!C959</f>
        <v>4032</v>
      </c>
      <c r="D329">
        <f>LLT差分与指数记录与信号!D959</f>
        <v>3952</v>
      </c>
      <c r="E329">
        <f>[1]!S_DQ_CLOSE($A$2,A329)</f>
        <v>2874</v>
      </c>
      <c r="H329">
        <f t="shared" si="40"/>
        <v>2886.038594552203</v>
      </c>
      <c r="I329">
        <f t="shared" si="41"/>
        <v>-0.49295791208533046</v>
      </c>
      <c r="N329">
        <f t="shared" si="42"/>
        <v>1</v>
      </c>
      <c r="O329">
        <f t="shared" si="43"/>
        <v>2876</v>
      </c>
      <c r="P329">
        <f t="shared" si="44"/>
        <v>2677.2541369075207</v>
      </c>
      <c r="Q329">
        <f t="shared" si="45"/>
        <v>0</v>
      </c>
      <c r="S329">
        <f t="shared" si="46"/>
        <v>1</v>
      </c>
      <c r="V329">
        <f t="shared" si="47"/>
        <v>503</v>
      </c>
      <c r="W329">
        <f>V329-MAX(V$5:V329)</f>
        <v>-442</v>
      </c>
      <c r="X329">
        <f>-1*MIN(W$5:W329)</f>
        <v>561</v>
      </c>
    </row>
    <row r="330" spans="1:24">
      <c r="A330" t="str">
        <f>LLT差分与指数记录与信号!A960</f>
        <v xml:space="preserve"> 2013/03/04</v>
      </c>
      <c r="B330">
        <f>LLT差分与指数记录与信号!B960</f>
        <v>3964</v>
      </c>
      <c r="C330">
        <f>LLT差分与指数记录与信号!C960</f>
        <v>3975</v>
      </c>
      <c r="D330">
        <f>LLT差分与指数记录与信号!D960</f>
        <v>3883</v>
      </c>
      <c r="E330">
        <f>[1]!S_DQ_CLOSE($A$2,A330)</f>
        <v>2855</v>
      </c>
      <c r="H330">
        <f t="shared" si="40"/>
        <v>2860.6793298874527</v>
      </c>
      <c r="I330">
        <f t="shared" si="41"/>
        <v>-25.359264664750299</v>
      </c>
      <c r="N330">
        <f t="shared" si="42"/>
        <v>-1</v>
      </c>
      <c r="O330">
        <f t="shared" si="43"/>
        <v>2855</v>
      </c>
      <c r="P330">
        <f t="shared" si="44"/>
        <v>3053.7458630924793</v>
      </c>
      <c r="Q330">
        <f t="shared" si="45"/>
        <v>0</v>
      </c>
      <c r="S330">
        <f t="shared" si="46"/>
        <v>-1</v>
      </c>
      <c r="V330">
        <f t="shared" si="47"/>
        <v>484</v>
      </c>
      <c r="W330">
        <f>V330-MAX(V$5:V330)</f>
        <v>-461</v>
      </c>
      <c r="X330">
        <f>-1*MIN(W$5:W330)</f>
        <v>561</v>
      </c>
    </row>
    <row r="331" spans="1:24">
      <c r="A331" t="str">
        <f>LLT差分与指数记录与信号!A961</f>
        <v xml:space="preserve"> 2013/03/05</v>
      </c>
      <c r="B331">
        <f>LLT差分与指数记录与信号!B961</f>
        <v>3908</v>
      </c>
      <c r="C331">
        <f>LLT差分与指数记录与信号!C961</f>
        <v>3942</v>
      </c>
      <c r="D331">
        <f>LLT差分与指数记录与信号!D961</f>
        <v>3889</v>
      </c>
      <c r="E331">
        <f>[1]!S_DQ_CLOSE($A$2,A331)</f>
        <v>2864</v>
      </c>
      <c r="H331">
        <f t="shared" si="40"/>
        <v>2855.3321514819363</v>
      </c>
      <c r="I331">
        <f t="shared" si="41"/>
        <v>-5.347178405516388</v>
      </c>
      <c r="N331">
        <f t="shared" si="42"/>
        <v>-1</v>
      </c>
      <c r="O331">
        <f t="shared" si="43"/>
        <v>2855</v>
      </c>
      <c r="P331">
        <f t="shared" si="44"/>
        <v>3053.7458630924793</v>
      </c>
      <c r="Q331">
        <f t="shared" si="45"/>
        <v>0</v>
      </c>
      <c r="S331">
        <f t="shared" si="46"/>
        <v>-1</v>
      </c>
      <c r="V331">
        <f t="shared" si="47"/>
        <v>475</v>
      </c>
      <c r="W331">
        <f>V331-MAX(V$5:V331)</f>
        <v>-470</v>
      </c>
      <c r="X331">
        <f>-1*MIN(W$5:W331)</f>
        <v>561</v>
      </c>
    </row>
    <row r="332" spans="1:24">
      <c r="A332" t="str">
        <f>LLT差分与指数记录与信号!A962</f>
        <v xml:space="preserve"> 2013/03/06</v>
      </c>
      <c r="B332">
        <f>LLT差分与指数记录与信号!B962</f>
        <v>3937</v>
      </c>
      <c r="C332">
        <f>LLT差分与指数记录与信号!C962</f>
        <v>3960</v>
      </c>
      <c r="D332">
        <f>LLT差分与指数记录与信号!D962</f>
        <v>3910</v>
      </c>
      <c r="E332">
        <f>[1]!S_DQ_CLOSE($A$2,A332)</f>
        <v>2859</v>
      </c>
      <c r="H332">
        <f t="shared" si="40"/>
        <v>2859.954948154174</v>
      </c>
      <c r="I332">
        <f t="shared" si="41"/>
        <v>4.622796672237655</v>
      </c>
      <c r="N332">
        <f t="shared" si="42"/>
        <v>1</v>
      </c>
      <c r="O332">
        <f t="shared" si="43"/>
        <v>2859</v>
      </c>
      <c r="P332">
        <f t="shared" si="44"/>
        <v>2660.2541369075207</v>
      </c>
      <c r="Q332">
        <f t="shared" si="45"/>
        <v>0</v>
      </c>
      <c r="S332">
        <f t="shared" si="46"/>
        <v>1</v>
      </c>
      <c r="V332">
        <f t="shared" si="47"/>
        <v>480</v>
      </c>
      <c r="W332">
        <f>V332-MAX(V$5:V332)</f>
        <v>-465</v>
      </c>
      <c r="X332">
        <f>-1*MIN(W$5:W332)</f>
        <v>561</v>
      </c>
    </row>
    <row r="333" spans="1:24">
      <c r="A333" t="str">
        <f>LLT差分与指数记录与信号!A963</f>
        <v xml:space="preserve"> 2013/03/07</v>
      </c>
      <c r="B333">
        <f>LLT差分与指数记录与信号!B963</f>
        <v>3933</v>
      </c>
      <c r="C333">
        <f>LLT差分与指数记录与信号!C963</f>
        <v>3946</v>
      </c>
      <c r="D333">
        <f>LLT差分与指数记录与信号!D963</f>
        <v>3914</v>
      </c>
      <c r="E333">
        <f>[1]!S_DQ_CLOSE($A$2,A333)</f>
        <v>2832</v>
      </c>
      <c r="H333">
        <f t="shared" si="40"/>
        <v>2841.3090279842049</v>
      </c>
      <c r="I333">
        <f t="shared" si="41"/>
        <v>-18.645920169969031</v>
      </c>
      <c r="N333">
        <f t="shared" si="42"/>
        <v>-1</v>
      </c>
      <c r="O333">
        <f t="shared" si="43"/>
        <v>2832</v>
      </c>
      <c r="P333">
        <f t="shared" si="44"/>
        <v>3030.7458630924793</v>
      </c>
      <c r="Q333">
        <f t="shared" si="45"/>
        <v>0</v>
      </c>
      <c r="S333">
        <f t="shared" si="46"/>
        <v>-1</v>
      </c>
      <c r="V333">
        <f t="shared" si="47"/>
        <v>453</v>
      </c>
      <c r="W333">
        <f>V333-MAX(V$5:V333)</f>
        <v>-492</v>
      </c>
      <c r="X333">
        <f>-1*MIN(W$5:W333)</f>
        <v>561</v>
      </c>
    </row>
    <row r="334" spans="1:24">
      <c r="A334" t="str">
        <f>LLT差分与指数记录与信号!A964</f>
        <v xml:space="preserve"> 2013/03/08</v>
      </c>
      <c r="B334">
        <f>LLT差分与指数记录与信号!B964</f>
        <v>3949</v>
      </c>
      <c r="C334">
        <f>LLT差分与指数记录与信号!C964</f>
        <v>3956</v>
      </c>
      <c r="D334">
        <f>LLT差分与指数记录与信号!D964</f>
        <v>3889</v>
      </c>
      <c r="E334">
        <f>[1]!S_DQ_CLOSE($A$2,A334)</f>
        <v>2820</v>
      </c>
      <c r="H334">
        <f t="shared" si="40"/>
        <v>2818.5996260185234</v>
      </c>
      <c r="I334">
        <f t="shared" si="41"/>
        <v>-22.709401965681536</v>
      </c>
      <c r="N334">
        <f t="shared" si="42"/>
        <v>-1</v>
      </c>
      <c r="O334">
        <f t="shared" si="43"/>
        <v>2832</v>
      </c>
      <c r="P334">
        <f t="shared" si="44"/>
        <v>3030.7458630924793</v>
      </c>
      <c r="Q334">
        <f t="shared" si="45"/>
        <v>0</v>
      </c>
      <c r="S334">
        <f t="shared" si="46"/>
        <v>-1</v>
      </c>
      <c r="V334">
        <f t="shared" si="47"/>
        <v>465</v>
      </c>
      <c r="W334">
        <f>V334-MAX(V$5:V334)</f>
        <v>-480</v>
      </c>
      <c r="X334">
        <f>-1*MIN(W$5:W334)</f>
        <v>561</v>
      </c>
    </row>
    <row r="335" spans="1:24">
      <c r="A335" t="str">
        <f>LLT差分与指数记录与信号!A965</f>
        <v xml:space="preserve"> 2013/03/11</v>
      </c>
      <c r="B335">
        <f>LLT差分与指数记录与信号!B965</f>
        <v>3909</v>
      </c>
      <c r="C335">
        <f>LLT差分与指数记录与信号!C965</f>
        <v>3935</v>
      </c>
      <c r="D335">
        <f>LLT差分与指数记录与信号!D965</f>
        <v>3868</v>
      </c>
      <c r="E335">
        <f>[1]!S_DQ_CLOSE($A$2,A335)</f>
        <v>2813</v>
      </c>
      <c r="H335">
        <f t="shared" si="40"/>
        <v>2809.9249867182457</v>
      </c>
      <c r="I335">
        <f t="shared" si="41"/>
        <v>-8.674639300277704</v>
      </c>
      <c r="N335">
        <f t="shared" si="42"/>
        <v>-1</v>
      </c>
      <c r="O335">
        <f t="shared" si="43"/>
        <v>2832</v>
      </c>
      <c r="P335">
        <f t="shared" si="44"/>
        <v>3030.7458630924793</v>
      </c>
      <c r="Q335">
        <f t="shared" si="45"/>
        <v>0</v>
      </c>
      <c r="S335">
        <f t="shared" si="46"/>
        <v>-1</v>
      </c>
      <c r="V335">
        <f t="shared" si="47"/>
        <v>472</v>
      </c>
      <c r="W335">
        <f>V335-MAX(V$5:V335)</f>
        <v>-473</v>
      </c>
      <c r="X335">
        <f>-1*MIN(W$5:W335)</f>
        <v>561</v>
      </c>
    </row>
    <row r="336" spans="1:24">
      <c r="A336" t="str">
        <f>LLT差分与指数记录与信号!A966</f>
        <v xml:space="preserve"> 2013/03/12</v>
      </c>
      <c r="B336">
        <f>LLT差分与指数记录与信号!B966</f>
        <v>3901</v>
      </c>
      <c r="C336">
        <f>LLT差分与指数记录与信号!C966</f>
        <v>3922</v>
      </c>
      <c r="D336">
        <f>LLT差分与指数记录与信号!D966</f>
        <v>3873</v>
      </c>
      <c r="E336">
        <f>[1]!S_DQ_CLOSE($A$2,A336)</f>
        <v>2809</v>
      </c>
      <c r="H336">
        <f t="shared" si="40"/>
        <v>2806.4908701124764</v>
      </c>
      <c r="I336">
        <f t="shared" si="41"/>
        <v>-3.4341166057693044</v>
      </c>
      <c r="N336">
        <f t="shared" si="42"/>
        <v>-1</v>
      </c>
      <c r="O336">
        <f t="shared" si="43"/>
        <v>2832</v>
      </c>
      <c r="P336">
        <f t="shared" si="44"/>
        <v>3030.7458630924793</v>
      </c>
      <c r="Q336">
        <f t="shared" si="45"/>
        <v>0</v>
      </c>
      <c r="S336">
        <f t="shared" si="46"/>
        <v>-1</v>
      </c>
      <c r="V336">
        <f t="shared" si="47"/>
        <v>476</v>
      </c>
      <c r="W336">
        <f>V336-MAX(V$5:V336)</f>
        <v>-469</v>
      </c>
      <c r="X336">
        <f>-1*MIN(W$5:W336)</f>
        <v>561</v>
      </c>
    </row>
    <row r="337" spans="1:24">
      <c r="A337" t="str">
        <f>LLT差分与指数记录与信号!A967</f>
        <v xml:space="preserve"> 2013/03/13</v>
      </c>
      <c r="B337">
        <f>LLT差分与指数记录与信号!B967</f>
        <v>3896</v>
      </c>
      <c r="C337">
        <f>LLT差分与指数记录与信号!C967</f>
        <v>3898</v>
      </c>
      <c r="D337">
        <f>LLT差分与指数记录与信号!D967</f>
        <v>3818</v>
      </c>
      <c r="E337">
        <f>[1]!S_DQ_CLOSE($A$2,A337)</f>
        <v>2786</v>
      </c>
      <c r="H337">
        <f t="shared" si="40"/>
        <v>2792.2323363021742</v>
      </c>
      <c r="I337">
        <f t="shared" si="41"/>
        <v>-14.258533810302197</v>
      </c>
      <c r="N337">
        <f t="shared" si="42"/>
        <v>-1</v>
      </c>
      <c r="O337">
        <f t="shared" si="43"/>
        <v>2832</v>
      </c>
      <c r="P337">
        <f t="shared" si="44"/>
        <v>3030.7458630924793</v>
      </c>
      <c r="Q337">
        <f t="shared" si="45"/>
        <v>0</v>
      </c>
      <c r="S337">
        <f t="shared" si="46"/>
        <v>-1</v>
      </c>
      <c r="V337">
        <f t="shared" si="47"/>
        <v>499</v>
      </c>
      <c r="W337">
        <f>V337-MAX(V$5:V337)</f>
        <v>-446</v>
      </c>
      <c r="X337">
        <f>-1*MIN(W$5:W337)</f>
        <v>561</v>
      </c>
    </row>
    <row r="338" spans="1:24">
      <c r="A338" t="str">
        <f>LLT差分与指数记录与信号!A968</f>
        <v xml:space="preserve"> 2013/03/14</v>
      </c>
      <c r="B338">
        <f>LLT差分与指数记录与信号!B968</f>
        <v>3820</v>
      </c>
      <c r="C338">
        <f>LLT差分与指数记录与信号!C968</f>
        <v>3822</v>
      </c>
      <c r="D338">
        <f>LLT差分与指数记录与信号!D968</f>
        <v>3741</v>
      </c>
      <c r="E338">
        <f>[1]!S_DQ_CLOSE($A$2,A338)</f>
        <v>2792</v>
      </c>
      <c r="H338">
        <f t="shared" ref="H338:H401" si="48">E338*($I$2-$I$2^2/4)+($I$2^2/2)*E337-($I$2-3/4*$I$2^2)*E336+2*(1-$I$2)*H337-(1-$I$2)^2*H336</f>
        <v>2784.0114557021575</v>
      </c>
      <c r="I338">
        <f t="shared" ref="I338:I401" si="49">H338-H337</f>
        <v>-8.2208806000166987</v>
      </c>
      <c r="N338">
        <f t="shared" si="42"/>
        <v>-1</v>
      </c>
      <c r="O338">
        <f t="shared" si="43"/>
        <v>2832</v>
      </c>
      <c r="P338">
        <f t="shared" si="44"/>
        <v>3030.7458630924793</v>
      </c>
      <c r="Q338">
        <f t="shared" si="45"/>
        <v>0</v>
      </c>
      <c r="S338">
        <f t="shared" si="46"/>
        <v>-1</v>
      </c>
      <c r="V338">
        <f t="shared" si="47"/>
        <v>493</v>
      </c>
      <c r="W338">
        <f>V338-MAX(V$5:V338)</f>
        <v>-452</v>
      </c>
      <c r="X338">
        <f>-1*MIN(W$5:W338)</f>
        <v>561</v>
      </c>
    </row>
    <row r="339" spans="1:24">
      <c r="A339" t="str">
        <f>LLT差分与指数记录与信号!A969</f>
        <v xml:space="preserve"> 2013/03/15</v>
      </c>
      <c r="B339">
        <f>LLT差分与指数记录与信号!B969</f>
        <v>3769</v>
      </c>
      <c r="C339">
        <f>LLT差分与指数记录与信号!C969</f>
        <v>3913</v>
      </c>
      <c r="D339">
        <f>LLT差分与指数记录与信号!D969</f>
        <v>3765</v>
      </c>
      <c r="E339">
        <f>[1]!S_DQ_CLOSE($A$2,A339)</f>
        <v>2800</v>
      </c>
      <c r="H339">
        <f t="shared" si="48"/>
        <v>2795.1460202006301</v>
      </c>
      <c r="I339">
        <f t="shared" si="49"/>
        <v>11.134564498472628</v>
      </c>
      <c r="N339">
        <f t="shared" ref="N339:N402" si="50">IF(ABS(I339)&lt;$P$2,N338,IF(I339&lt;0,-1,1))</f>
        <v>1</v>
      </c>
      <c r="O339">
        <f t="shared" si="43"/>
        <v>2800</v>
      </c>
      <c r="P339">
        <f t="shared" si="44"/>
        <v>2601.2541369075207</v>
      </c>
      <c r="Q339">
        <f t="shared" si="45"/>
        <v>0</v>
      </c>
      <c r="S339">
        <f t="shared" si="46"/>
        <v>1</v>
      </c>
      <c r="V339">
        <f t="shared" si="47"/>
        <v>485</v>
      </c>
      <c r="W339">
        <f>V339-MAX(V$5:V339)</f>
        <v>-460</v>
      </c>
      <c r="X339">
        <f>-1*MIN(W$5:W339)</f>
        <v>561</v>
      </c>
    </row>
    <row r="340" spans="1:24">
      <c r="A340" t="str">
        <f>LLT差分与指数记录与信号!A970</f>
        <v xml:space="preserve"> 2013/03/18</v>
      </c>
      <c r="B340">
        <f>LLT差分与指数记录与信号!B970</f>
        <v>3831</v>
      </c>
      <c r="C340">
        <f>LLT差分与指数记录与信号!C970</f>
        <v>3860</v>
      </c>
      <c r="D340">
        <f>LLT差分与指数记录与信号!D970</f>
        <v>3784</v>
      </c>
      <c r="E340">
        <f>[1]!S_DQ_CLOSE($A$2,A340)</f>
        <v>2784</v>
      </c>
      <c r="H340">
        <f t="shared" si="48"/>
        <v>2791.3078778084282</v>
      </c>
      <c r="I340">
        <f t="shared" si="49"/>
        <v>-3.8381423922019167</v>
      </c>
      <c r="N340">
        <f t="shared" si="50"/>
        <v>-1</v>
      </c>
      <c r="O340">
        <f t="shared" ref="O340:O403" si="51">IF(N340*N339=-1,E340,O339)</f>
        <v>2784</v>
      </c>
      <c r="P340">
        <f t="shared" si="44"/>
        <v>2982.7458630924793</v>
      </c>
      <c r="Q340">
        <f t="shared" si="45"/>
        <v>0</v>
      </c>
      <c r="S340">
        <f t="shared" si="46"/>
        <v>-1</v>
      </c>
      <c r="V340">
        <f t="shared" si="47"/>
        <v>469</v>
      </c>
      <c r="W340">
        <f>V340-MAX(V$5:V340)</f>
        <v>-476</v>
      </c>
      <c r="X340">
        <f>-1*MIN(W$5:W340)</f>
        <v>561</v>
      </c>
    </row>
    <row r="341" spans="1:24">
      <c r="A341" t="str">
        <f>LLT差分与指数记录与信号!A971</f>
        <v xml:space="preserve"> 2013/03/19</v>
      </c>
      <c r="B341">
        <f>LLT差分与指数记录与信号!B971</f>
        <v>3828</v>
      </c>
      <c r="C341">
        <f>LLT差分与指数记录与信号!C971</f>
        <v>3847</v>
      </c>
      <c r="D341">
        <f>LLT差分与指数记录与信号!D971</f>
        <v>3817</v>
      </c>
      <c r="E341">
        <f>[1]!S_DQ_CLOSE($A$2,A341)</f>
        <v>2790</v>
      </c>
      <c r="H341">
        <f t="shared" si="48"/>
        <v>2785.3128041585906</v>
      </c>
      <c r="I341">
        <f t="shared" si="49"/>
        <v>-5.99507364983765</v>
      </c>
      <c r="N341">
        <f t="shared" si="50"/>
        <v>-1</v>
      </c>
      <c r="O341">
        <f t="shared" si="51"/>
        <v>2784</v>
      </c>
      <c r="P341">
        <f t="shared" si="44"/>
        <v>2982.7458630924793</v>
      </c>
      <c r="Q341">
        <f t="shared" si="45"/>
        <v>0</v>
      </c>
      <c r="S341">
        <f t="shared" si="46"/>
        <v>-1</v>
      </c>
      <c r="V341">
        <f t="shared" si="47"/>
        <v>463</v>
      </c>
      <c r="W341">
        <f>V341-MAX(V$5:V341)</f>
        <v>-482</v>
      </c>
      <c r="X341">
        <f>-1*MIN(W$5:W341)</f>
        <v>561</v>
      </c>
    </row>
    <row r="342" spans="1:24">
      <c r="A342" t="str">
        <f>LLT差分与指数记录与信号!A972</f>
        <v xml:space="preserve"> 2013/03/20</v>
      </c>
      <c r="B342">
        <f>LLT差分与指数记录与信号!B972</f>
        <v>3819</v>
      </c>
      <c r="C342">
        <f>LLT差分与指数记录与信号!C972</f>
        <v>3883</v>
      </c>
      <c r="D342">
        <f>LLT差分与指数记录与信号!D972</f>
        <v>3819</v>
      </c>
      <c r="E342">
        <f>[1]!S_DQ_CLOSE($A$2,A342)</f>
        <v>2794</v>
      </c>
      <c r="H342">
        <f t="shared" si="48"/>
        <v>2792.1603217102843</v>
      </c>
      <c r="I342">
        <f t="shared" si="49"/>
        <v>6.847517551693727</v>
      </c>
      <c r="N342">
        <f t="shared" si="50"/>
        <v>1</v>
      </c>
      <c r="O342">
        <f t="shared" si="51"/>
        <v>2794</v>
      </c>
      <c r="P342">
        <f t="shared" si="44"/>
        <v>2595.2541369075207</v>
      </c>
      <c r="Q342">
        <f t="shared" si="45"/>
        <v>0</v>
      </c>
      <c r="S342">
        <f t="shared" si="46"/>
        <v>1</v>
      </c>
      <c r="V342">
        <f t="shared" si="47"/>
        <v>459</v>
      </c>
      <c r="W342">
        <f>V342-MAX(V$5:V342)</f>
        <v>-486</v>
      </c>
      <c r="X342">
        <f>-1*MIN(W$5:W342)</f>
        <v>561</v>
      </c>
    </row>
    <row r="343" spans="1:24">
      <c r="A343" t="str">
        <f>LLT差分与指数记录与信号!A973</f>
        <v xml:space="preserve"> 2013/03/21</v>
      </c>
      <c r="B343">
        <f>LLT差分与指数记录与信号!B973</f>
        <v>3883</v>
      </c>
      <c r="C343">
        <f>LLT差分与指数记录与信号!C973</f>
        <v>3925</v>
      </c>
      <c r="D343">
        <f>LLT差分与指数记录与信号!D973</f>
        <v>3871</v>
      </c>
      <c r="E343">
        <f>[1]!S_DQ_CLOSE($A$2,A343)</f>
        <v>2794</v>
      </c>
      <c r="H343">
        <f t="shared" si="48"/>
        <v>2794.9190608153494</v>
      </c>
      <c r="I343">
        <f t="shared" si="49"/>
        <v>2.7587391050651604</v>
      </c>
      <c r="N343">
        <f t="shared" si="50"/>
        <v>1</v>
      </c>
      <c r="O343">
        <f t="shared" si="51"/>
        <v>2794</v>
      </c>
      <c r="P343">
        <f t="shared" si="44"/>
        <v>2595.2541369075207</v>
      </c>
      <c r="Q343">
        <f t="shared" si="45"/>
        <v>0</v>
      </c>
      <c r="S343">
        <f t="shared" si="46"/>
        <v>1</v>
      </c>
      <c r="V343">
        <f t="shared" si="47"/>
        <v>459</v>
      </c>
      <c r="W343">
        <f>V343-MAX(V$5:V343)</f>
        <v>-486</v>
      </c>
      <c r="X343">
        <f>-1*MIN(W$5:W343)</f>
        <v>561</v>
      </c>
    </row>
    <row r="344" spans="1:24">
      <c r="A344" t="str">
        <f>LLT差分与指数记录与信号!A974</f>
        <v xml:space="preserve"> 2013/03/22</v>
      </c>
      <c r="B344">
        <f>LLT差分与指数记录与信号!B974</f>
        <v>3884</v>
      </c>
      <c r="C344">
        <f>LLT差分与指数记录与信号!C974</f>
        <v>3917</v>
      </c>
      <c r="D344">
        <f>LLT差分与指数记录与信号!D974</f>
        <v>3873</v>
      </c>
      <c r="E344">
        <f>[1]!S_DQ_CLOSE($A$2,A344)</f>
        <v>2787</v>
      </c>
      <c r="H344">
        <f t="shared" si="48"/>
        <v>2790.2001074021682</v>
      </c>
      <c r="I344">
        <f t="shared" si="49"/>
        <v>-4.7189534131812252</v>
      </c>
      <c r="N344">
        <f t="shared" si="50"/>
        <v>-1</v>
      </c>
      <c r="O344">
        <f t="shared" si="51"/>
        <v>2787</v>
      </c>
      <c r="P344">
        <f t="shared" si="44"/>
        <v>2985.7458630924793</v>
      </c>
      <c r="Q344">
        <f t="shared" si="45"/>
        <v>0</v>
      </c>
      <c r="S344">
        <f t="shared" si="46"/>
        <v>-1</v>
      </c>
      <c r="V344">
        <f t="shared" si="47"/>
        <v>452</v>
      </c>
      <c r="W344">
        <f>V344-MAX(V$5:V344)</f>
        <v>-493</v>
      </c>
      <c r="X344">
        <f>-1*MIN(W$5:W344)</f>
        <v>561</v>
      </c>
    </row>
    <row r="345" spans="1:24">
      <c r="A345" t="str">
        <f>LLT差分与指数记录与信号!A975</f>
        <v xml:space="preserve"> 2013/03/25</v>
      </c>
      <c r="B345">
        <f>LLT差分与指数记录与信号!B975</f>
        <v>3880</v>
      </c>
      <c r="C345">
        <f>LLT差分与指数记录与信号!C975</f>
        <v>3923</v>
      </c>
      <c r="D345">
        <f>LLT差分与指数记录与信号!D975</f>
        <v>3880</v>
      </c>
      <c r="E345">
        <f>[1]!S_DQ_CLOSE($A$2,A345)</f>
        <v>2790</v>
      </c>
      <c r="H345">
        <f t="shared" si="48"/>
        <v>2787.6403086488776</v>
      </c>
      <c r="I345">
        <f t="shared" si="49"/>
        <v>-2.559798753290579</v>
      </c>
      <c r="N345">
        <f t="shared" si="50"/>
        <v>-1</v>
      </c>
      <c r="O345">
        <f t="shared" si="51"/>
        <v>2787</v>
      </c>
      <c r="P345">
        <f t="shared" si="44"/>
        <v>2985.7458630924793</v>
      </c>
      <c r="Q345">
        <f t="shared" si="45"/>
        <v>0</v>
      </c>
      <c r="S345">
        <f t="shared" si="46"/>
        <v>-1</v>
      </c>
      <c r="V345">
        <f t="shared" si="47"/>
        <v>449</v>
      </c>
      <c r="W345">
        <f>V345-MAX(V$5:V345)</f>
        <v>-496</v>
      </c>
      <c r="X345">
        <f>-1*MIN(W$5:W345)</f>
        <v>561</v>
      </c>
    </row>
    <row r="346" spans="1:24">
      <c r="A346" t="str">
        <f>LLT差分与指数记录与信号!A976</f>
        <v xml:space="preserve"> 2013/03/26</v>
      </c>
      <c r="B346">
        <f>LLT差分与指数记录与信号!B976</f>
        <v>3902</v>
      </c>
      <c r="C346">
        <f>LLT差分与指数记录与信号!C976</f>
        <v>3942</v>
      </c>
      <c r="D346">
        <f>LLT差分与指数记录与信号!D976</f>
        <v>3862</v>
      </c>
      <c r="E346">
        <f>[1]!S_DQ_CLOSE($A$2,A346)</f>
        <v>2795</v>
      </c>
      <c r="H346">
        <f t="shared" si="48"/>
        <v>2792.9543575788971</v>
      </c>
      <c r="I346">
        <f t="shared" si="49"/>
        <v>5.3140489300194531</v>
      </c>
      <c r="N346">
        <f t="shared" si="50"/>
        <v>1</v>
      </c>
      <c r="O346">
        <f t="shared" si="51"/>
        <v>2795</v>
      </c>
      <c r="P346">
        <f t="shared" si="44"/>
        <v>2596.2541369075207</v>
      </c>
      <c r="Q346">
        <f t="shared" si="45"/>
        <v>0</v>
      </c>
      <c r="S346">
        <f t="shared" si="46"/>
        <v>1</v>
      </c>
      <c r="V346">
        <f t="shared" si="47"/>
        <v>444</v>
      </c>
      <c r="W346">
        <f>V346-MAX(V$5:V346)</f>
        <v>-501</v>
      </c>
      <c r="X346">
        <f>-1*MIN(W$5:W346)</f>
        <v>561</v>
      </c>
    </row>
    <row r="347" spans="1:24">
      <c r="A347" t="str">
        <f>LLT差分与指数记录与信号!A977</f>
        <v xml:space="preserve"> 2013/03/27</v>
      </c>
      <c r="B347">
        <f>LLT差分与指数记录与信号!B977</f>
        <v>3890</v>
      </c>
      <c r="C347">
        <f>LLT差分与指数记录与信号!C977</f>
        <v>3913</v>
      </c>
      <c r="D347">
        <f>LLT差分与指数记录与信号!D977</f>
        <v>3878</v>
      </c>
      <c r="E347">
        <f>[1]!S_DQ_CLOSE($A$2,A347)</f>
        <v>2790</v>
      </c>
      <c r="H347">
        <f t="shared" si="48"/>
        <v>2792.9807473513938</v>
      </c>
      <c r="I347">
        <f t="shared" si="49"/>
        <v>2.6389772496713704E-2</v>
      </c>
      <c r="N347">
        <f t="shared" si="50"/>
        <v>1</v>
      </c>
      <c r="O347">
        <f t="shared" si="51"/>
        <v>2795</v>
      </c>
      <c r="P347">
        <f t="shared" si="44"/>
        <v>2596.2541369075207</v>
      </c>
      <c r="Q347">
        <f t="shared" si="45"/>
        <v>0</v>
      </c>
      <c r="S347">
        <f t="shared" si="46"/>
        <v>1</v>
      </c>
      <c r="V347">
        <f t="shared" si="47"/>
        <v>439</v>
      </c>
      <c r="W347">
        <f>V347-MAX(V$5:V347)</f>
        <v>-506</v>
      </c>
      <c r="X347">
        <f>-1*MIN(W$5:W347)</f>
        <v>561</v>
      </c>
    </row>
    <row r="348" spans="1:24">
      <c r="A348" t="str">
        <f>LLT差分与指数记录与信号!A978</f>
        <v xml:space="preserve"> 2013/03/28</v>
      </c>
      <c r="B348">
        <f>LLT差分与指数记录与信号!B978</f>
        <v>3898</v>
      </c>
      <c r="C348">
        <f>LLT差分与指数记录与信号!C978</f>
        <v>3905</v>
      </c>
      <c r="D348">
        <f>LLT差分与指数记录与信号!D978</f>
        <v>3813</v>
      </c>
      <c r="E348">
        <f>[1]!S_DQ_CLOSE($A$2,A348)</f>
        <v>2782</v>
      </c>
      <c r="H348">
        <f t="shared" si="48"/>
        <v>2784.654603687512</v>
      </c>
      <c r="I348">
        <f t="shared" si="49"/>
        <v>-8.3261436638817941</v>
      </c>
      <c r="N348">
        <f t="shared" si="50"/>
        <v>-1</v>
      </c>
      <c r="O348">
        <f t="shared" si="51"/>
        <v>2782</v>
      </c>
      <c r="P348">
        <f t="shared" ref="P348:P411" si="52">O348+N348*$N$2</f>
        <v>2980.7458630924793</v>
      </c>
      <c r="Q348">
        <f t="shared" ref="Q348:Q411" si="53">IF((E348-P348)*N348&lt;0,1,0)</f>
        <v>0</v>
      </c>
      <c r="S348">
        <f t="shared" ref="S348:S411" si="54">IF(N348*N347=-1,N348,IF(Q348=1,0,S347))</f>
        <v>-1</v>
      </c>
      <c r="V348">
        <f t="shared" ref="V348:V411" si="55">S347*(E348-E347)*1*1+V347</f>
        <v>431</v>
      </c>
      <c r="W348">
        <f>V348-MAX(V$5:V348)</f>
        <v>-514</v>
      </c>
      <c r="X348">
        <f>-1*MIN(W$5:W348)</f>
        <v>561</v>
      </c>
    </row>
    <row r="349" spans="1:24">
      <c r="A349" t="str">
        <f>LLT差分与指数记录与信号!A979</f>
        <v xml:space="preserve"> 2013/03/29</v>
      </c>
      <c r="B349">
        <f>LLT差分与指数记录与信号!B979</f>
        <v>3787</v>
      </c>
      <c r="C349">
        <f>LLT差分与指数记录与信号!C979</f>
        <v>3837</v>
      </c>
      <c r="D349">
        <f>LLT差分与指数记录与信号!D979</f>
        <v>3767</v>
      </c>
      <c r="E349">
        <f>[1]!S_DQ_CLOSE($A$2,A349)</f>
        <v>2783</v>
      </c>
      <c r="H349">
        <f t="shared" si="48"/>
        <v>2780.6519034121061</v>
      </c>
      <c r="I349">
        <f t="shared" si="49"/>
        <v>-4.002700275405914</v>
      </c>
      <c r="N349">
        <f t="shared" si="50"/>
        <v>-1</v>
      </c>
      <c r="O349">
        <f t="shared" si="51"/>
        <v>2782</v>
      </c>
      <c r="P349">
        <f t="shared" si="52"/>
        <v>2980.7458630924793</v>
      </c>
      <c r="Q349">
        <f t="shared" si="53"/>
        <v>0</v>
      </c>
      <c r="S349">
        <f t="shared" si="54"/>
        <v>-1</v>
      </c>
      <c r="V349">
        <f t="shared" si="55"/>
        <v>430</v>
      </c>
      <c r="W349">
        <f>V349-MAX(V$5:V349)</f>
        <v>-515</v>
      </c>
      <c r="X349">
        <f>-1*MIN(W$5:W349)</f>
        <v>561</v>
      </c>
    </row>
    <row r="350" spans="1:24">
      <c r="A350" t="str">
        <f>LLT差分与指数记录与信号!A980</f>
        <v xml:space="preserve"> 2013/04/01</v>
      </c>
      <c r="B350">
        <f>LLT差分与指数记录与信号!B980</f>
        <v>3792</v>
      </c>
      <c r="C350">
        <f>LLT差分与指数记录与信号!C980</f>
        <v>3795</v>
      </c>
      <c r="D350">
        <f>LLT差分与指数记录与信号!D980</f>
        <v>3710</v>
      </c>
      <c r="E350">
        <f>[1]!S_DQ_CLOSE($A$2,A350)</f>
        <v>2862</v>
      </c>
      <c r="H350">
        <f t="shared" si="48"/>
        <v>2831.0278645949825</v>
      </c>
      <c r="I350">
        <f t="shared" si="49"/>
        <v>50.375961182876381</v>
      </c>
      <c r="N350">
        <f t="shared" si="50"/>
        <v>1</v>
      </c>
      <c r="O350">
        <f t="shared" si="51"/>
        <v>2862</v>
      </c>
      <c r="P350">
        <f t="shared" si="52"/>
        <v>2663.2541369075207</v>
      </c>
      <c r="Q350">
        <f t="shared" si="53"/>
        <v>0</v>
      </c>
      <c r="S350">
        <f t="shared" si="54"/>
        <v>1</v>
      </c>
      <c r="V350">
        <f t="shared" si="55"/>
        <v>351</v>
      </c>
      <c r="W350">
        <f>V350-MAX(V$5:V350)</f>
        <v>-594</v>
      </c>
      <c r="X350">
        <f>-1*MIN(W$5:W350)</f>
        <v>594</v>
      </c>
    </row>
    <row r="351" spans="1:24">
      <c r="A351" t="str">
        <f>LLT差分与指数记录与信号!A981</f>
        <v xml:space="preserve"> 2013/04/02</v>
      </c>
      <c r="B351">
        <f>LLT差分与指数记录与信号!B981</f>
        <v>3733</v>
      </c>
      <c r="C351">
        <f>LLT差分与指数记录与信号!C981</f>
        <v>3772</v>
      </c>
      <c r="D351">
        <f>LLT差分与指数记录与信号!D981</f>
        <v>3705</v>
      </c>
      <c r="E351">
        <f>[1]!S_DQ_CLOSE($A$2,A351)</f>
        <v>2888</v>
      </c>
      <c r="H351">
        <f t="shared" si="48"/>
        <v>2893.7923744366567</v>
      </c>
      <c r="I351">
        <f t="shared" si="49"/>
        <v>62.764509841674226</v>
      </c>
      <c r="N351">
        <f t="shared" si="50"/>
        <v>1</v>
      </c>
      <c r="O351">
        <f t="shared" si="51"/>
        <v>2862</v>
      </c>
      <c r="P351">
        <f t="shared" si="52"/>
        <v>2663.2541369075207</v>
      </c>
      <c r="Q351">
        <f t="shared" si="53"/>
        <v>0</v>
      </c>
      <c r="S351">
        <f t="shared" si="54"/>
        <v>1</v>
      </c>
      <c r="V351">
        <f t="shared" si="55"/>
        <v>377</v>
      </c>
      <c r="W351">
        <f>V351-MAX(V$5:V351)</f>
        <v>-568</v>
      </c>
      <c r="X351">
        <f>-1*MIN(W$5:W351)</f>
        <v>594</v>
      </c>
    </row>
    <row r="352" spans="1:24">
      <c r="A352" t="str">
        <f>LLT差分与指数记录与信号!A982</f>
        <v xml:space="preserve"> 2013/04/03</v>
      </c>
      <c r="B352">
        <f>LLT差分与指数记录与信号!B982</f>
        <v>3759</v>
      </c>
      <c r="C352">
        <f>LLT差分与指数记录与信号!C982</f>
        <v>3817</v>
      </c>
      <c r="D352">
        <f>LLT差分与指数记录与信号!D982</f>
        <v>3753</v>
      </c>
      <c r="E352">
        <f>[1]!S_DQ_CLOSE($A$2,A352)</f>
        <v>2876</v>
      </c>
      <c r="H352">
        <f t="shared" si="48"/>
        <v>2894.9041950588512</v>
      </c>
      <c r="I352">
        <f t="shared" si="49"/>
        <v>1.1118206221945002</v>
      </c>
      <c r="N352">
        <f t="shared" si="50"/>
        <v>1</v>
      </c>
      <c r="O352">
        <f t="shared" si="51"/>
        <v>2862</v>
      </c>
      <c r="P352">
        <f t="shared" si="52"/>
        <v>2663.2541369075207</v>
      </c>
      <c r="Q352">
        <f t="shared" si="53"/>
        <v>0</v>
      </c>
      <c r="S352">
        <f t="shared" si="54"/>
        <v>1</v>
      </c>
      <c r="V352">
        <f t="shared" si="55"/>
        <v>365</v>
      </c>
      <c r="W352">
        <f>V352-MAX(V$5:V352)</f>
        <v>-580</v>
      </c>
      <c r="X352">
        <f>-1*MIN(W$5:W352)</f>
        <v>594</v>
      </c>
    </row>
    <row r="353" spans="1:24">
      <c r="A353" t="str">
        <f>LLT差分与指数记录与信号!A983</f>
        <v xml:space="preserve"> 2013/04/08</v>
      </c>
      <c r="B353">
        <f>LLT差分与指数记录与信号!B983</f>
        <v>3779</v>
      </c>
      <c r="C353">
        <f>LLT差分与指数记录与信号!C983</f>
        <v>3843</v>
      </c>
      <c r="D353">
        <f>LLT差分与指数记录与信号!D983</f>
        <v>3766</v>
      </c>
      <c r="E353">
        <f>[1]!S_DQ_CLOSE($A$2,A353)</f>
        <v>2884</v>
      </c>
      <c r="H353">
        <f t="shared" si="48"/>
        <v>2884.9305739299407</v>
      </c>
      <c r="I353">
        <f t="shared" si="49"/>
        <v>-9.9736211289105086</v>
      </c>
      <c r="N353">
        <f t="shared" si="50"/>
        <v>-1</v>
      </c>
      <c r="O353">
        <f t="shared" si="51"/>
        <v>2884</v>
      </c>
      <c r="P353">
        <f t="shared" si="52"/>
        <v>3082.7458630924793</v>
      </c>
      <c r="Q353">
        <f t="shared" si="53"/>
        <v>0</v>
      </c>
      <c r="S353">
        <f t="shared" si="54"/>
        <v>-1</v>
      </c>
      <c r="V353">
        <f t="shared" si="55"/>
        <v>373</v>
      </c>
      <c r="W353">
        <f>V353-MAX(V$5:V353)</f>
        <v>-572</v>
      </c>
      <c r="X353">
        <f>-1*MIN(W$5:W353)</f>
        <v>594</v>
      </c>
    </row>
    <row r="354" spans="1:24">
      <c r="A354" t="str">
        <f>LLT差分与指数记录与信号!A984</f>
        <v xml:space="preserve"> 2013/04/09</v>
      </c>
      <c r="B354">
        <f>LLT差分与指数记录与信号!B984</f>
        <v>3843</v>
      </c>
      <c r="C354">
        <f>LLT差分与指数记录与信号!C984</f>
        <v>3859</v>
      </c>
      <c r="D354">
        <f>LLT差分与指数记录与信号!D984</f>
        <v>3818</v>
      </c>
      <c r="E354">
        <f>[1]!S_DQ_CLOSE($A$2,A354)</f>
        <v>2868</v>
      </c>
      <c r="H354">
        <f t="shared" si="48"/>
        <v>2876.5418577751739</v>
      </c>
      <c r="I354">
        <f t="shared" si="49"/>
        <v>-8.3887161547668256</v>
      </c>
      <c r="N354">
        <f t="shared" si="50"/>
        <v>-1</v>
      </c>
      <c r="O354">
        <f t="shared" si="51"/>
        <v>2884</v>
      </c>
      <c r="P354">
        <f t="shared" si="52"/>
        <v>3082.7458630924793</v>
      </c>
      <c r="Q354">
        <f t="shared" si="53"/>
        <v>0</v>
      </c>
      <c r="S354">
        <f t="shared" si="54"/>
        <v>-1</v>
      </c>
      <c r="V354">
        <f t="shared" si="55"/>
        <v>389</v>
      </c>
      <c r="W354">
        <f>V354-MAX(V$5:V354)</f>
        <v>-556</v>
      </c>
      <c r="X354">
        <f>-1*MIN(W$5:W354)</f>
        <v>594</v>
      </c>
    </row>
    <row r="355" spans="1:24">
      <c r="A355" t="str">
        <f>LLT差分与指数记录与信号!A985</f>
        <v xml:space="preserve"> 2013/04/10</v>
      </c>
      <c r="B355">
        <f>LLT差分与指数记录与信号!B985</f>
        <v>3857</v>
      </c>
      <c r="C355">
        <f>LLT差分与指数记录与信号!C985</f>
        <v>3858</v>
      </c>
      <c r="D355">
        <f>LLT差分与指数记录与信号!D985</f>
        <v>3821</v>
      </c>
      <c r="E355">
        <f>[1]!S_DQ_CLOSE($A$2,A355)</f>
        <v>2888</v>
      </c>
      <c r="H355">
        <f t="shared" si="48"/>
        <v>2878.238315692151</v>
      </c>
      <c r="I355">
        <f t="shared" si="49"/>
        <v>1.6964579169771241</v>
      </c>
      <c r="N355">
        <f t="shared" si="50"/>
        <v>-1</v>
      </c>
      <c r="O355">
        <f t="shared" si="51"/>
        <v>2884</v>
      </c>
      <c r="P355">
        <f t="shared" si="52"/>
        <v>3082.7458630924793</v>
      </c>
      <c r="Q355">
        <f t="shared" si="53"/>
        <v>0</v>
      </c>
      <c r="S355">
        <f t="shared" si="54"/>
        <v>-1</v>
      </c>
      <c r="V355">
        <f t="shared" si="55"/>
        <v>369</v>
      </c>
      <c r="W355">
        <f>V355-MAX(V$5:V355)</f>
        <v>-576</v>
      </c>
      <c r="X355">
        <f>-1*MIN(W$5:W355)</f>
        <v>594</v>
      </c>
    </row>
    <row r="356" spans="1:24">
      <c r="A356" t="str">
        <f>LLT差分与指数记录与信号!A986</f>
        <v xml:space="preserve"> 2013/04/11</v>
      </c>
      <c r="B356">
        <f>LLT差分与指数记录与信号!B986</f>
        <v>3843</v>
      </c>
      <c r="C356">
        <f>LLT差分与指数记录与信号!C986</f>
        <v>3885</v>
      </c>
      <c r="D356">
        <f>LLT差分与指数记录与信号!D986</f>
        <v>3823</v>
      </c>
      <c r="E356">
        <f>[1]!S_DQ_CLOSE($A$2,A356)</f>
        <v>2873</v>
      </c>
      <c r="H356">
        <f t="shared" si="48"/>
        <v>2881.2867133988188</v>
      </c>
      <c r="I356">
        <f t="shared" si="49"/>
        <v>3.0483977066678563</v>
      </c>
      <c r="N356">
        <f t="shared" si="50"/>
        <v>1</v>
      </c>
      <c r="O356">
        <f t="shared" si="51"/>
        <v>2873</v>
      </c>
      <c r="P356">
        <f t="shared" si="52"/>
        <v>2674.2541369075207</v>
      </c>
      <c r="Q356">
        <f t="shared" si="53"/>
        <v>0</v>
      </c>
      <c r="S356">
        <f t="shared" si="54"/>
        <v>1</v>
      </c>
      <c r="V356">
        <f t="shared" si="55"/>
        <v>384</v>
      </c>
      <c r="W356">
        <f>V356-MAX(V$5:V356)</f>
        <v>-561</v>
      </c>
      <c r="X356">
        <f>-1*MIN(W$5:W356)</f>
        <v>594</v>
      </c>
    </row>
    <row r="357" spans="1:24">
      <c r="A357" t="str">
        <f>LLT差分与指数记录与信号!A987</f>
        <v xml:space="preserve"> 2013/04/12</v>
      </c>
      <c r="B357">
        <f>LLT差分与指数记录与信号!B987</f>
        <v>3823</v>
      </c>
      <c r="C357">
        <f>LLT差分与指数记录与信号!C987</f>
        <v>3840</v>
      </c>
      <c r="D357">
        <f>LLT差分与指数记录与信号!D987</f>
        <v>3812</v>
      </c>
      <c r="E357">
        <f>[1]!S_DQ_CLOSE($A$2,A357)</f>
        <v>2861</v>
      </c>
      <c r="H357">
        <f t="shared" si="48"/>
        <v>2864.2828036449368</v>
      </c>
      <c r="I357">
        <f t="shared" si="49"/>
        <v>-17.003909753881999</v>
      </c>
      <c r="N357">
        <f t="shared" si="50"/>
        <v>-1</v>
      </c>
      <c r="O357">
        <f t="shared" si="51"/>
        <v>2861</v>
      </c>
      <c r="P357">
        <f t="shared" si="52"/>
        <v>3059.7458630924793</v>
      </c>
      <c r="Q357">
        <f t="shared" si="53"/>
        <v>0</v>
      </c>
      <c r="S357">
        <f t="shared" si="54"/>
        <v>-1</v>
      </c>
      <c r="V357">
        <f t="shared" si="55"/>
        <v>372</v>
      </c>
      <c r="W357">
        <f>V357-MAX(V$5:V357)</f>
        <v>-573</v>
      </c>
      <c r="X357">
        <f>-1*MIN(W$5:W357)</f>
        <v>594</v>
      </c>
    </row>
    <row r="358" spans="1:24">
      <c r="A358" t="str">
        <f>LLT差分与指数记录与信号!A988</f>
        <v xml:space="preserve"> 2013/04/15</v>
      </c>
      <c r="B358">
        <f>LLT差分与指数记录与信号!B988</f>
        <v>3798</v>
      </c>
      <c r="C358">
        <f>LLT差分与指数记录与信号!C988</f>
        <v>3800</v>
      </c>
      <c r="D358">
        <f>LLT差分与指数记录与信号!D988</f>
        <v>3711</v>
      </c>
      <c r="E358">
        <f>[1]!S_DQ_CLOSE($A$2,A358)</f>
        <v>2826</v>
      </c>
      <c r="H358">
        <f t="shared" si="48"/>
        <v>2835.8491027167884</v>
      </c>
      <c r="I358">
        <f t="shared" si="49"/>
        <v>-28.433700928148482</v>
      </c>
      <c r="N358">
        <f t="shared" si="50"/>
        <v>-1</v>
      </c>
      <c r="O358">
        <f t="shared" si="51"/>
        <v>2861</v>
      </c>
      <c r="P358">
        <f t="shared" si="52"/>
        <v>3059.7458630924793</v>
      </c>
      <c r="Q358">
        <f t="shared" si="53"/>
        <v>0</v>
      </c>
      <c r="S358">
        <f t="shared" si="54"/>
        <v>-1</v>
      </c>
      <c r="V358">
        <f t="shared" si="55"/>
        <v>407</v>
      </c>
      <c r="W358">
        <f>V358-MAX(V$5:V358)</f>
        <v>-538</v>
      </c>
      <c r="X358">
        <f>-1*MIN(W$5:W358)</f>
        <v>594</v>
      </c>
    </row>
    <row r="359" spans="1:24">
      <c r="A359" t="str">
        <f>LLT差分与指数记录与信号!A989</f>
        <v xml:space="preserve"> 2013/04/16</v>
      </c>
      <c r="B359">
        <f>LLT差分与指数记录与信号!B989</f>
        <v>3679</v>
      </c>
      <c r="C359">
        <f>LLT差分与指数记录与信号!C989</f>
        <v>3761</v>
      </c>
      <c r="D359">
        <f>LLT差分与指数记录与信号!D989</f>
        <v>3664</v>
      </c>
      <c r="E359">
        <f>[1]!S_DQ_CLOSE($A$2,A359)</f>
        <v>2798</v>
      </c>
      <c r="H359">
        <f t="shared" si="48"/>
        <v>2799.7735380345371</v>
      </c>
      <c r="I359">
        <f t="shared" si="49"/>
        <v>-36.075564682251297</v>
      </c>
      <c r="N359">
        <f t="shared" si="50"/>
        <v>-1</v>
      </c>
      <c r="O359">
        <f t="shared" si="51"/>
        <v>2861</v>
      </c>
      <c r="P359">
        <f t="shared" si="52"/>
        <v>3059.7458630924793</v>
      </c>
      <c r="Q359">
        <f t="shared" si="53"/>
        <v>0</v>
      </c>
      <c r="S359">
        <f t="shared" si="54"/>
        <v>-1</v>
      </c>
      <c r="V359">
        <f t="shared" si="55"/>
        <v>435</v>
      </c>
      <c r="W359">
        <f>V359-MAX(V$5:V359)</f>
        <v>-510</v>
      </c>
      <c r="X359">
        <f>-1*MIN(W$5:W359)</f>
        <v>594</v>
      </c>
    </row>
    <row r="360" spans="1:24">
      <c r="A360" t="str">
        <f>LLT差分与指数记录与信号!A990</f>
        <v xml:space="preserve"> 2013/04/17</v>
      </c>
      <c r="B360">
        <f>LLT差分与指数记录与信号!B990</f>
        <v>3764</v>
      </c>
      <c r="C360">
        <f>LLT差分与指数记录与信号!C990</f>
        <v>3773</v>
      </c>
      <c r="D360">
        <f>LLT差分与指数记录与信号!D990</f>
        <v>3677</v>
      </c>
      <c r="E360">
        <f>[1]!S_DQ_CLOSE($A$2,A360)</f>
        <v>2791</v>
      </c>
      <c r="H360">
        <f t="shared" si="48"/>
        <v>2783.2873957969246</v>
      </c>
      <c r="I360">
        <f t="shared" si="49"/>
        <v>-16.486142237612512</v>
      </c>
      <c r="N360">
        <f t="shared" si="50"/>
        <v>-1</v>
      </c>
      <c r="O360">
        <f t="shared" si="51"/>
        <v>2861</v>
      </c>
      <c r="P360">
        <f t="shared" si="52"/>
        <v>3059.7458630924793</v>
      </c>
      <c r="Q360">
        <f t="shared" si="53"/>
        <v>0</v>
      </c>
      <c r="S360">
        <f t="shared" si="54"/>
        <v>-1</v>
      </c>
      <c r="V360">
        <f t="shared" si="55"/>
        <v>442</v>
      </c>
      <c r="W360">
        <f>V360-MAX(V$5:V360)</f>
        <v>-503</v>
      </c>
      <c r="X360">
        <f>-1*MIN(W$5:W360)</f>
        <v>594</v>
      </c>
    </row>
    <row r="361" spans="1:24">
      <c r="A361" t="str">
        <f>LLT差分与指数记录与信号!A991</f>
        <v xml:space="preserve"> 2013/04/18</v>
      </c>
      <c r="B361">
        <f>LLT差分与指数记录与信号!B991</f>
        <v>3620</v>
      </c>
      <c r="C361">
        <f>LLT差分与指数记录与信号!C991</f>
        <v>3683</v>
      </c>
      <c r="D361">
        <f>LLT差分与指数记录与信号!D991</f>
        <v>3600</v>
      </c>
      <c r="E361">
        <f>[1]!S_DQ_CLOSE($A$2,A361)</f>
        <v>2785</v>
      </c>
      <c r="H361">
        <f t="shared" si="48"/>
        <v>2780.9020515918119</v>
      </c>
      <c r="I361">
        <f t="shared" si="49"/>
        <v>-2.3853442051126876</v>
      </c>
      <c r="N361">
        <f t="shared" si="50"/>
        <v>-1</v>
      </c>
      <c r="O361">
        <f t="shared" si="51"/>
        <v>2861</v>
      </c>
      <c r="P361">
        <f t="shared" si="52"/>
        <v>3059.7458630924793</v>
      </c>
      <c r="Q361">
        <f t="shared" si="53"/>
        <v>0</v>
      </c>
      <c r="S361">
        <f t="shared" si="54"/>
        <v>-1</v>
      </c>
      <c r="V361">
        <f t="shared" si="55"/>
        <v>448</v>
      </c>
      <c r="W361">
        <f>V361-MAX(V$5:V361)</f>
        <v>-497</v>
      </c>
      <c r="X361">
        <f>-1*MIN(W$5:W361)</f>
        <v>594</v>
      </c>
    </row>
    <row r="362" spans="1:24">
      <c r="A362" t="str">
        <f>LLT差分与指数记录与信号!A992</f>
        <v xml:space="preserve"> 2013/04/19</v>
      </c>
      <c r="B362">
        <f>LLT差分与指数记录与信号!B992</f>
        <v>3666</v>
      </c>
      <c r="C362">
        <f>LLT差分与指数记录与信号!C992</f>
        <v>3695</v>
      </c>
      <c r="D362">
        <f>LLT差分与指数记录与信号!D992</f>
        <v>3639</v>
      </c>
      <c r="E362">
        <f>[1]!S_DQ_CLOSE($A$2,A362)</f>
        <v>2795</v>
      </c>
      <c r="H362">
        <f t="shared" si="48"/>
        <v>2787.4043243478677</v>
      </c>
      <c r="I362">
        <f t="shared" si="49"/>
        <v>6.5022727560558451</v>
      </c>
      <c r="N362">
        <f t="shared" si="50"/>
        <v>1</v>
      </c>
      <c r="O362">
        <f t="shared" si="51"/>
        <v>2795</v>
      </c>
      <c r="P362">
        <f t="shared" si="52"/>
        <v>2596.2541369075207</v>
      </c>
      <c r="Q362">
        <f t="shared" si="53"/>
        <v>0</v>
      </c>
      <c r="S362">
        <f t="shared" si="54"/>
        <v>1</v>
      </c>
      <c r="V362">
        <f t="shared" si="55"/>
        <v>438</v>
      </c>
      <c r="W362">
        <f>V362-MAX(V$5:V362)</f>
        <v>-507</v>
      </c>
      <c r="X362">
        <f>-1*MIN(W$5:W362)</f>
        <v>594</v>
      </c>
    </row>
    <row r="363" spans="1:24">
      <c r="A363" t="str">
        <f>LLT差分与指数记录与信号!A993</f>
        <v xml:space="preserve"> 2013/04/22</v>
      </c>
      <c r="B363">
        <f>LLT差分与指数记录与信号!B993</f>
        <v>3702</v>
      </c>
      <c r="C363">
        <f>LLT差分与指数记录与信号!C993</f>
        <v>3714</v>
      </c>
      <c r="D363">
        <f>LLT差分与指数记录与信号!D993</f>
        <v>3644</v>
      </c>
      <c r="E363">
        <f>[1]!S_DQ_CLOSE($A$2,A363)</f>
        <v>2778</v>
      </c>
      <c r="H363">
        <f t="shared" si="48"/>
        <v>2784.9503549453343</v>
      </c>
      <c r="I363">
        <f t="shared" si="49"/>
        <v>-2.4539694025334029</v>
      </c>
      <c r="N363">
        <f t="shared" si="50"/>
        <v>1</v>
      </c>
      <c r="O363">
        <f t="shared" si="51"/>
        <v>2795</v>
      </c>
      <c r="P363">
        <f t="shared" si="52"/>
        <v>2596.2541369075207</v>
      </c>
      <c r="Q363">
        <f t="shared" si="53"/>
        <v>0</v>
      </c>
      <c r="S363">
        <f t="shared" si="54"/>
        <v>1</v>
      </c>
      <c r="V363">
        <f t="shared" si="55"/>
        <v>421</v>
      </c>
      <c r="W363">
        <f>V363-MAX(V$5:V363)</f>
        <v>-524</v>
      </c>
      <c r="X363">
        <f>-1*MIN(W$5:W363)</f>
        <v>594</v>
      </c>
    </row>
    <row r="364" spans="1:24">
      <c r="A364" t="str">
        <f>LLT差分与指数记录与信号!A994</f>
        <v xml:space="preserve"> 2013/04/23</v>
      </c>
      <c r="B364">
        <f>LLT差分与指数记录与信号!B994</f>
        <v>3652</v>
      </c>
      <c r="C364">
        <f>LLT差分与指数记录与信号!C994</f>
        <v>3663</v>
      </c>
      <c r="D364">
        <f>LLT差分与指数记录与信号!D994</f>
        <v>3583</v>
      </c>
      <c r="E364">
        <f>[1]!S_DQ_CLOSE($A$2,A364)</f>
        <v>2768</v>
      </c>
      <c r="H364">
        <f t="shared" si="48"/>
        <v>2769.0121446373278</v>
      </c>
      <c r="I364">
        <f t="shared" si="49"/>
        <v>-15.938210308006546</v>
      </c>
      <c r="N364">
        <f t="shared" si="50"/>
        <v>-1</v>
      </c>
      <c r="O364">
        <f t="shared" si="51"/>
        <v>2768</v>
      </c>
      <c r="P364">
        <f t="shared" si="52"/>
        <v>2966.7458630924793</v>
      </c>
      <c r="Q364">
        <f t="shared" si="53"/>
        <v>0</v>
      </c>
      <c r="S364">
        <f t="shared" si="54"/>
        <v>-1</v>
      </c>
      <c r="V364">
        <f t="shared" si="55"/>
        <v>411</v>
      </c>
      <c r="W364">
        <f>V364-MAX(V$5:V364)</f>
        <v>-534</v>
      </c>
      <c r="X364">
        <f>-1*MIN(W$5:W364)</f>
        <v>594</v>
      </c>
    </row>
    <row r="365" spans="1:24">
      <c r="A365" t="str">
        <f>LLT差分与指数记录与信号!A995</f>
        <v xml:space="preserve"> 2013/04/24</v>
      </c>
      <c r="B365">
        <f>LLT差分与指数记录与信号!B995</f>
        <v>3603</v>
      </c>
      <c r="C365">
        <f>LLT差分与指数记录与信号!C995</f>
        <v>3682</v>
      </c>
      <c r="D365">
        <f>LLT差分与指数记录与信号!D995</f>
        <v>3578</v>
      </c>
      <c r="E365">
        <f>[1]!S_DQ_CLOSE($A$2,A365)</f>
        <v>2780</v>
      </c>
      <c r="H365">
        <f t="shared" si="48"/>
        <v>2771.7086053180151</v>
      </c>
      <c r="I365">
        <f t="shared" si="49"/>
        <v>2.6964606806873235</v>
      </c>
      <c r="N365">
        <f t="shared" si="50"/>
        <v>-1</v>
      </c>
      <c r="O365">
        <f t="shared" si="51"/>
        <v>2768</v>
      </c>
      <c r="P365">
        <f t="shared" si="52"/>
        <v>2966.7458630924793</v>
      </c>
      <c r="Q365">
        <f t="shared" si="53"/>
        <v>0</v>
      </c>
      <c r="S365">
        <f t="shared" si="54"/>
        <v>-1</v>
      </c>
      <c r="V365">
        <f t="shared" si="55"/>
        <v>399</v>
      </c>
      <c r="W365">
        <f>V365-MAX(V$5:V365)</f>
        <v>-546</v>
      </c>
      <c r="X365">
        <f>-1*MIN(W$5:W365)</f>
        <v>594</v>
      </c>
    </row>
    <row r="366" spans="1:24">
      <c r="A366" t="str">
        <f>LLT差分与指数记录与信号!A996</f>
        <v xml:space="preserve"> 2013/04/25</v>
      </c>
      <c r="B366">
        <f>LLT差分与指数记录与信号!B996</f>
        <v>3645</v>
      </c>
      <c r="C366">
        <f>LLT差分与指数记录与信号!C996</f>
        <v>3668</v>
      </c>
      <c r="D366">
        <f>LLT差分与指数记录与信号!D996</f>
        <v>3625</v>
      </c>
      <c r="E366">
        <f>[1]!S_DQ_CLOSE($A$2,A366)</f>
        <v>2771</v>
      </c>
      <c r="H366">
        <f t="shared" si="48"/>
        <v>2775.0560898254898</v>
      </c>
      <c r="I366">
        <f t="shared" si="49"/>
        <v>3.3474845074747464</v>
      </c>
      <c r="N366">
        <f t="shared" si="50"/>
        <v>1</v>
      </c>
      <c r="O366">
        <f t="shared" si="51"/>
        <v>2771</v>
      </c>
      <c r="P366">
        <f t="shared" si="52"/>
        <v>2572.2541369075207</v>
      </c>
      <c r="Q366">
        <f t="shared" si="53"/>
        <v>0</v>
      </c>
      <c r="S366">
        <f t="shared" si="54"/>
        <v>1</v>
      </c>
      <c r="V366">
        <f t="shared" si="55"/>
        <v>408</v>
      </c>
      <c r="W366">
        <f>V366-MAX(V$5:V366)</f>
        <v>-537</v>
      </c>
      <c r="X366">
        <f>-1*MIN(W$5:W366)</f>
        <v>594</v>
      </c>
    </row>
    <row r="367" spans="1:24">
      <c r="A367" t="str">
        <f>LLT差分与指数记录与信号!A997</f>
        <v xml:space="preserve"> 2013/04/26</v>
      </c>
      <c r="B367">
        <f>LLT差分与指数记录与信号!B997</f>
        <v>3670</v>
      </c>
      <c r="C367">
        <f>LLT差分与指数记录与信号!C997</f>
        <v>3681</v>
      </c>
      <c r="D367">
        <f>LLT差分与指数记录与信号!D997</f>
        <v>3600</v>
      </c>
      <c r="E367">
        <f>[1]!S_DQ_CLOSE($A$2,A367)</f>
        <v>2782</v>
      </c>
      <c r="H367">
        <f t="shared" si="48"/>
        <v>2776.7382556837597</v>
      </c>
      <c r="I367">
        <f t="shared" si="49"/>
        <v>1.6821658582698547</v>
      </c>
      <c r="N367">
        <f t="shared" si="50"/>
        <v>1</v>
      </c>
      <c r="O367">
        <f t="shared" si="51"/>
        <v>2771</v>
      </c>
      <c r="P367">
        <f t="shared" si="52"/>
        <v>2572.2541369075207</v>
      </c>
      <c r="Q367">
        <f t="shared" si="53"/>
        <v>0</v>
      </c>
      <c r="S367">
        <f t="shared" si="54"/>
        <v>1</v>
      </c>
      <c r="V367">
        <f t="shared" si="55"/>
        <v>419</v>
      </c>
      <c r="W367">
        <f>V367-MAX(V$5:V367)</f>
        <v>-526</v>
      </c>
      <c r="X367">
        <f>-1*MIN(W$5:W367)</f>
        <v>594</v>
      </c>
    </row>
    <row r="368" spans="1:24">
      <c r="A368" t="str">
        <f>LLT差分与指数记录与信号!A998</f>
        <v xml:space="preserve"> 2013/05/02</v>
      </c>
      <c r="B368">
        <f>LLT差分与指数记录与信号!B998</f>
        <v>3549</v>
      </c>
      <c r="C368">
        <f>LLT差分与指数记录与信号!C998</f>
        <v>3572</v>
      </c>
      <c r="D368">
        <f>LLT差分与指数记录与信号!D998</f>
        <v>3530</v>
      </c>
      <c r="E368">
        <f>[1]!S_DQ_CLOSE($A$2,A368)</f>
        <v>2762</v>
      </c>
      <c r="H368">
        <f t="shared" si="48"/>
        <v>2771.1210005377065</v>
      </c>
      <c r="I368">
        <f t="shared" si="49"/>
        <v>-5.6172551460531395</v>
      </c>
      <c r="N368">
        <f t="shared" si="50"/>
        <v>-1</v>
      </c>
      <c r="O368">
        <f t="shared" si="51"/>
        <v>2762</v>
      </c>
      <c r="P368">
        <f t="shared" si="52"/>
        <v>2960.7458630924793</v>
      </c>
      <c r="Q368">
        <f t="shared" si="53"/>
        <v>0</v>
      </c>
      <c r="S368">
        <f t="shared" si="54"/>
        <v>-1</v>
      </c>
      <c r="V368">
        <f t="shared" si="55"/>
        <v>399</v>
      </c>
      <c r="W368">
        <f>V368-MAX(V$5:V368)</f>
        <v>-546</v>
      </c>
      <c r="X368">
        <f>-1*MIN(W$5:W368)</f>
        <v>594</v>
      </c>
    </row>
    <row r="369" spans="1:24">
      <c r="A369" t="str">
        <f>LLT差分与指数记录与信号!A999</f>
        <v xml:space="preserve"> 2013/05/03</v>
      </c>
      <c r="B369">
        <f>LLT差分与指数记录与信号!B999</f>
        <v>3552</v>
      </c>
      <c r="C369">
        <f>LLT差分与指数记录与信号!C999</f>
        <v>3610</v>
      </c>
      <c r="D369">
        <f>LLT差分与指数记录与信号!D999</f>
        <v>3546</v>
      </c>
      <c r="E369">
        <f>[1]!S_DQ_CLOSE($A$2,A369)</f>
        <v>2790</v>
      </c>
      <c r="H369">
        <f t="shared" si="48"/>
        <v>2776.2780416295618</v>
      </c>
      <c r="I369">
        <f t="shared" si="49"/>
        <v>5.1570410918552625</v>
      </c>
      <c r="N369">
        <f t="shared" si="50"/>
        <v>1</v>
      </c>
      <c r="O369">
        <f t="shared" si="51"/>
        <v>2790</v>
      </c>
      <c r="P369">
        <f t="shared" si="52"/>
        <v>2591.2541369075207</v>
      </c>
      <c r="Q369">
        <f t="shared" si="53"/>
        <v>0</v>
      </c>
      <c r="S369">
        <f t="shared" si="54"/>
        <v>1</v>
      </c>
      <c r="V369">
        <f t="shared" si="55"/>
        <v>371</v>
      </c>
      <c r="W369">
        <f>V369-MAX(V$5:V369)</f>
        <v>-574</v>
      </c>
      <c r="X369">
        <f>-1*MIN(W$5:W369)</f>
        <v>594</v>
      </c>
    </row>
    <row r="370" spans="1:24">
      <c r="A370" t="str">
        <f>LLT差分与指数记录与信号!A1000</f>
        <v xml:space="preserve"> 2013/05/06</v>
      </c>
      <c r="B370">
        <f>LLT差分与指数记录与信号!B1000</f>
        <v>3630</v>
      </c>
      <c r="C370">
        <f>LLT差分与指数记录与信号!C1000</f>
        <v>3649</v>
      </c>
      <c r="D370">
        <f>LLT差分与指数记录与信号!D1000</f>
        <v>3611</v>
      </c>
      <c r="E370">
        <f>[1]!S_DQ_CLOSE($A$2,A370)</f>
        <v>2812</v>
      </c>
      <c r="H370">
        <f t="shared" si="48"/>
        <v>2807.3451476099672</v>
      </c>
      <c r="I370">
        <f t="shared" si="49"/>
        <v>31.067105980405358</v>
      </c>
      <c r="N370">
        <f t="shared" si="50"/>
        <v>1</v>
      </c>
      <c r="O370">
        <f t="shared" si="51"/>
        <v>2790</v>
      </c>
      <c r="P370">
        <f t="shared" si="52"/>
        <v>2591.2541369075207</v>
      </c>
      <c r="Q370">
        <f t="shared" si="53"/>
        <v>0</v>
      </c>
      <c r="S370">
        <f t="shared" si="54"/>
        <v>1</v>
      </c>
      <c r="V370">
        <f t="shared" si="55"/>
        <v>393</v>
      </c>
      <c r="W370">
        <f>V370-MAX(V$5:V370)</f>
        <v>-552</v>
      </c>
      <c r="X370">
        <f>-1*MIN(W$5:W370)</f>
        <v>594</v>
      </c>
    </row>
    <row r="371" spans="1:24">
      <c r="A371" t="str">
        <f>LLT差分与指数记录与信号!A1001</f>
        <v xml:space="preserve"> 2013/05/07</v>
      </c>
      <c r="B371">
        <f>LLT差分与指数记录与信号!B1001</f>
        <v>3614</v>
      </c>
      <c r="C371">
        <f>LLT差分与指数记录与信号!C1001</f>
        <v>3658</v>
      </c>
      <c r="D371">
        <f>LLT差分与指数记录与信号!D1001</f>
        <v>3600</v>
      </c>
      <c r="E371">
        <f>[1]!S_DQ_CLOSE($A$2,A371)</f>
        <v>2808</v>
      </c>
      <c r="H371">
        <f t="shared" si="48"/>
        <v>2816.4791122280408</v>
      </c>
      <c r="I371">
        <f t="shared" si="49"/>
        <v>9.1339646180736054</v>
      </c>
      <c r="N371">
        <f t="shared" si="50"/>
        <v>1</v>
      </c>
      <c r="O371">
        <f t="shared" si="51"/>
        <v>2790</v>
      </c>
      <c r="P371">
        <f t="shared" si="52"/>
        <v>2591.2541369075207</v>
      </c>
      <c r="Q371">
        <f t="shared" si="53"/>
        <v>0</v>
      </c>
      <c r="S371">
        <f t="shared" si="54"/>
        <v>1</v>
      </c>
      <c r="V371">
        <f t="shared" si="55"/>
        <v>389</v>
      </c>
      <c r="W371">
        <f>V371-MAX(V$5:V371)</f>
        <v>-556</v>
      </c>
      <c r="X371">
        <f>-1*MIN(W$5:W371)</f>
        <v>594</v>
      </c>
    </row>
    <row r="372" spans="1:24">
      <c r="A372" t="str">
        <f>LLT差分与指数记录与信号!A1002</f>
        <v xml:space="preserve"> 2013/05/08</v>
      </c>
      <c r="B372">
        <f>LLT差分与指数记录与信号!B1002</f>
        <v>3625</v>
      </c>
      <c r="C372">
        <f>LLT差分与指数记录与信号!C1002</f>
        <v>3670</v>
      </c>
      <c r="D372">
        <f>LLT差分与指数记录与信号!D1002</f>
        <v>3622</v>
      </c>
      <c r="E372">
        <f>[1]!S_DQ_CLOSE($A$2,A372)</f>
        <v>2819</v>
      </c>
      <c r="H372">
        <f t="shared" si="48"/>
        <v>2817.519007275127</v>
      </c>
      <c r="I372">
        <f t="shared" si="49"/>
        <v>1.0398950470862474</v>
      </c>
      <c r="N372">
        <f t="shared" si="50"/>
        <v>1</v>
      </c>
      <c r="O372">
        <f t="shared" si="51"/>
        <v>2790</v>
      </c>
      <c r="P372">
        <f t="shared" si="52"/>
        <v>2591.2541369075207</v>
      </c>
      <c r="Q372">
        <f t="shared" si="53"/>
        <v>0</v>
      </c>
      <c r="S372">
        <f t="shared" si="54"/>
        <v>1</v>
      </c>
      <c r="V372">
        <f t="shared" si="55"/>
        <v>400</v>
      </c>
      <c r="W372">
        <f>V372-MAX(V$5:V372)</f>
        <v>-545</v>
      </c>
      <c r="X372">
        <f>-1*MIN(W$5:W372)</f>
        <v>594</v>
      </c>
    </row>
    <row r="373" spans="1:24">
      <c r="A373" t="str">
        <f>LLT差分与指数记录与信号!A1003</f>
        <v xml:space="preserve"> 2013/05/09</v>
      </c>
      <c r="B373">
        <f>LLT差分与指数记录与信号!B1003</f>
        <v>3666</v>
      </c>
      <c r="C373">
        <f>LLT差分与指数记录与信号!C1003</f>
        <v>3672</v>
      </c>
      <c r="D373">
        <f>LLT差分与指数记录与信号!D1003</f>
        <v>3607</v>
      </c>
      <c r="E373">
        <f>[1]!S_DQ_CLOSE($A$2,A373)</f>
        <v>2804</v>
      </c>
      <c r="H373">
        <f t="shared" si="48"/>
        <v>2812.7462767580228</v>
      </c>
      <c r="I373">
        <f t="shared" si="49"/>
        <v>-4.7727305171042644</v>
      </c>
      <c r="N373">
        <f t="shared" si="50"/>
        <v>-1</v>
      </c>
      <c r="O373">
        <f t="shared" si="51"/>
        <v>2804</v>
      </c>
      <c r="P373">
        <f t="shared" si="52"/>
        <v>3002.7458630924793</v>
      </c>
      <c r="Q373">
        <f t="shared" si="53"/>
        <v>0</v>
      </c>
      <c r="S373">
        <f t="shared" si="54"/>
        <v>-1</v>
      </c>
      <c r="V373">
        <f t="shared" si="55"/>
        <v>385</v>
      </c>
      <c r="W373">
        <f>V373-MAX(V$5:V373)</f>
        <v>-560</v>
      </c>
      <c r="X373">
        <f>-1*MIN(W$5:W373)</f>
        <v>594</v>
      </c>
    </row>
    <row r="374" spans="1:24">
      <c r="A374" t="str">
        <f>LLT差分与指数记录与信号!A1004</f>
        <v xml:space="preserve"> 2013/05/10</v>
      </c>
      <c r="B374">
        <f>LLT差分与指数记录与信号!B1004</f>
        <v>3610</v>
      </c>
      <c r="C374">
        <f>LLT差分与指数记录与信号!C1004</f>
        <v>3646</v>
      </c>
      <c r="D374">
        <f>LLT差分与指数记录与信号!D1004</f>
        <v>3588</v>
      </c>
      <c r="E374">
        <f>[1]!S_DQ_CLOSE($A$2,A374)</f>
        <v>2816</v>
      </c>
      <c r="H374">
        <f t="shared" si="48"/>
        <v>2809.8967091290774</v>
      </c>
      <c r="I374">
        <f t="shared" si="49"/>
        <v>-2.8495676289453513</v>
      </c>
      <c r="N374">
        <f t="shared" si="50"/>
        <v>-1</v>
      </c>
      <c r="O374">
        <f t="shared" si="51"/>
        <v>2804</v>
      </c>
      <c r="P374">
        <f t="shared" si="52"/>
        <v>3002.7458630924793</v>
      </c>
      <c r="Q374">
        <f t="shared" si="53"/>
        <v>0</v>
      </c>
      <c r="S374">
        <f t="shared" si="54"/>
        <v>-1</v>
      </c>
      <c r="V374">
        <f t="shared" si="55"/>
        <v>373</v>
      </c>
      <c r="W374">
        <f>V374-MAX(V$5:V374)</f>
        <v>-572</v>
      </c>
      <c r="X374">
        <f>-1*MIN(W$5:W374)</f>
        <v>594</v>
      </c>
    </row>
    <row r="375" spans="1:24">
      <c r="A375" t="str">
        <f>LLT差分与指数记录与信号!A1005</f>
        <v xml:space="preserve"> 2013/05/13</v>
      </c>
      <c r="B375">
        <f>LLT差分与指数记录与信号!B1005</f>
        <v>3630</v>
      </c>
      <c r="C375">
        <f>LLT差分与指数记录与信号!C1005</f>
        <v>3686</v>
      </c>
      <c r="D375">
        <f>LLT差分与指数记录与信号!D1005</f>
        <v>3623</v>
      </c>
      <c r="E375">
        <f>[1]!S_DQ_CLOSE($A$2,A375)</f>
        <v>2811</v>
      </c>
      <c r="H375">
        <f t="shared" si="48"/>
        <v>2814.1327927563225</v>
      </c>
      <c r="I375">
        <f t="shared" si="49"/>
        <v>4.2360836272450797</v>
      </c>
      <c r="N375">
        <f t="shared" si="50"/>
        <v>1</v>
      </c>
      <c r="O375">
        <f t="shared" si="51"/>
        <v>2811</v>
      </c>
      <c r="P375">
        <f t="shared" si="52"/>
        <v>2612.2541369075207</v>
      </c>
      <c r="Q375">
        <f t="shared" si="53"/>
        <v>0</v>
      </c>
      <c r="S375">
        <f t="shared" si="54"/>
        <v>1</v>
      </c>
      <c r="V375">
        <f t="shared" si="55"/>
        <v>378</v>
      </c>
      <c r="W375">
        <f>V375-MAX(V$5:V375)</f>
        <v>-567</v>
      </c>
      <c r="X375">
        <f>-1*MIN(W$5:W375)</f>
        <v>594</v>
      </c>
    </row>
    <row r="376" spans="1:24">
      <c r="A376" t="str">
        <f>LLT差分与指数记录与信号!A1006</f>
        <v xml:space="preserve"> 2013/05/14</v>
      </c>
      <c r="B376">
        <f>LLT差分与指数记录与信号!B1006</f>
        <v>3658</v>
      </c>
      <c r="C376">
        <f>LLT差分与指数记录与信号!C1006</f>
        <v>3668</v>
      </c>
      <c r="D376">
        <f>LLT差分与指数记录与信号!D1006</f>
        <v>3611</v>
      </c>
      <c r="E376">
        <f>[1]!S_DQ_CLOSE($A$2,A376)</f>
        <v>2805</v>
      </c>
      <c r="H376">
        <f t="shared" si="48"/>
        <v>2807.1871765284836</v>
      </c>
      <c r="I376">
        <f t="shared" si="49"/>
        <v>-6.9456162278388547</v>
      </c>
      <c r="N376">
        <f t="shared" si="50"/>
        <v>-1</v>
      </c>
      <c r="O376">
        <f t="shared" si="51"/>
        <v>2805</v>
      </c>
      <c r="P376">
        <f t="shared" si="52"/>
        <v>3003.7458630924793</v>
      </c>
      <c r="Q376">
        <f t="shared" si="53"/>
        <v>0</v>
      </c>
      <c r="S376">
        <f t="shared" si="54"/>
        <v>-1</v>
      </c>
      <c r="V376">
        <f t="shared" si="55"/>
        <v>372</v>
      </c>
      <c r="W376">
        <f>V376-MAX(V$5:V376)</f>
        <v>-573</v>
      </c>
      <c r="X376">
        <f>-1*MIN(W$5:W376)</f>
        <v>594</v>
      </c>
    </row>
    <row r="377" spans="1:24">
      <c r="A377" t="str">
        <f>LLT差分与指数记录与信号!A1007</f>
        <v xml:space="preserve"> 2013/05/15</v>
      </c>
      <c r="B377">
        <f>LLT差分与指数记录与信号!B1007</f>
        <v>3620</v>
      </c>
      <c r="C377">
        <f>LLT差分与指数记录与信号!C1007</f>
        <v>3628</v>
      </c>
      <c r="D377">
        <f>LLT差分与指数记录与信号!D1007</f>
        <v>3554</v>
      </c>
      <c r="E377">
        <f>[1]!S_DQ_CLOSE($A$2,A377)</f>
        <v>2779</v>
      </c>
      <c r="H377">
        <f t="shared" si="48"/>
        <v>2787.475463234704</v>
      </c>
      <c r="I377">
        <f t="shared" si="49"/>
        <v>-19.711713293779667</v>
      </c>
      <c r="N377">
        <f t="shared" si="50"/>
        <v>-1</v>
      </c>
      <c r="O377">
        <f t="shared" si="51"/>
        <v>2805</v>
      </c>
      <c r="P377">
        <f t="shared" si="52"/>
        <v>3003.7458630924793</v>
      </c>
      <c r="Q377">
        <f t="shared" si="53"/>
        <v>0</v>
      </c>
      <c r="S377">
        <f t="shared" si="54"/>
        <v>-1</v>
      </c>
      <c r="V377">
        <f t="shared" si="55"/>
        <v>398</v>
      </c>
      <c r="W377">
        <f>V377-MAX(V$5:V377)</f>
        <v>-547</v>
      </c>
      <c r="X377">
        <f>-1*MIN(W$5:W377)</f>
        <v>594</v>
      </c>
    </row>
    <row r="378" spans="1:24">
      <c r="A378" t="str">
        <f>LLT差分与指数记录与信号!A1008</f>
        <v xml:space="preserve"> 2013/05/16</v>
      </c>
      <c r="B378">
        <f>LLT差分与指数记录与信号!B1008</f>
        <v>3553</v>
      </c>
      <c r="C378">
        <f>LLT差分与指数记录与信号!C1008</f>
        <v>3582</v>
      </c>
      <c r="D378">
        <f>LLT差分与指数记录与信号!D1008</f>
        <v>3528</v>
      </c>
      <c r="E378">
        <f>[1]!S_DQ_CLOSE($A$2,A378)</f>
        <v>2724</v>
      </c>
      <c r="H378">
        <f t="shared" si="48"/>
        <v>2738.9080826326435</v>
      </c>
      <c r="I378">
        <f t="shared" si="49"/>
        <v>-48.567380602060439</v>
      </c>
      <c r="N378">
        <f t="shared" si="50"/>
        <v>-1</v>
      </c>
      <c r="O378">
        <f t="shared" si="51"/>
        <v>2805</v>
      </c>
      <c r="P378">
        <f t="shared" si="52"/>
        <v>3003.7458630924793</v>
      </c>
      <c r="Q378">
        <f t="shared" si="53"/>
        <v>0</v>
      </c>
      <c r="S378">
        <f t="shared" si="54"/>
        <v>-1</v>
      </c>
      <c r="V378">
        <f t="shared" si="55"/>
        <v>453</v>
      </c>
      <c r="W378">
        <f>V378-MAX(V$5:V378)</f>
        <v>-492</v>
      </c>
      <c r="X378">
        <f>-1*MIN(W$5:W378)</f>
        <v>594</v>
      </c>
    </row>
    <row r="379" spans="1:24">
      <c r="A379" t="str">
        <f>LLT差分与指数记录与信号!A1009</f>
        <v xml:space="preserve"> 2013/05/17</v>
      </c>
      <c r="B379">
        <f>LLT差分与指数记录与信号!B1009</f>
        <v>3556</v>
      </c>
      <c r="C379">
        <f>LLT差分与指数记录与信号!C1009</f>
        <v>3630</v>
      </c>
      <c r="D379">
        <f>LLT差分与指数记录与信号!D1009</f>
        <v>3525</v>
      </c>
      <c r="E379">
        <f>[1]!S_DQ_CLOSE($A$2,A379)</f>
        <v>2741</v>
      </c>
      <c r="H379">
        <f t="shared" si="48"/>
        <v>2720.0915594708367</v>
      </c>
      <c r="I379">
        <f t="shared" si="49"/>
        <v>-18.816523161806799</v>
      </c>
      <c r="N379">
        <f t="shared" si="50"/>
        <v>-1</v>
      </c>
      <c r="O379">
        <f t="shared" si="51"/>
        <v>2805</v>
      </c>
      <c r="P379">
        <f t="shared" si="52"/>
        <v>3003.7458630924793</v>
      </c>
      <c r="Q379">
        <f t="shared" si="53"/>
        <v>0</v>
      </c>
      <c r="S379">
        <f t="shared" si="54"/>
        <v>-1</v>
      </c>
      <c r="V379">
        <f t="shared" si="55"/>
        <v>436</v>
      </c>
      <c r="W379">
        <f>V379-MAX(V$5:V379)</f>
        <v>-509</v>
      </c>
      <c r="X379">
        <f>-1*MIN(W$5:W379)</f>
        <v>594</v>
      </c>
    </row>
    <row r="380" spans="1:24">
      <c r="A380" t="str">
        <f>LLT差分与指数记录与信号!A1010</f>
        <v xml:space="preserve"> 2013/05/20</v>
      </c>
      <c r="B380">
        <f>LLT差分与指数记录与信号!B1010</f>
        <v>3613</v>
      </c>
      <c r="C380">
        <f>LLT差分与指数记录与信号!C1010</f>
        <v>3646</v>
      </c>
      <c r="D380">
        <f>LLT差分与指数记录与信号!D1010</f>
        <v>3604</v>
      </c>
      <c r="E380">
        <f>[1]!S_DQ_CLOSE($A$2,A380)</f>
        <v>2729</v>
      </c>
      <c r="H380">
        <f t="shared" si="48"/>
        <v>2729.4190194102644</v>
      </c>
      <c r="I380">
        <f t="shared" si="49"/>
        <v>9.3274599394276265</v>
      </c>
      <c r="N380">
        <f t="shared" si="50"/>
        <v>1</v>
      </c>
      <c r="O380">
        <f t="shared" si="51"/>
        <v>2729</v>
      </c>
      <c r="P380">
        <f t="shared" si="52"/>
        <v>2530.2541369075207</v>
      </c>
      <c r="Q380">
        <f t="shared" si="53"/>
        <v>0</v>
      </c>
      <c r="S380">
        <f t="shared" si="54"/>
        <v>1</v>
      </c>
      <c r="V380">
        <f t="shared" si="55"/>
        <v>448</v>
      </c>
      <c r="W380">
        <f>V380-MAX(V$5:V380)</f>
        <v>-497</v>
      </c>
      <c r="X380">
        <f>-1*MIN(W$5:W380)</f>
        <v>594</v>
      </c>
    </row>
    <row r="381" spans="1:24">
      <c r="A381" t="str">
        <f>LLT差分与指数记录与信号!A1011</f>
        <v xml:space="preserve"> 2013/05/21</v>
      </c>
      <c r="B381">
        <f>LLT差分与指数记录与信号!B1011</f>
        <v>3618</v>
      </c>
      <c r="C381">
        <f>LLT差分与指数记录与信号!C1011</f>
        <v>3627</v>
      </c>
      <c r="D381">
        <f>LLT差分与指数记录与信号!D1011</f>
        <v>3569</v>
      </c>
      <c r="E381">
        <f>[1]!S_DQ_CLOSE($A$2,A381)</f>
        <v>2738</v>
      </c>
      <c r="H381">
        <f t="shared" si="48"/>
        <v>2731.345028032209</v>
      </c>
      <c r="I381">
        <f t="shared" si="49"/>
        <v>1.9260086219446748</v>
      </c>
      <c r="N381">
        <f t="shared" si="50"/>
        <v>1</v>
      </c>
      <c r="O381">
        <f t="shared" si="51"/>
        <v>2729</v>
      </c>
      <c r="P381">
        <f t="shared" si="52"/>
        <v>2530.2541369075207</v>
      </c>
      <c r="Q381">
        <f t="shared" si="53"/>
        <v>0</v>
      </c>
      <c r="S381">
        <f t="shared" si="54"/>
        <v>1</v>
      </c>
      <c r="V381">
        <f t="shared" si="55"/>
        <v>457</v>
      </c>
      <c r="W381">
        <f>V381-MAX(V$5:V381)</f>
        <v>-488</v>
      </c>
      <c r="X381">
        <f>-1*MIN(W$5:W381)</f>
        <v>594</v>
      </c>
    </row>
    <row r="382" spans="1:24">
      <c r="A382" t="str">
        <f>LLT差分与指数记录与信号!A1012</f>
        <v xml:space="preserve"> 2013/05/22</v>
      </c>
      <c r="B382">
        <f>LLT差分与指数记录与信号!B1012</f>
        <v>3588</v>
      </c>
      <c r="C382">
        <f>LLT差分与指数记录与信号!C1012</f>
        <v>3616</v>
      </c>
      <c r="D382">
        <f>LLT差分与指数记录与信号!D1012</f>
        <v>3568</v>
      </c>
      <c r="E382">
        <f>[1]!S_DQ_CLOSE($A$2,A382)</f>
        <v>2735</v>
      </c>
      <c r="H382">
        <f t="shared" si="48"/>
        <v>2736.4269473463919</v>
      </c>
      <c r="I382">
        <f t="shared" si="49"/>
        <v>5.0819193141828691</v>
      </c>
      <c r="N382">
        <f t="shared" si="50"/>
        <v>1</v>
      </c>
      <c r="O382">
        <f t="shared" si="51"/>
        <v>2729</v>
      </c>
      <c r="P382">
        <f t="shared" si="52"/>
        <v>2530.2541369075207</v>
      </c>
      <c r="Q382">
        <f t="shared" si="53"/>
        <v>0</v>
      </c>
      <c r="S382">
        <f t="shared" si="54"/>
        <v>1</v>
      </c>
      <c r="V382">
        <f t="shared" si="55"/>
        <v>454</v>
      </c>
      <c r="W382">
        <f>V382-MAX(V$5:V382)</f>
        <v>-491</v>
      </c>
      <c r="X382">
        <f>-1*MIN(W$5:W382)</f>
        <v>594</v>
      </c>
    </row>
    <row r="383" spans="1:24">
      <c r="A383" t="str">
        <f>LLT差分与指数记录与信号!A1013</f>
        <v xml:space="preserve"> 2013/05/23</v>
      </c>
      <c r="B383">
        <f>LLT差分与指数记录与信号!B1013</f>
        <v>3584</v>
      </c>
      <c r="C383">
        <f>LLT差分与指数记录与信号!C1013</f>
        <v>3588</v>
      </c>
      <c r="D383">
        <f>LLT差分与指数记录与信号!D1013</f>
        <v>3555</v>
      </c>
      <c r="E383">
        <f>[1]!S_DQ_CLOSE($A$2,A383)</f>
        <v>2700</v>
      </c>
      <c r="H383">
        <f t="shared" si="48"/>
        <v>2713.2304918363097</v>
      </c>
      <c r="I383">
        <f t="shared" si="49"/>
        <v>-23.19645551008216</v>
      </c>
      <c r="N383">
        <f t="shared" si="50"/>
        <v>-1</v>
      </c>
      <c r="O383">
        <f t="shared" si="51"/>
        <v>2700</v>
      </c>
      <c r="P383">
        <f t="shared" si="52"/>
        <v>2898.7458630924793</v>
      </c>
      <c r="Q383">
        <f t="shared" si="53"/>
        <v>0</v>
      </c>
      <c r="S383">
        <f t="shared" si="54"/>
        <v>-1</v>
      </c>
      <c r="V383">
        <f t="shared" si="55"/>
        <v>419</v>
      </c>
      <c r="W383">
        <f>V383-MAX(V$5:V383)</f>
        <v>-526</v>
      </c>
      <c r="X383">
        <f>-1*MIN(W$5:W383)</f>
        <v>594</v>
      </c>
    </row>
    <row r="384" spans="1:24">
      <c r="A384" t="str">
        <f>LLT差分与指数记录与信号!A1014</f>
        <v xml:space="preserve"> 2013/05/24</v>
      </c>
      <c r="B384">
        <f>LLT差分与指数记录与信号!B1014</f>
        <v>3562</v>
      </c>
      <c r="C384">
        <f>LLT差分与指数记录与信号!C1014</f>
        <v>3587</v>
      </c>
      <c r="D384">
        <f>LLT差分与指数记录与信号!D1014</f>
        <v>3559</v>
      </c>
      <c r="E384">
        <f>[1]!S_DQ_CLOSE($A$2,A384)</f>
        <v>2698</v>
      </c>
      <c r="H384">
        <f t="shared" si="48"/>
        <v>2691.5544236164319</v>
      </c>
      <c r="I384">
        <f t="shared" si="49"/>
        <v>-21.676068219877834</v>
      </c>
      <c r="N384">
        <f t="shared" si="50"/>
        <v>-1</v>
      </c>
      <c r="O384">
        <f t="shared" si="51"/>
        <v>2700</v>
      </c>
      <c r="P384">
        <f t="shared" si="52"/>
        <v>2898.7458630924793</v>
      </c>
      <c r="Q384">
        <f t="shared" si="53"/>
        <v>0</v>
      </c>
      <c r="S384">
        <f t="shared" si="54"/>
        <v>-1</v>
      </c>
      <c r="V384">
        <f t="shared" si="55"/>
        <v>421</v>
      </c>
      <c r="W384">
        <f>V384-MAX(V$5:V384)</f>
        <v>-524</v>
      </c>
      <c r="X384">
        <f>-1*MIN(W$5:W384)</f>
        <v>594</v>
      </c>
    </row>
    <row r="385" spans="1:24">
      <c r="A385" t="str">
        <f>LLT差分与指数记录与信号!A1015</f>
        <v xml:space="preserve"> 2013/05/27</v>
      </c>
      <c r="B385">
        <f>LLT差分与指数记录与信号!B1015</f>
        <v>3556</v>
      </c>
      <c r="C385">
        <f>LLT差分与指数记录与信号!C1015</f>
        <v>3556</v>
      </c>
      <c r="D385">
        <f>LLT差分与指数记录与信号!D1015</f>
        <v>3500</v>
      </c>
      <c r="E385">
        <f>[1]!S_DQ_CLOSE($A$2,A385)</f>
        <v>2695</v>
      </c>
      <c r="H385">
        <f t="shared" si="48"/>
        <v>2691.6280514456316</v>
      </c>
      <c r="I385">
        <f t="shared" si="49"/>
        <v>7.3627829199722328E-2</v>
      </c>
      <c r="N385">
        <f t="shared" si="50"/>
        <v>-1</v>
      </c>
      <c r="O385">
        <f t="shared" si="51"/>
        <v>2700</v>
      </c>
      <c r="P385">
        <f t="shared" si="52"/>
        <v>2898.7458630924793</v>
      </c>
      <c r="Q385">
        <f t="shared" si="53"/>
        <v>0</v>
      </c>
      <c r="S385">
        <f t="shared" si="54"/>
        <v>-1</v>
      </c>
      <c r="V385">
        <f t="shared" si="55"/>
        <v>424</v>
      </c>
      <c r="W385">
        <f>V385-MAX(V$5:V385)</f>
        <v>-521</v>
      </c>
      <c r="X385">
        <f>-1*MIN(W$5:W385)</f>
        <v>594</v>
      </c>
    </row>
    <row r="386" spans="1:24">
      <c r="A386" t="str">
        <f>LLT差分与指数记录与信号!A1016</f>
        <v xml:space="preserve"> 2013/05/28</v>
      </c>
      <c r="B386">
        <f>LLT差分与指数记录与信号!B1016</f>
        <v>3503</v>
      </c>
      <c r="C386">
        <f>LLT差分与指数记录与信号!C1016</f>
        <v>3512</v>
      </c>
      <c r="D386">
        <f>LLT差分与指数记录与信号!D1016</f>
        <v>3483</v>
      </c>
      <c r="E386">
        <f>[1]!S_DQ_CLOSE($A$2,A386)</f>
        <v>2704</v>
      </c>
      <c r="H386">
        <f t="shared" si="48"/>
        <v>2698.1995704722722</v>
      </c>
      <c r="I386">
        <f t="shared" si="49"/>
        <v>6.5715190266405443</v>
      </c>
      <c r="N386">
        <f t="shared" si="50"/>
        <v>1</v>
      </c>
      <c r="O386">
        <f t="shared" si="51"/>
        <v>2704</v>
      </c>
      <c r="P386">
        <f t="shared" si="52"/>
        <v>2505.2541369075207</v>
      </c>
      <c r="Q386">
        <f t="shared" si="53"/>
        <v>0</v>
      </c>
      <c r="S386">
        <f t="shared" si="54"/>
        <v>1</v>
      </c>
      <c r="V386">
        <f t="shared" si="55"/>
        <v>415</v>
      </c>
      <c r="W386">
        <f>V386-MAX(V$5:V386)</f>
        <v>-530</v>
      </c>
      <c r="X386">
        <f>-1*MIN(W$5:W386)</f>
        <v>594</v>
      </c>
    </row>
    <row r="387" spans="1:24">
      <c r="A387" t="str">
        <f>LLT差分与指数记录与信号!A1017</f>
        <v xml:space="preserve"> 2013/05/29</v>
      </c>
      <c r="B387">
        <f>LLT差分与指数记录与信号!B1017</f>
        <v>3482</v>
      </c>
      <c r="C387">
        <f>LLT差分与指数记录与信号!C1017</f>
        <v>3503</v>
      </c>
      <c r="D387">
        <f>LLT差分与指数记录与信号!D1017</f>
        <v>3438</v>
      </c>
      <c r="E387">
        <f>[1]!S_DQ_CLOSE($A$2,A387)</f>
        <v>2685</v>
      </c>
      <c r="H387">
        <f t="shared" si="48"/>
        <v>2693.1339069978071</v>
      </c>
      <c r="I387">
        <f t="shared" si="49"/>
        <v>-5.0656634744650546</v>
      </c>
      <c r="N387">
        <f t="shared" si="50"/>
        <v>-1</v>
      </c>
      <c r="O387">
        <f t="shared" si="51"/>
        <v>2685</v>
      </c>
      <c r="P387">
        <f t="shared" si="52"/>
        <v>2883.7458630924793</v>
      </c>
      <c r="Q387">
        <f t="shared" si="53"/>
        <v>0</v>
      </c>
      <c r="S387">
        <f t="shared" si="54"/>
        <v>-1</v>
      </c>
      <c r="V387">
        <f t="shared" si="55"/>
        <v>396</v>
      </c>
      <c r="W387">
        <f>V387-MAX(V$5:V387)</f>
        <v>-549</v>
      </c>
      <c r="X387">
        <f>-1*MIN(W$5:W387)</f>
        <v>594</v>
      </c>
    </row>
    <row r="388" spans="1:24">
      <c r="A388" t="str">
        <f>LLT差分与指数记录与信号!A1018</f>
        <v xml:space="preserve"> 2013/05/30</v>
      </c>
      <c r="B388">
        <f>LLT差分与指数记录与信号!B1018</f>
        <v>3426</v>
      </c>
      <c r="C388">
        <f>LLT差分与指数记录与信号!C1018</f>
        <v>3459</v>
      </c>
      <c r="D388">
        <f>LLT差分与指数记录与信号!D1018</f>
        <v>3425</v>
      </c>
      <c r="E388">
        <f>[1]!S_DQ_CLOSE($A$2,A388)</f>
        <v>2688</v>
      </c>
      <c r="H388">
        <f t="shared" si="48"/>
        <v>2683.7525321408107</v>
      </c>
      <c r="I388">
        <f t="shared" si="49"/>
        <v>-9.3813748569964446</v>
      </c>
      <c r="N388">
        <f t="shared" si="50"/>
        <v>-1</v>
      </c>
      <c r="O388">
        <f t="shared" si="51"/>
        <v>2685</v>
      </c>
      <c r="P388">
        <f t="shared" si="52"/>
        <v>2883.7458630924793</v>
      </c>
      <c r="Q388">
        <f t="shared" si="53"/>
        <v>0</v>
      </c>
      <c r="S388">
        <f t="shared" si="54"/>
        <v>-1</v>
      </c>
      <c r="V388">
        <f t="shared" si="55"/>
        <v>393</v>
      </c>
      <c r="W388">
        <f>V388-MAX(V$5:V388)</f>
        <v>-552</v>
      </c>
      <c r="X388">
        <f>-1*MIN(W$5:W388)</f>
        <v>594</v>
      </c>
    </row>
    <row r="389" spans="1:24">
      <c r="A389" t="str">
        <f>LLT差分与指数记录与信号!A1019</f>
        <v xml:space="preserve"> 2013/05/31</v>
      </c>
      <c r="B389">
        <f>LLT差分与指数记录与信号!B1019</f>
        <v>3446</v>
      </c>
      <c r="C389">
        <f>LLT差分与指数记录与信号!C1019</f>
        <v>3463</v>
      </c>
      <c r="D389">
        <f>LLT差分与指数记录与信号!D1019</f>
        <v>3416</v>
      </c>
      <c r="E389">
        <f>[1]!S_DQ_CLOSE($A$2,A389)</f>
        <v>2681</v>
      </c>
      <c r="H389">
        <f t="shared" si="48"/>
        <v>2682.36982295797</v>
      </c>
      <c r="I389">
        <f t="shared" si="49"/>
        <v>-1.3827091828406992</v>
      </c>
      <c r="N389">
        <f t="shared" si="50"/>
        <v>-1</v>
      </c>
      <c r="O389">
        <f t="shared" si="51"/>
        <v>2685</v>
      </c>
      <c r="P389">
        <f t="shared" si="52"/>
        <v>2883.7458630924793</v>
      </c>
      <c r="Q389">
        <f t="shared" si="53"/>
        <v>0</v>
      </c>
      <c r="S389">
        <f t="shared" si="54"/>
        <v>-1</v>
      </c>
      <c r="V389">
        <f t="shared" si="55"/>
        <v>400</v>
      </c>
      <c r="W389">
        <f>V389-MAX(V$5:V389)</f>
        <v>-545</v>
      </c>
      <c r="X389">
        <f>-1*MIN(W$5:W389)</f>
        <v>594</v>
      </c>
    </row>
    <row r="390" spans="1:24">
      <c r="A390" t="str">
        <f>LLT差分与指数记录与信号!A1020</f>
        <v xml:space="preserve"> 2013/06/03</v>
      </c>
      <c r="B390">
        <f>LLT差分与指数记录与信号!B1020</f>
        <v>3435</v>
      </c>
      <c r="C390">
        <f>LLT差分与指数记录与信号!C1020</f>
        <v>3491</v>
      </c>
      <c r="D390">
        <f>LLT差分与指数记录与信号!D1020</f>
        <v>3435</v>
      </c>
      <c r="E390">
        <f>[1]!S_DQ_CLOSE($A$2,A390)</f>
        <v>2676</v>
      </c>
      <c r="H390">
        <f t="shared" si="48"/>
        <v>2676.1144796947888</v>
      </c>
      <c r="I390">
        <f t="shared" si="49"/>
        <v>-6.2553432631812029</v>
      </c>
      <c r="N390">
        <f t="shared" si="50"/>
        <v>-1</v>
      </c>
      <c r="O390">
        <f t="shared" si="51"/>
        <v>2685</v>
      </c>
      <c r="P390">
        <f t="shared" si="52"/>
        <v>2883.7458630924793</v>
      </c>
      <c r="Q390">
        <f t="shared" si="53"/>
        <v>0</v>
      </c>
      <c r="S390">
        <f t="shared" si="54"/>
        <v>-1</v>
      </c>
      <c r="V390">
        <f t="shared" si="55"/>
        <v>405</v>
      </c>
      <c r="W390">
        <f>V390-MAX(V$5:V390)</f>
        <v>-540</v>
      </c>
      <c r="X390">
        <f>-1*MIN(W$5:W390)</f>
        <v>594</v>
      </c>
    </row>
    <row r="391" spans="1:24">
      <c r="A391" t="str">
        <f>LLT差分与指数记录与信号!A1021</f>
        <v xml:space="preserve"> 2013/06/04</v>
      </c>
      <c r="B391">
        <f>LLT差分与指数记录与信号!B1021</f>
        <v>3495</v>
      </c>
      <c r="C391">
        <f>LLT差分与指数记录与信号!C1021</f>
        <v>3500</v>
      </c>
      <c r="D391">
        <f>LLT差分与指数记录与信号!D1021</f>
        <v>3463</v>
      </c>
      <c r="E391">
        <f>[1]!S_DQ_CLOSE($A$2,A391)</f>
        <v>2665</v>
      </c>
      <c r="H391">
        <f t="shared" si="48"/>
        <v>2667.2647807533563</v>
      </c>
      <c r="I391">
        <f t="shared" si="49"/>
        <v>-8.8496989414325071</v>
      </c>
      <c r="N391">
        <f t="shared" si="50"/>
        <v>-1</v>
      </c>
      <c r="O391">
        <f t="shared" si="51"/>
        <v>2685</v>
      </c>
      <c r="P391">
        <f t="shared" si="52"/>
        <v>2883.7458630924793</v>
      </c>
      <c r="Q391">
        <f t="shared" si="53"/>
        <v>0</v>
      </c>
      <c r="S391">
        <f t="shared" si="54"/>
        <v>-1</v>
      </c>
      <c r="V391">
        <f t="shared" si="55"/>
        <v>416</v>
      </c>
      <c r="W391">
        <f>V391-MAX(V$5:V391)</f>
        <v>-529</v>
      </c>
      <c r="X391">
        <f>-1*MIN(W$5:W391)</f>
        <v>594</v>
      </c>
    </row>
    <row r="392" spans="1:24">
      <c r="A392" t="str">
        <f>LLT差分与指数记录与信号!A1022</f>
        <v xml:space="preserve"> 2013/06/05</v>
      </c>
      <c r="B392">
        <f>LLT差分与指数记录与信号!B1022</f>
        <v>3487</v>
      </c>
      <c r="C392">
        <f>LLT差分与指数记录与信号!C1022</f>
        <v>3500</v>
      </c>
      <c r="D392">
        <f>LLT差分与指数记录与信号!D1022</f>
        <v>3472</v>
      </c>
      <c r="E392">
        <f>[1]!S_DQ_CLOSE($A$2,A392)</f>
        <v>2672</v>
      </c>
      <c r="H392">
        <f t="shared" si="48"/>
        <v>2666.1970609311993</v>
      </c>
      <c r="I392">
        <f t="shared" si="49"/>
        <v>-1.0677198221569597</v>
      </c>
      <c r="N392">
        <f t="shared" si="50"/>
        <v>-1</v>
      </c>
      <c r="O392">
        <f t="shared" si="51"/>
        <v>2685</v>
      </c>
      <c r="P392">
        <f t="shared" si="52"/>
        <v>2883.7458630924793</v>
      </c>
      <c r="Q392">
        <f t="shared" si="53"/>
        <v>0</v>
      </c>
      <c r="S392">
        <f t="shared" si="54"/>
        <v>-1</v>
      </c>
      <c r="V392">
        <f t="shared" si="55"/>
        <v>409</v>
      </c>
      <c r="W392">
        <f>V392-MAX(V$5:V392)</f>
        <v>-536</v>
      </c>
      <c r="X392">
        <f>-1*MIN(W$5:W392)</f>
        <v>594</v>
      </c>
    </row>
    <row r="393" spans="1:24">
      <c r="A393" t="str">
        <f>LLT差分与指数记录与信号!A1023</f>
        <v xml:space="preserve"> 2013/06/06</v>
      </c>
      <c r="B393">
        <f>LLT差分与指数记录与信号!B1023</f>
        <v>3474</v>
      </c>
      <c r="C393">
        <f>LLT差分与指数记录与信号!C1023</f>
        <v>3479</v>
      </c>
      <c r="D393">
        <f>LLT差分与指数记录与信号!D1023</f>
        <v>3419</v>
      </c>
      <c r="E393">
        <f>[1]!S_DQ_CLOSE($A$2,A393)</f>
        <v>2647</v>
      </c>
      <c r="H393">
        <f t="shared" si="48"/>
        <v>2656.3467314888558</v>
      </c>
      <c r="I393">
        <f t="shared" si="49"/>
        <v>-9.8503294423435364</v>
      </c>
      <c r="N393">
        <f t="shared" si="50"/>
        <v>-1</v>
      </c>
      <c r="O393">
        <f t="shared" si="51"/>
        <v>2685</v>
      </c>
      <c r="P393">
        <f t="shared" si="52"/>
        <v>2883.7458630924793</v>
      </c>
      <c r="Q393">
        <f t="shared" si="53"/>
        <v>0</v>
      </c>
      <c r="S393">
        <f t="shared" si="54"/>
        <v>-1</v>
      </c>
      <c r="V393">
        <f t="shared" si="55"/>
        <v>434</v>
      </c>
      <c r="W393">
        <f>V393-MAX(V$5:V393)</f>
        <v>-511</v>
      </c>
      <c r="X393">
        <f>-1*MIN(W$5:W393)</f>
        <v>594</v>
      </c>
    </row>
    <row r="394" spans="1:24">
      <c r="A394" t="str">
        <f>LLT差分与指数记录与信号!A1024</f>
        <v xml:space="preserve"> 2013/06/07</v>
      </c>
      <c r="B394">
        <f>LLT差分与指数记录与信号!B1024</f>
        <v>3443</v>
      </c>
      <c r="C394">
        <f>LLT差分与指数记录与信号!C1024</f>
        <v>3443</v>
      </c>
      <c r="D394">
        <f>LLT差分与指数记录与信号!D1024</f>
        <v>3401</v>
      </c>
      <c r="E394">
        <f>[1]!S_DQ_CLOSE($A$2,A394)</f>
        <v>2639</v>
      </c>
      <c r="H394">
        <f t="shared" si="48"/>
        <v>2637.2271954014727</v>
      </c>
      <c r="I394">
        <f t="shared" si="49"/>
        <v>-19.11953608738304</v>
      </c>
      <c r="N394">
        <f t="shared" si="50"/>
        <v>-1</v>
      </c>
      <c r="O394">
        <f t="shared" si="51"/>
        <v>2685</v>
      </c>
      <c r="P394">
        <f t="shared" si="52"/>
        <v>2883.7458630924793</v>
      </c>
      <c r="Q394">
        <f t="shared" si="53"/>
        <v>0</v>
      </c>
      <c r="S394">
        <f t="shared" si="54"/>
        <v>-1</v>
      </c>
      <c r="V394">
        <f t="shared" si="55"/>
        <v>442</v>
      </c>
      <c r="W394">
        <f>V394-MAX(V$5:V394)</f>
        <v>-503</v>
      </c>
      <c r="X394">
        <f>-1*MIN(W$5:W394)</f>
        <v>594</v>
      </c>
    </row>
    <row r="395" spans="1:24">
      <c r="A395" t="str">
        <f>LLT差分与指数记录与信号!A1025</f>
        <v xml:space="preserve"> 2013/06/13</v>
      </c>
      <c r="B395">
        <f>LLT差分与指数记录与信号!B1025</f>
        <v>3419</v>
      </c>
      <c r="C395">
        <f>LLT差分与指数记录与信号!C1025</f>
        <v>3449</v>
      </c>
      <c r="D395">
        <f>LLT差分与指数记录与信号!D1025</f>
        <v>3399</v>
      </c>
      <c r="E395">
        <f>[1]!S_DQ_CLOSE($A$2,A395)</f>
        <v>2613</v>
      </c>
      <c r="H395">
        <f t="shared" si="48"/>
        <v>2618.5129486347537</v>
      </c>
      <c r="I395">
        <f t="shared" si="49"/>
        <v>-18.714246766719043</v>
      </c>
      <c r="N395">
        <f t="shared" si="50"/>
        <v>-1</v>
      </c>
      <c r="O395">
        <f t="shared" si="51"/>
        <v>2685</v>
      </c>
      <c r="P395">
        <f t="shared" si="52"/>
        <v>2883.7458630924793</v>
      </c>
      <c r="Q395">
        <f t="shared" si="53"/>
        <v>0</v>
      </c>
      <c r="S395">
        <f t="shared" si="54"/>
        <v>-1</v>
      </c>
      <c r="V395">
        <f t="shared" si="55"/>
        <v>468</v>
      </c>
      <c r="W395">
        <f>V395-MAX(V$5:V395)</f>
        <v>-477</v>
      </c>
      <c r="X395">
        <f>-1*MIN(W$5:W395)</f>
        <v>594</v>
      </c>
    </row>
    <row r="396" spans="1:24">
      <c r="A396" t="str">
        <f>LLT差分与指数记录与信号!A1026</f>
        <v xml:space="preserve"> 2013/06/14</v>
      </c>
      <c r="B396">
        <f>LLT差分与指数记录与信号!B1026</f>
        <v>3429</v>
      </c>
      <c r="C396">
        <f>LLT差分与指数记录与信号!C1026</f>
        <v>3441</v>
      </c>
      <c r="D396">
        <f>LLT差分与指数记录与信号!D1026</f>
        <v>3391</v>
      </c>
      <c r="E396">
        <f>[1]!S_DQ_CLOSE($A$2,A396)</f>
        <v>2628</v>
      </c>
      <c r="H396">
        <f t="shared" si="48"/>
        <v>2615.0603964458005</v>
      </c>
      <c r="I396">
        <f t="shared" si="49"/>
        <v>-3.4525521889531774</v>
      </c>
      <c r="N396">
        <f t="shared" si="50"/>
        <v>-1</v>
      </c>
      <c r="O396">
        <f t="shared" si="51"/>
        <v>2685</v>
      </c>
      <c r="P396">
        <f t="shared" si="52"/>
        <v>2883.7458630924793</v>
      </c>
      <c r="Q396">
        <f t="shared" si="53"/>
        <v>0</v>
      </c>
      <c r="S396">
        <f t="shared" si="54"/>
        <v>-1</v>
      </c>
      <c r="V396">
        <f t="shared" si="55"/>
        <v>453</v>
      </c>
      <c r="W396">
        <f>V396-MAX(V$5:V396)</f>
        <v>-492</v>
      </c>
      <c r="X396">
        <f>-1*MIN(W$5:W396)</f>
        <v>594</v>
      </c>
    </row>
    <row r="397" spans="1:24">
      <c r="A397" t="str">
        <f>LLT差分与指数记录与信号!A1027</f>
        <v xml:space="preserve"> 2013/06/17</v>
      </c>
      <c r="B397">
        <f>LLT差分与指数记录与信号!B1027</f>
        <v>3422</v>
      </c>
      <c r="C397">
        <f>LLT差分与指数记录与信号!C1027</f>
        <v>3520</v>
      </c>
      <c r="D397">
        <f>LLT差分与指数记录与信号!D1027</f>
        <v>3422</v>
      </c>
      <c r="E397">
        <f>[1]!S_DQ_CLOSE($A$2,A397)</f>
        <v>2639</v>
      </c>
      <c r="H397">
        <f t="shared" si="48"/>
        <v>2634.148749749274</v>
      </c>
      <c r="I397">
        <f t="shared" si="49"/>
        <v>19.088353303473468</v>
      </c>
      <c r="N397">
        <f t="shared" si="50"/>
        <v>1</v>
      </c>
      <c r="O397">
        <f t="shared" si="51"/>
        <v>2639</v>
      </c>
      <c r="P397">
        <f t="shared" si="52"/>
        <v>2440.2541369075207</v>
      </c>
      <c r="Q397">
        <f t="shared" si="53"/>
        <v>0</v>
      </c>
      <c r="S397">
        <f t="shared" si="54"/>
        <v>1</v>
      </c>
      <c r="V397">
        <f t="shared" si="55"/>
        <v>442</v>
      </c>
      <c r="W397">
        <f>V397-MAX(V$5:V397)</f>
        <v>-503</v>
      </c>
      <c r="X397">
        <f>-1*MIN(W$5:W397)</f>
        <v>594</v>
      </c>
    </row>
    <row r="398" spans="1:24">
      <c r="A398" t="str">
        <f>LLT差分与指数记录与信号!A1028</f>
        <v xml:space="preserve"> 2013/06/18</v>
      </c>
      <c r="B398">
        <f>LLT差分与指数记录与信号!B1028</f>
        <v>3494</v>
      </c>
      <c r="C398">
        <f>LLT差分与指数记录与信号!C1028</f>
        <v>3503</v>
      </c>
      <c r="D398">
        <f>LLT差分与指数记录与信号!D1028</f>
        <v>3483</v>
      </c>
      <c r="E398">
        <f>[1]!S_DQ_CLOSE($A$2,A398)</f>
        <v>2638</v>
      </c>
      <c r="H398">
        <f t="shared" si="48"/>
        <v>2641.0087813371765</v>
      </c>
      <c r="I398">
        <f t="shared" si="49"/>
        <v>6.8600315879025402</v>
      </c>
      <c r="N398">
        <f t="shared" si="50"/>
        <v>1</v>
      </c>
      <c r="O398">
        <f t="shared" si="51"/>
        <v>2639</v>
      </c>
      <c r="P398">
        <f t="shared" si="52"/>
        <v>2440.2541369075207</v>
      </c>
      <c r="Q398">
        <f t="shared" si="53"/>
        <v>0</v>
      </c>
      <c r="S398">
        <f t="shared" si="54"/>
        <v>1</v>
      </c>
      <c r="V398">
        <f t="shared" si="55"/>
        <v>441</v>
      </c>
      <c r="W398">
        <f>V398-MAX(V$5:V398)</f>
        <v>-504</v>
      </c>
      <c r="X398">
        <f>-1*MIN(W$5:W398)</f>
        <v>594</v>
      </c>
    </row>
    <row r="399" spans="1:24">
      <c r="A399" t="str">
        <f>LLT差分与指数记录与信号!A1029</f>
        <v xml:space="preserve"> 2013/06/19</v>
      </c>
      <c r="B399">
        <f>LLT差分与指数记录与信号!B1029</f>
        <v>3486</v>
      </c>
      <c r="C399">
        <f>LLT差分与指数记录与信号!C1029</f>
        <v>3539</v>
      </c>
      <c r="D399">
        <f>LLT差分与指数记录与信号!D1029</f>
        <v>3477</v>
      </c>
      <c r="E399">
        <f>[1]!S_DQ_CLOSE($A$2,A399)</f>
        <v>2627</v>
      </c>
      <c r="H399">
        <f t="shared" si="48"/>
        <v>2632.4897619997455</v>
      </c>
      <c r="I399">
        <f t="shared" si="49"/>
        <v>-8.5190193374310184</v>
      </c>
      <c r="N399">
        <f t="shared" si="50"/>
        <v>-1</v>
      </c>
      <c r="O399">
        <f t="shared" si="51"/>
        <v>2627</v>
      </c>
      <c r="P399">
        <f t="shared" si="52"/>
        <v>2825.7458630924793</v>
      </c>
      <c r="Q399">
        <f t="shared" si="53"/>
        <v>0</v>
      </c>
      <c r="S399">
        <f t="shared" si="54"/>
        <v>-1</v>
      </c>
      <c r="V399">
        <f t="shared" si="55"/>
        <v>430</v>
      </c>
      <c r="W399">
        <f>V399-MAX(V$5:V399)</f>
        <v>-515</v>
      </c>
      <c r="X399">
        <f>-1*MIN(W$5:W399)</f>
        <v>594</v>
      </c>
    </row>
    <row r="400" spans="1:24">
      <c r="A400" t="str">
        <f>LLT差分与指数记录与信号!A1030</f>
        <v xml:space="preserve"> 2013/06/20</v>
      </c>
      <c r="B400">
        <f>LLT差分与指数记录与信号!B1030</f>
        <v>3509</v>
      </c>
      <c r="C400">
        <f>LLT差分与指数记录与信号!C1030</f>
        <v>3525</v>
      </c>
      <c r="D400">
        <f>LLT差分与指数记录与信号!D1030</f>
        <v>3467</v>
      </c>
      <c r="E400">
        <f>[1]!S_DQ_CLOSE($A$2,A400)</f>
        <v>2618</v>
      </c>
      <c r="H400">
        <f t="shared" si="48"/>
        <v>2619.6483420930667</v>
      </c>
      <c r="I400">
        <f t="shared" si="49"/>
        <v>-12.841419906678766</v>
      </c>
      <c r="N400">
        <f t="shared" si="50"/>
        <v>-1</v>
      </c>
      <c r="O400">
        <f t="shared" si="51"/>
        <v>2627</v>
      </c>
      <c r="P400">
        <f t="shared" si="52"/>
        <v>2825.7458630924793</v>
      </c>
      <c r="Q400">
        <f t="shared" si="53"/>
        <v>0</v>
      </c>
      <c r="S400">
        <f t="shared" si="54"/>
        <v>-1</v>
      </c>
      <c r="V400">
        <f t="shared" si="55"/>
        <v>439</v>
      </c>
      <c r="W400">
        <f>V400-MAX(V$5:V400)</f>
        <v>-506</v>
      </c>
      <c r="X400">
        <f>-1*MIN(W$5:W400)</f>
        <v>594</v>
      </c>
    </row>
    <row r="401" spans="1:24">
      <c r="A401" t="str">
        <f>LLT差分与指数记录与信号!A1031</f>
        <v xml:space="preserve"> 2013/06/21</v>
      </c>
      <c r="B401">
        <f>LLT差分与指数记录与信号!B1031</f>
        <v>3495</v>
      </c>
      <c r="C401">
        <f>LLT差分与指数记录与信号!C1031</f>
        <v>3558</v>
      </c>
      <c r="D401">
        <f>LLT差分与指数记录与信号!D1031</f>
        <v>3441</v>
      </c>
      <c r="E401">
        <f>[1]!S_DQ_CLOSE($A$2,A401)</f>
        <v>2620</v>
      </c>
      <c r="H401">
        <f t="shared" si="48"/>
        <v>2616.2794202704972</v>
      </c>
      <c r="I401">
        <f t="shared" si="49"/>
        <v>-3.3689218225695186</v>
      </c>
      <c r="N401">
        <f t="shared" si="50"/>
        <v>-1</v>
      </c>
      <c r="O401">
        <f t="shared" si="51"/>
        <v>2627</v>
      </c>
      <c r="P401">
        <f t="shared" si="52"/>
        <v>2825.7458630924793</v>
      </c>
      <c r="Q401">
        <f t="shared" si="53"/>
        <v>0</v>
      </c>
      <c r="S401">
        <f t="shared" si="54"/>
        <v>-1</v>
      </c>
      <c r="V401">
        <f t="shared" si="55"/>
        <v>437</v>
      </c>
      <c r="W401">
        <f>V401-MAX(V$5:V401)</f>
        <v>-508</v>
      </c>
      <c r="X401">
        <f>-1*MIN(W$5:W401)</f>
        <v>594</v>
      </c>
    </row>
    <row r="402" spans="1:24">
      <c r="A402" t="str">
        <f>LLT差分与指数记录与信号!A1032</f>
        <v xml:space="preserve"> 2013/06/24</v>
      </c>
      <c r="B402">
        <f>LLT差分与指数记录与信号!B1032</f>
        <v>3509</v>
      </c>
      <c r="C402">
        <f>LLT差分与指数记录与信号!C1032</f>
        <v>3523</v>
      </c>
      <c r="D402">
        <f>LLT差分与指数记录与信号!D1032</f>
        <v>3462</v>
      </c>
      <c r="E402">
        <f>[1]!S_DQ_CLOSE($A$2,A402)</f>
        <v>2598</v>
      </c>
      <c r="H402">
        <f t="shared" ref="H402:H465" si="56">E402*($I$2-$I$2^2/4)+($I$2^2/2)*E401-($I$2-3/4*$I$2^2)*E400+2*(1-$I$2)*H401-(1-$I$2)^2*H400</f>
        <v>2605.3092121384784</v>
      </c>
      <c r="I402">
        <f t="shared" ref="I402:I465" si="57">H402-H401</f>
        <v>-10.970208132018797</v>
      </c>
      <c r="N402">
        <f t="shared" si="50"/>
        <v>-1</v>
      </c>
      <c r="O402">
        <f t="shared" si="51"/>
        <v>2627</v>
      </c>
      <c r="P402">
        <f t="shared" si="52"/>
        <v>2825.7458630924793</v>
      </c>
      <c r="Q402">
        <f t="shared" si="53"/>
        <v>0</v>
      </c>
      <c r="S402">
        <f t="shared" si="54"/>
        <v>-1</v>
      </c>
      <c r="V402">
        <f t="shared" si="55"/>
        <v>459</v>
      </c>
      <c r="W402">
        <f>V402-MAX(V$5:V402)</f>
        <v>-486</v>
      </c>
      <c r="X402">
        <f>-1*MIN(W$5:W402)</f>
        <v>594</v>
      </c>
    </row>
    <row r="403" spans="1:24">
      <c r="A403" t="str">
        <f>LLT差分与指数记录与信号!A1033</f>
        <v xml:space="preserve"> 2013/06/25</v>
      </c>
      <c r="B403">
        <f>LLT差分与指数记录与信号!B1033</f>
        <v>3487</v>
      </c>
      <c r="C403">
        <f>LLT差分与指数记录与信号!C1033</f>
        <v>3487</v>
      </c>
      <c r="D403">
        <f>LLT差分与指数记录与信号!D1033</f>
        <v>3438</v>
      </c>
      <c r="E403">
        <f>[1]!S_DQ_CLOSE($A$2,A403)</f>
        <v>2604</v>
      </c>
      <c r="H403">
        <f t="shared" si="56"/>
        <v>2596.964563737411</v>
      </c>
      <c r="I403">
        <f t="shared" si="57"/>
        <v>-8.3446484010673885</v>
      </c>
      <c r="N403">
        <f t="shared" ref="N403:N466" si="58">IF(ABS(I403)&lt;$P$2,N402,IF(I403&lt;0,-1,1))</f>
        <v>-1</v>
      </c>
      <c r="O403">
        <f t="shared" si="51"/>
        <v>2627</v>
      </c>
      <c r="P403">
        <f t="shared" si="52"/>
        <v>2825.7458630924793</v>
      </c>
      <c r="Q403">
        <f t="shared" si="53"/>
        <v>0</v>
      </c>
      <c r="S403">
        <f t="shared" si="54"/>
        <v>-1</v>
      </c>
      <c r="V403">
        <f t="shared" si="55"/>
        <v>453</v>
      </c>
      <c r="W403">
        <f>V403-MAX(V$5:V403)</f>
        <v>-492</v>
      </c>
      <c r="X403">
        <f>-1*MIN(W$5:W403)</f>
        <v>594</v>
      </c>
    </row>
    <row r="404" spans="1:24">
      <c r="A404" t="str">
        <f>LLT差分与指数记录与信号!A1034</f>
        <v xml:space="preserve"> 2013/06/26</v>
      </c>
      <c r="B404">
        <f>LLT差分与指数记录与信号!B1034</f>
        <v>3471</v>
      </c>
      <c r="C404">
        <f>LLT差分与指数记录与信号!C1034</f>
        <v>3487</v>
      </c>
      <c r="D404">
        <f>LLT差分与指数记录与信号!D1034</f>
        <v>3431</v>
      </c>
      <c r="E404">
        <f>[1]!S_DQ_CLOSE($A$2,A404)</f>
        <v>2587</v>
      </c>
      <c r="H404">
        <f t="shared" si="56"/>
        <v>2592.0609560043044</v>
      </c>
      <c r="I404">
        <f t="shared" si="57"/>
        <v>-4.9036077331065826</v>
      </c>
      <c r="N404">
        <f t="shared" si="58"/>
        <v>-1</v>
      </c>
      <c r="O404">
        <f t="shared" ref="O404:O467" si="59">IF(N404*N403=-1,E404,O403)</f>
        <v>2627</v>
      </c>
      <c r="P404">
        <f t="shared" si="52"/>
        <v>2825.7458630924793</v>
      </c>
      <c r="Q404">
        <f t="shared" si="53"/>
        <v>0</v>
      </c>
      <c r="S404">
        <f t="shared" si="54"/>
        <v>-1</v>
      </c>
      <c r="V404">
        <f t="shared" si="55"/>
        <v>470</v>
      </c>
      <c r="W404">
        <f>V404-MAX(V$5:V404)</f>
        <v>-475</v>
      </c>
      <c r="X404">
        <f>-1*MIN(W$5:W404)</f>
        <v>594</v>
      </c>
    </row>
    <row r="405" spans="1:24">
      <c r="A405" t="str">
        <f>LLT差分与指数记录与信号!A1035</f>
        <v xml:space="preserve"> 2013/06/27</v>
      </c>
      <c r="B405">
        <f>LLT差分与指数记录与信号!B1035</f>
        <v>3452</v>
      </c>
      <c r="C405">
        <f>LLT差分与指数记录与信号!C1035</f>
        <v>3508</v>
      </c>
      <c r="D405">
        <f>LLT差分与指数记录与信号!D1035</f>
        <v>3425</v>
      </c>
      <c r="E405">
        <f>[1]!S_DQ_CLOSE($A$2,A405)</f>
        <v>2589</v>
      </c>
      <c r="H405">
        <f t="shared" si="56"/>
        <v>2584.5217371640656</v>
      </c>
      <c r="I405">
        <f t="shared" si="57"/>
        <v>-7.5392188402388456</v>
      </c>
      <c r="N405">
        <f t="shared" si="58"/>
        <v>-1</v>
      </c>
      <c r="O405">
        <f t="shared" si="59"/>
        <v>2627</v>
      </c>
      <c r="P405">
        <f t="shared" si="52"/>
        <v>2825.7458630924793</v>
      </c>
      <c r="Q405">
        <f t="shared" si="53"/>
        <v>0</v>
      </c>
      <c r="S405">
        <f t="shared" si="54"/>
        <v>-1</v>
      </c>
      <c r="V405">
        <f t="shared" si="55"/>
        <v>468</v>
      </c>
      <c r="W405">
        <f>V405-MAX(V$5:V405)</f>
        <v>-477</v>
      </c>
      <c r="X405">
        <f>-1*MIN(W$5:W405)</f>
        <v>594</v>
      </c>
    </row>
    <row r="406" spans="1:24">
      <c r="A406" t="str">
        <f>LLT差分与指数记录与信号!A1036</f>
        <v xml:space="preserve"> 2013/06/28</v>
      </c>
      <c r="B406">
        <f>LLT差分与指数记录与信号!B1036</f>
        <v>3479</v>
      </c>
      <c r="C406">
        <f>LLT差分与指数记录与信号!C1036</f>
        <v>3529</v>
      </c>
      <c r="D406">
        <f>LLT差分与指数记录与信号!D1036</f>
        <v>3479</v>
      </c>
      <c r="E406">
        <f>[1]!S_DQ_CLOSE($A$2,A406)</f>
        <v>2590</v>
      </c>
      <c r="H406">
        <f t="shared" si="56"/>
        <v>2588.0009845644263</v>
      </c>
      <c r="I406">
        <f t="shared" si="57"/>
        <v>3.4792474003606912</v>
      </c>
      <c r="N406">
        <f t="shared" si="58"/>
        <v>1</v>
      </c>
      <c r="O406">
        <f t="shared" si="59"/>
        <v>2590</v>
      </c>
      <c r="P406">
        <f t="shared" si="52"/>
        <v>2391.2541369075207</v>
      </c>
      <c r="Q406">
        <f t="shared" si="53"/>
        <v>0</v>
      </c>
      <c r="S406">
        <f t="shared" si="54"/>
        <v>1</v>
      </c>
      <c r="V406">
        <f t="shared" si="55"/>
        <v>467</v>
      </c>
      <c r="W406">
        <f>V406-MAX(V$5:V406)</f>
        <v>-478</v>
      </c>
      <c r="X406">
        <f>-1*MIN(W$5:W406)</f>
        <v>594</v>
      </c>
    </row>
    <row r="407" spans="1:24">
      <c r="A407" t="str">
        <f>LLT差分与指数记录与信号!A1037</f>
        <v xml:space="preserve"> 2013/07/01</v>
      </c>
      <c r="B407">
        <f>LLT差分与指数记录与信号!B1037</f>
        <v>3506</v>
      </c>
      <c r="C407">
        <f>LLT差分与指数记录与信号!C1037</f>
        <v>3518</v>
      </c>
      <c r="D407">
        <f>LLT差分与指数记录与信号!D1037</f>
        <v>3482</v>
      </c>
      <c r="E407">
        <f>[1]!S_DQ_CLOSE($A$2,A407)</f>
        <v>2593</v>
      </c>
      <c r="H407">
        <f t="shared" si="56"/>
        <v>2591.5463168759807</v>
      </c>
      <c r="I407">
        <f t="shared" si="57"/>
        <v>3.5453323115543753</v>
      </c>
      <c r="N407">
        <f t="shared" si="58"/>
        <v>1</v>
      </c>
      <c r="O407">
        <f t="shared" si="59"/>
        <v>2590</v>
      </c>
      <c r="P407">
        <f t="shared" si="52"/>
        <v>2391.2541369075207</v>
      </c>
      <c r="Q407">
        <f t="shared" si="53"/>
        <v>0</v>
      </c>
      <c r="S407">
        <f t="shared" si="54"/>
        <v>1</v>
      </c>
      <c r="V407">
        <f t="shared" si="55"/>
        <v>470</v>
      </c>
      <c r="W407">
        <f>V407-MAX(V$5:V407)</f>
        <v>-475</v>
      </c>
      <c r="X407">
        <f>-1*MIN(W$5:W407)</f>
        <v>594</v>
      </c>
    </row>
    <row r="408" spans="1:24">
      <c r="A408" t="str">
        <f>LLT差分与指数记录与信号!A1038</f>
        <v xml:space="preserve"> 2013/07/02</v>
      </c>
      <c r="B408">
        <f>LLT差分与指数记录与信号!B1038</f>
        <v>3511</v>
      </c>
      <c r="C408">
        <f>LLT差分与指数记录与信号!C1038</f>
        <v>3538</v>
      </c>
      <c r="D408">
        <f>LLT差分与指数记录与信号!D1038</f>
        <v>3511</v>
      </c>
      <c r="E408">
        <f>[1]!S_DQ_CLOSE($A$2,A408)</f>
        <v>2596</v>
      </c>
      <c r="H408">
        <f t="shared" si="56"/>
        <v>2595.4278907719458</v>
      </c>
      <c r="I408">
        <f t="shared" si="57"/>
        <v>3.8815738959651753</v>
      </c>
      <c r="N408">
        <f t="shared" si="58"/>
        <v>1</v>
      </c>
      <c r="O408">
        <f t="shared" si="59"/>
        <v>2590</v>
      </c>
      <c r="P408">
        <f t="shared" si="52"/>
        <v>2391.2541369075207</v>
      </c>
      <c r="Q408">
        <f t="shared" si="53"/>
        <v>0</v>
      </c>
      <c r="S408">
        <f t="shared" si="54"/>
        <v>1</v>
      </c>
      <c r="V408">
        <f t="shared" si="55"/>
        <v>473</v>
      </c>
      <c r="W408">
        <f>V408-MAX(V$5:V408)</f>
        <v>-472</v>
      </c>
      <c r="X408">
        <f>-1*MIN(W$5:W408)</f>
        <v>594</v>
      </c>
    </row>
    <row r="409" spans="1:24">
      <c r="A409" t="str">
        <f>LLT差分与指数记录与信号!A1039</f>
        <v xml:space="preserve"> 2013/07/03</v>
      </c>
      <c r="B409">
        <f>LLT差分与指数记录与信号!B1039</f>
        <v>3532</v>
      </c>
      <c r="C409">
        <f>LLT差分与指数记录与信号!C1039</f>
        <v>3600</v>
      </c>
      <c r="D409">
        <f>LLT差分与指数记录与信号!D1039</f>
        <v>3531</v>
      </c>
      <c r="E409">
        <f>[1]!S_DQ_CLOSE($A$2,A409)</f>
        <v>2599</v>
      </c>
      <c r="H409">
        <f t="shared" si="56"/>
        <v>2598.8115585714422</v>
      </c>
      <c r="I409">
        <f t="shared" si="57"/>
        <v>3.3836677994963793</v>
      </c>
      <c r="N409">
        <f t="shared" si="58"/>
        <v>1</v>
      </c>
      <c r="O409">
        <f t="shared" si="59"/>
        <v>2590</v>
      </c>
      <c r="P409">
        <f t="shared" si="52"/>
        <v>2391.2541369075207</v>
      </c>
      <c r="Q409">
        <f t="shared" si="53"/>
        <v>0</v>
      </c>
      <c r="S409">
        <f t="shared" si="54"/>
        <v>1</v>
      </c>
      <c r="V409">
        <f t="shared" si="55"/>
        <v>476</v>
      </c>
      <c r="W409">
        <f>V409-MAX(V$5:V409)</f>
        <v>-469</v>
      </c>
      <c r="X409">
        <f>-1*MIN(W$5:W409)</f>
        <v>594</v>
      </c>
    </row>
    <row r="410" spans="1:24">
      <c r="A410" t="str">
        <f>LLT差分与指数记录与信号!A1040</f>
        <v xml:space="preserve"> 2013/07/04</v>
      </c>
      <c r="B410">
        <f>LLT差分与指数记录与信号!B1040</f>
        <v>3577</v>
      </c>
      <c r="C410">
        <f>LLT差分与指数记录与信号!C1040</f>
        <v>3605</v>
      </c>
      <c r="D410">
        <f>LLT差分与指数记录与信号!D1040</f>
        <v>3576</v>
      </c>
      <c r="E410">
        <f>[1]!S_DQ_CLOSE($A$2,A410)</f>
        <v>2596</v>
      </c>
      <c r="H410">
        <f t="shared" si="56"/>
        <v>2598.2295380904643</v>
      </c>
      <c r="I410">
        <f t="shared" si="57"/>
        <v>-0.58202048097791703</v>
      </c>
      <c r="N410">
        <f t="shared" si="58"/>
        <v>1</v>
      </c>
      <c r="O410">
        <f t="shared" si="59"/>
        <v>2590</v>
      </c>
      <c r="P410">
        <f t="shared" si="52"/>
        <v>2391.2541369075207</v>
      </c>
      <c r="Q410">
        <f t="shared" si="53"/>
        <v>0</v>
      </c>
      <c r="S410">
        <f t="shared" si="54"/>
        <v>1</v>
      </c>
      <c r="V410">
        <f t="shared" si="55"/>
        <v>473</v>
      </c>
      <c r="W410">
        <f>V410-MAX(V$5:V410)</f>
        <v>-472</v>
      </c>
      <c r="X410">
        <f>-1*MIN(W$5:W410)</f>
        <v>594</v>
      </c>
    </row>
    <row r="411" spans="1:24">
      <c r="A411" t="str">
        <f>LLT差分与指数记录与信号!A1041</f>
        <v xml:space="preserve"> 2013/07/05</v>
      </c>
      <c r="B411">
        <f>LLT差分与指数记录与信号!B1041</f>
        <v>3594</v>
      </c>
      <c r="C411">
        <f>LLT差分与指数记录与信号!C1041</f>
        <v>3610</v>
      </c>
      <c r="D411">
        <f>LLT差分与指数记录与信号!D1041</f>
        <v>3589</v>
      </c>
      <c r="E411">
        <f>[1]!S_DQ_CLOSE($A$2,A411)</f>
        <v>2587</v>
      </c>
      <c r="H411">
        <f t="shared" si="56"/>
        <v>2590.3430828737005</v>
      </c>
      <c r="I411">
        <f t="shared" si="57"/>
        <v>-7.8864552167638067</v>
      </c>
      <c r="N411">
        <f t="shared" si="58"/>
        <v>-1</v>
      </c>
      <c r="O411">
        <f t="shared" si="59"/>
        <v>2587</v>
      </c>
      <c r="P411">
        <f t="shared" si="52"/>
        <v>2785.7458630924793</v>
      </c>
      <c r="Q411">
        <f t="shared" si="53"/>
        <v>0</v>
      </c>
      <c r="S411">
        <f t="shared" si="54"/>
        <v>-1</v>
      </c>
      <c r="V411">
        <f t="shared" si="55"/>
        <v>464</v>
      </c>
      <c r="W411">
        <f>V411-MAX(V$5:V411)</f>
        <v>-481</v>
      </c>
      <c r="X411">
        <f>-1*MIN(W$5:W411)</f>
        <v>594</v>
      </c>
    </row>
    <row r="412" spans="1:24">
      <c r="A412" t="str">
        <f>LLT差分与指数记录与信号!A1042</f>
        <v xml:space="preserve"> 2013/07/08</v>
      </c>
      <c r="B412">
        <f>LLT差分与指数记录与信号!B1042</f>
        <v>3592</v>
      </c>
      <c r="C412">
        <f>LLT差分与指数记录与信号!C1042</f>
        <v>3597</v>
      </c>
      <c r="D412">
        <f>LLT差分与指数记录与信号!D1042</f>
        <v>3555</v>
      </c>
      <c r="E412">
        <f>[1]!S_DQ_CLOSE($A$2,A412)</f>
        <v>2586</v>
      </c>
      <c r="H412">
        <f t="shared" si="56"/>
        <v>2584.3974145343855</v>
      </c>
      <c r="I412">
        <f t="shared" si="57"/>
        <v>-5.9456683393150342</v>
      </c>
      <c r="N412">
        <f t="shared" si="58"/>
        <v>-1</v>
      </c>
      <c r="O412">
        <f t="shared" si="59"/>
        <v>2587</v>
      </c>
      <c r="P412">
        <f t="shared" ref="P412:P475" si="60">O412+N412*$N$2</f>
        <v>2785.7458630924793</v>
      </c>
      <c r="Q412">
        <f t="shared" ref="Q412:Q475" si="61">IF((E412-P412)*N412&lt;0,1,0)</f>
        <v>0</v>
      </c>
      <c r="S412">
        <f t="shared" ref="S412:S475" si="62">IF(N412*N411=-1,N412,IF(Q412=1,0,S411))</f>
        <v>-1</v>
      </c>
      <c r="V412">
        <f t="shared" ref="V412:V475" si="63">S411*(E412-E411)*1*1+V411</f>
        <v>465</v>
      </c>
      <c r="W412">
        <f>V412-MAX(V$5:V412)</f>
        <v>-480</v>
      </c>
      <c r="X412">
        <f>-1*MIN(W$5:W412)</f>
        <v>594</v>
      </c>
    </row>
    <row r="413" spans="1:24">
      <c r="A413" t="str">
        <f>LLT差分与指数记录与信号!A1043</f>
        <v xml:space="preserve"> 2013/07/09</v>
      </c>
      <c r="B413">
        <f>LLT差分与指数记录与信号!B1043</f>
        <v>3575</v>
      </c>
      <c r="C413">
        <f>LLT差分与指数记录与信号!C1043</f>
        <v>3600</v>
      </c>
      <c r="D413">
        <f>LLT差分与指数记录与信号!D1043</f>
        <v>3564</v>
      </c>
      <c r="E413">
        <f>[1]!S_DQ_CLOSE($A$2,A413)</f>
        <v>2619</v>
      </c>
      <c r="H413">
        <f t="shared" si="56"/>
        <v>2605.1072561577157</v>
      </c>
      <c r="I413">
        <f t="shared" si="57"/>
        <v>20.709841623330249</v>
      </c>
      <c r="N413">
        <f t="shared" si="58"/>
        <v>1</v>
      </c>
      <c r="O413">
        <f t="shared" si="59"/>
        <v>2619</v>
      </c>
      <c r="P413">
        <f t="shared" si="60"/>
        <v>2420.2541369075207</v>
      </c>
      <c r="Q413">
        <f t="shared" si="61"/>
        <v>0</v>
      </c>
      <c r="S413">
        <f t="shared" si="62"/>
        <v>1</v>
      </c>
      <c r="V413">
        <f t="shared" si="63"/>
        <v>432</v>
      </c>
      <c r="W413">
        <f>V413-MAX(V$5:V413)</f>
        <v>-513</v>
      </c>
      <c r="X413">
        <f>-1*MIN(W$5:W413)</f>
        <v>594</v>
      </c>
    </row>
    <row r="414" spans="1:24">
      <c r="A414" t="str">
        <f>LLT差分与指数记录与信号!A1044</f>
        <v xml:space="preserve"> 2013/07/10</v>
      </c>
      <c r="B414">
        <f>LLT差分与指数记录与信号!B1044</f>
        <v>3581</v>
      </c>
      <c r="C414">
        <f>LLT差分与指数记录与信号!C1044</f>
        <v>3624</v>
      </c>
      <c r="D414">
        <f>LLT差分与指数记录与信号!D1044</f>
        <v>3561</v>
      </c>
      <c r="E414">
        <f>[1]!S_DQ_CLOSE($A$2,A414)</f>
        <v>2628</v>
      </c>
      <c r="H414">
        <f t="shared" si="56"/>
        <v>2630.7147693720726</v>
      </c>
      <c r="I414">
        <f t="shared" si="57"/>
        <v>25.607513214356914</v>
      </c>
      <c r="N414">
        <f t="shared" si="58"/>
        <v>1</v>
      </c>
      <c r="O414">
        <f t="shared" si="59"/>
        <v>2619</v>
      </c>
      <c r="P414">
        <f t="shared" si="60"/>
        <v>2420.2541369075207</v>
      </c>
      <c r="Q414">
        <f t="shared" si="61"/>
        <v>0</v>
      </c>
      <c r="S414">
        <f t="shared" si="62"/>
        <v>1</v>
      </c>
      <c r="V414">
        <f t="shared" si="63"/>
        <v>441</v>
      </c>
      <c r="W414">
        <f>V414-MAX(V$5:V414)</f>
        <v>-504</v>
      </c>
      <c r="X414">
        <f>-1*MIN(W$5:W414)</f>
        <v>594</v>
      </c>
    </row>
    <row r="415" spans="1:24">
      <c r="A415" t="str">
        <f>LLT差分与指数记录与信号!A1045</f>
        <v xml:space="preserve"> 2013/07/11</v>
      </c>
      <c r="B415">
        <f>LLT差分与指数记录与信号!B1045</f>
        <v>3601</v>
      </c>
      <c r="C415">
        <f>LLT差分与指数记录与信号!C1045</f>
        <v>3675</v>
      </c>
      <c r="D415">
        <f>LLT差分与指数记录与信号!D1045</f>
        <v>3601</v>
      </c>
      <c r="E415">
        <f>[1]!S_DQ_CLOSE($A$2,A415)</f>
        <v>2660</v>
      </c>
      <c r="H415">
        <f t="shared" si="56"/>
        <v>2653.2739533313684</v>
      </c>
      <c r="I415">
        <f t="shared" si="57"/>
        <v>22.559183959295751</v>
      </c>
      <c r="N415">
        <f t="shared" si="58"/>
        <v>1</v>
      </c>
      <c r="O415">
        <f t="shared" si="59"/>
        <v>2619</v>
      </c>
      <c r="P415">
        <f t="shared" si="60"/>
        <v>2420.2541369075207</v>
      </c>
      <c r="Q415">
        <f t="shared" si="61"/>
        <v>0</v>
      </c>
      <c r="S415">
        <f t="shared" si="62"/>
        <v>1</v>
      </c>
      <c r="V415">
        <f t="shared" si="63"/>
        <v>473</v>
      </c>
      <c r="W415">
        <f>V415-MAX(V$5:V415)</f>
        <v>-472</v>
      </c>
      <c r="X415">
        <f>-1*MIN(W$5:W415)</f>
        <v>594</v>
      </c>
    </row>
    <row r="416" spans="1:24">
      <c r="A416" t="str">
        <f>LLT差分与指数记录与信号!A1046</f>
        <v xml:space="preserve"> 2013/07/12</v>
      </c>
      <c r="B416">
        <f>LLT差分与指数记录与信号!B1046</f>
        <v>3632</v>
      </c>
      <c r="C416">
        <f>LLT差分与指数记录与信号!C1046</f>
        <v>3645</v>
      </c>
      <c r="D416">
        <f>LLT差分与指数记录与信号!D1046</f>
        <v>3614</v>
      </c>
      <c r="E416">
        <f>[1]!S_DQ_CLOSE($A$2,A416)</f>
        <v>2636</v>
      </c>
      <c r="H416">
        <f t="shared" si="56"/>
        <v>2654.0346629858805</v>
      </c>
      <c r="I416">
        <f t="shared" si="57"/>
        <v>0.76070965451208394</v>
      </c>
      <c r="N416">
        <f t="shared" si="58"/>
        <v>1</v>
      </c>
      <c r="O416">
        <f t="shared" si="59"/>
        <v>2619</v>
      </c>
      <c r="P416">
        <f t="shared" si="60"/>
        <v>2420.2541369075207</v>
      </c>
      <c r="Q416">
        <f t="shared" si="61"/>
        <v>0</v>
      </c>
      <c r="S416">
        <f t="shared" si="62"/>
        <v>1</v>
      </c>
      <c r="V416">
        <f t="shared" si="63"/>
        <v>449</v>
      </c>
      <c r="W416">
        <f>V416-MAX(V$5:V416)</f>
        <v>-496</v>
      </c>
      <c r="X416">
        <f>-1*MIN(W$5:W416)</f>
        <v>594</v>
      </c>
    </row>
    <row r="417" spans="1:24">
      <c r="A417" t="str">
        <f>LLT差分与指数记录与信号!A1047</f>
        <v xml:space="preserve"> 2013/07/15</v>
      </c>
      <c r="B417">
        <f>LLT差分与指数记录与信号!B1047</f>
        <v>3633</v>
      </c>
      <c r="C417">
        <f>LLT差分与指数记录与信号!C1047</f>
        <v>3670</v>
      </c>
      <c r="D417">
        <f>LLT差分与指数记录与信号!D1047</f>
        <v>3633</v>
      </c>
      <c r="E417">
        <f>[1]!S_DQ_CLOSE($A$2,A417)</f>
        <v>2615</v>
      </c>
      <c r="H417">
        <f t="shared" si="56"/>
        <v>2622.6900306605025</v>
      </c>
      <c r="I417">
        <f t="shared" si="57"/>
        <v>-31.344632325377916</v>
      </c>
      <c r="N417">
        <f t="shared" si="58"/>
        <v>-1</v>
      </c>
      <c r="O417">
        <f t="shared" si="59"/>
        <v>2615</v>
      </c>
      <c r="P417">
        <f t="shared" si="60"/>
        <v>2813.7458630924793</v>
      </c>
      <c r="Q417">
        <f t="shared" si="61"/>
        <v>0</v>
      </c>
      <c r="S417">
        <f t="shared" si="62"/>
        <v>-1</v>
      </c>
      <c r="V417">
        <f t="shared" si="63"/>
        <v>428</v>
      </c>
      <c r="W417">
        <f>V417-MAX(V$5:V417)</f>
        <v>-517</v>
      </c>
      <c r="X417">
        <f>-1*MIN(W$5:W417)</f>
        <v>594</v>
      </c>
    </row>
    <row r="418" spans="1:24">
      <c r="A418" t="str">
        <f>LLT差分与指数记录与信号!A1048</f>
        <v xml:space="preserve"> 2013/07/16</v>
      </c>
      <c r="B418">
        <f>LLT差分与指数记录与信号!B1048</f>
        <v>3650</v>
      </c>
      <c r="C418">
        <f>LLT差分与指数记录与信号!C1048</f>
        <v>3661</v>
      </c>
      <c r="D418">
        <f>LLT差分与指数记录与信号!D1048</f>
        <v>3633</v>
      </c>
      <c r="E418">
        <f>[1]!S_DQ_CLOSE($A$2,A418)</f>
        <v>2630</v>
      </c>
      <c r="H418">
        <f t="shared" si="56"/>
        <v>2618.8969753815463</v>
      </c>
      <c r="I418">
        <f t="shared" si="57"/>
        <v>-3.7930552789562171</v>
      </c>
      <c r="N418">
        <f t="shared" si="58"/>
        <v>-1</v>
      </c>
      <c r="O418">
        <f t="shared" si="59"/>
        <v>2615</v>
      </c>
      <c r="P418">
        <f t="shared" si="60"/>
        <v>2813.7458630924793</v>
      </c>
      <c r="Q418">
        <f t="shared" si="61"/>
        <v>0</v>
      </c>
      <c r="S418">
        <f t="shared" si="62"/>
        <v>-1</v>
      </c>
      <c r="V418">
        <f t="shared" si="63"/>
        <v>413</v>
      </c>
      <c r="W418">
        <f>V418-MAX(V$5:V418)</f>
        <v>-532</v>
      </c>
      <c r="X418">
        <f>-1*MIN(W$5:W418)</f>
        <v>594</v>
      </c>
    </row>
    <row r="419" spans="1:24">
      <c r="A419" t="str">
        <f>LLT差分与指数记录与信号!A1049</f>
        <v xml:space="preserve"> 2013/07/17</v>
      </c>
      <c r="B419">
        <f>LLT差分与指数记录与信号!B1049</f>
        <v>3649</v>
      </c>
      <c r="C419">
        <f>LLT差分与指数记录与信号!C1049</f>
        <v>3680</v>
      </c>
      <c r="D419">
        <f>LLT差分与指数记录与信号!D1049</f>
        <v>3649</v>
      </c>
      <c r="E419">
        <f>[1]!S_DQ_CLOSE($A$2,A419)</f>
        <v>2648</v>
      </c>
      <c r="H419">
        <f t="shared" si="56"/>
        <v>2641.2231852284344</v>
      </c>
      <c r="I419">
        <f t="shared" si="57"/>
        <v>22.326209846888105</v>
      </c>
      <c r="N419">
        <f t="shared" si="58"/>
        <v>1</v>
      </c>
      <c r="O419">
        <f t="shared" si="59"/>
        <v>2648</v>
      </c>
      <c r="P419">
        <f t="shared" si="60"/>
        <v>2449.2541369075207</v>
      </c>
      <c r="Q419">
        <f t="shared" si="61"/>
        <v>0</v>
      </c>
      <c r="S419">
        <f t="shared" si="62"/>
        <v>1</v>
      </c>
      <c r="V419">
        <f t="shared" si="63"/>
        <v>395</v>
      </c>
      <c r="W419">
        <f>V419-MAX(V$5:V419)</f>
        <v>-550</v>
      </c>
      <c r="X419">
        <f>-1*MIN(W$5:W419)</f>
        <v>594</v>
      </c>
    </row>
    <row r="420" spans="1:24">
      <c r="A420" t="str">
        <f>LLT差分与指数记录与信号!A1050</f>
        <v xml:space="preserve"> 2013/07/18</v>
      </c>
      <c r="B420">
        <f>LLT差分与指数记录与信号!B1050</f>
        <v>3660</v>
      </c>
      <c r="C420">
        <f>LLT差分与指数记录与信号!C1050</f>
        <v>3660</v>
      </c>
      <c r="D420">
        <f>LLT差分与指数记录与信号!D1050</f>
        <v>3640</v>
      </c>
      <c r="E420">
        <f>[1]!S_DQ_CLOSE($A$2,A420)</f>
        <v>2664</v>
      </c>
      <c r="H420">
        <f t="shared" si="56"/>
        <v>2662.1932949688844</v>
      </c>
      <c r="I420">
        <f t="shared" si="57"/>
        <v>20.970109740449971</v>
      </c>
      <c r="N420">
        <f t="shared" si="58"/>
        <v>1</v>
      </c>
      <c r="O420">
        <f t="shared" si="59"/>
        <v>2648</v>
      </c>
      <c r="P420">
        <f t="shared" si="60"/>
        <v>2449.2541369075207</v>
      </c>
      <c r="Q420">
        <f t="shared" si="61"/>
        <v>0</v>
      </c>
      <c r="S420">
        <f t="shared" si="62"/>
        <v>1</v>
      </c>
      <c r="V420">
        <f t="shared" si="63"/>
        <v>411</v>
      </c>
      <c r="W420">
        <f>V420-MAX(V$5:V420)</f>
        <v>-534</v>
      </c>
      <c r="X420">
        <f>-1*MIN(W$5:W420)</f>
        <v>594</v>
      </c>
    </row>
    <row r="421" spans="1:24">
      <c r="A421" t="str">
        <f>LLT差分与指数记录与信号!A1051</f>
        <v xml:space="preserve"> 2013/07/19</v>
      </c>
      <c r="B421">
        <f>LLT差分与指数记录与信号!B1051</f>
        <v>3652</v>
      </c>
      <c r="C421">
        <f>LLT差分与指数记录与信号!C1051</f>
        <v>3686</v>
      </c>
      <c r="D421">
        <f>LLT差分与指数记录与信号!D1051</f>
        <v>3652</v>
      </c>
      <c r="E421">
        <f>[1]!S_DQ_CLOSE($A$2,A421)</f>
        <v>2664</v>
      </c>
      <c r="H421">
        <f t="shared" si="56"/>
        <v>2669.6225129267405</v>
      </c>
      <c r="I421">
        <f t="shared" si="57"/>
        <v>7.4292179578560535</v>
      </c>
      <c r="N421">
        <f t="shared" si="58"/>
        <v>1</v>
      </c>
      <c r="O421">
        <f t="shared" si="59"/>
        <v>2648</v>
      </c>
      <c r="P421">
        <f t="shared" si="60"/>
        <v>2449.2541369075207</v>
      </c>
      <c r="Q421">
        <f t="shared" si="61"/>
        <v>0</v>
      </c>
      <c r="S421">
        <f t="shared" si="62"/>
        <v>1</v>
      </c>
      <c r="V421">
        <f t="shared" si="63"/>
        <v>411</v>
      </c>
      <c r="W421">
        <f>V421-MAX(V$5:V421)</f>
        <v>-534</v>
      </c>
      <c r="X421">
        <f>-1*MIN(W$5:W421)</f>
        <v>594</v>
      </c>
    </row>
    <row r="422" spans="1:24">
      <c r="A422" t="str">
        <f>LLT差分与指数记录与信号!A1052</f>
        <v xml:space="preserve"> 2013/07/22</v>
      </c>
      <c r="B422">
        <f>LLT差分与指数记录与信号!B1052</f>
        <v>3671</v>
      </c>
      <c r="C422">
        <f>LLT差分与指数记录与信号!C1052</f>
        <v>3672</v>
      </c>
      <c r="D422">
        <f>LLT差分与指数记录与信号!D1052</f>
        <v>3642</v>
      </c>
      <c r="E422">
        <f>[1]!S_DQ_CLOSE($A$2,A422)</f>
        <v>2665</v>
      </c>
      <c r="H422">
        <f t="shared" si="56"/>
        <v>2667.3568165261313</v>
      </c>
      <c r="I422">
        <f t="shared" si="57"/>
        <v>-2.2656964006091584</v>
      </c>
      <c r="N422">
        <f t="shared" si="58"/>
        <v>1</v>
      </c>
      <c r="O422">
        <f t="shared" si="59"/>
        <v>2648</v>
      </c>
      <c r="P422">
        <f t="shared" si="60"/>
        <v>2449.2541369075207</v>
      </c>
      <c r="Q422">
        <f t="shared" si="61"/>
        <v>0</v>
      </c>
      <c r="S422">
        <f t="shared" si="62"/>
        <v>1</v>
      </c>
      <c r="V422">
        <f t="shared" si="63"/>
        <v>412</v>
      </c>
      <c r="W422">
        <f>V422-MAX(V$5:V422)</f>
        <v>-533</v>
      </c>
      <c r="X422">
        <f>-1*MIN(W$5:W422)</f>
        <v>594</v>
      </c>
    </row>
    <row r="423" spans="1:24">
      <c r="A423" t="str">
        <f>LLT差分与指数记录与信号!A1053</f>
        <v xml:space="preserve"> 2013/07/23</v>
      </c>
      <c r="B423">
        <f>LLT差分与指数记录与信号!B1053</f>
        <v>3655</v>
      </c>
      <c r="C423">
        <f>LLT差分与指数记录与信号!C1053</f>
        <v>3671</v>
      </c>
      <c r="D423">
        <f>LLT差分与指数记录与信号!D1053</f>
        <v>3653</v>
      </c>
      <c r="E423">
        <f>[1]!S_DQ_CLOSE($A$2,A423)</f>
        <v>2666</v>
      </c>
      <c r="H423">
        <f t="shared" si="56"/>
        <v>2666.7964357055612</v>
      </c>
      <c r="I423">
        <f t="shared" si="57"/>
        <v>-0.56038082057011707</v>
      </c>
      <c r="N423">
        <f t="shared" si="58"/>
        <v>1</v>
      </c>
      <c r="O423">
        <f t="shared" si="59"/>
        <v>2648</v>
      </c>
      <c r="P423">
        <f t="shared" si="60"/>
        <v>2449.2541369075207</v>
      </c>
      <c r="Q423">
        <f t="shared" si="61"/>
        <v>0</v>
      </c>
      <c r="S423">
        <f t="shared" si="62"/>
        <v>1</v>
      </c>
      <c r="V423">
        <f t="shared" si="63"/>
        <v>413</v>
      </c>
      <c r="W423">
        <f>V423-MAX(V$5:V423)</f>
        <v>-532</v>
      </c>
      <c r="X423">
        <f>-1*MIN(W$5:W423)</f>
        <v>594</v>
      </c>
    </row>
    <row r="424" spans="1:24">
      <c r="A424" t="str">
        <f>LLT差分与指数记录与信号!A1054</f>
        <v xml:space="preserve"> 2013/07/24</v>
      </c>
      <c r="B424">
        <f>LLT差分与指数记录与信号!B1054</f>
        <v>3665</v>
      </c>
      <c r="C424">
        <f>LLT差分与指数记录与信号!C1054</f>
        <v>3687</v>
      </c>
      <c r="D424">
        <f>LLT差分与指数记录与信号!D1054</f>
        <v>3657</v>
      </c>
      <c r="E424">
        <f>[1]!S_DQ_CLOSE($A$2,A424)</f>
        <v>2666</v>
      </c>
      <c r="H424">
        <f t="shared" si="56"/>
        <v>2666.6250687733041</v>
      </c>
      <c r="I424">
        <f t="shared" si="57"/>
        <v>-0.17136693225711497</v>
      </c>
      <c r="N424">
        <f t="shared" si="58"/>
        <v>1</v>
      </c>
      <c r="O424">
        <f t="shared" si="59"/>
        <v>2648</v>
      </c>
      <c r="P424">
        <f t="shared" si="60"/>
        <v>2449.2541369075207</v>
      </c>
      <c r="Q424">
        <f t="shared" si="61"/>
        <v>0</v>
      </c>
      <c r="S424">
        <f t="shared" si="62"/>
        <v>1</v>
      </c>
      <c r="V424">
        <f t="shared" si="63"/>
        <v>413</v>
      </c>
      <c r="W424">
        <f>V424-MAX(V$5:V424)</f>
        <v>-532</v>
      </c>
      <c r="X424">
        <f>-1*MIN(W$5:W424)</f>
        <v>594</v>
      </c>
    </row>
    <row r="425" spans="1:24">
      <c r="A425" t="str">
        <f>LLT差分与指数记录与信号!A1055</f>
        <v xml:space="preserve"> 2013/07/25</v>
      </c>
      <c r="B425">
        <f>LLT差分与指数记录与信号!B1055</f>
        <v>3672</v>
      </c>
      <c r="C425">
        <f>LLT差分与指数记录与信号!C1055</f>
        <v>3682</v>
      </c>
      <c r="D425">
        <f>LLT差分与指数记录与信号!D1055</f>
        <v>3665</v>
      </c>
      <c r="E425">
        <f>[1]!S_DQ_CLOSE($A$2,A425)</f>
        <v>2675</v>
      </c>
      <c r="H425">
        <f t="shared" si="56"/>
        <v>2671.8197695920053</v>
      </c>
      <c r="I425">
        <f t="shared" si="57"/>
        <v>5.1947008187012216</v>
      </c>
      <c r="N425">
        <f t="shared" si="58"/>
        <v>1</v>
      </c>
      <c r="O425">
        <f t="shared" si="59"/>
        <v>2648</v>
      </c>
      <c r="P425">
        <f t="shared" si="60"/>
        <v>2449.2541369075207</v>
      </c>
      <c r="Q425">
        <f t="shared" si="61"/>
        <v>0</v>
      </c>
      <c r="S425">
        <f t="shared" si="62"/>
        <v>1</v>
      </c>
      <c r="V425">
        <f t="shared" si="63"/>
        <v>422</v>
      </c>
      <c r="W425">
        <f>V425-MAX(V$5:V425)</f>
        <v>-523</v>
      </c>
      <c r="X425">
        <f>-1*MIN(W$5:W425)</f>
        <v>594</v>
      </c>
    </row>
    <row r="426" spans="1:24">
      <c r="A426" t="str">
        <f>LLT差分与指数记录与信号!A1056</f>
        <v xml:space="preserve"> 2013/07/26</v>
      </c>
      <c r="B426">
        <f>LLT差分与指数记录与信号!B1056</f>
        <v>3671</v>
      </c>
      <c r="C426">
        <f>LLT差分与指数记录与信号!C1056</f>
        <v>3671</v>
      </c>
      <c r="D426">
        <f>LLT差分与指数记录与信号!D1056</f>
        <v>3643</v>
      </c>
      <c r="E426">
        <f>[1]!S_DQ_CLOSE($A$2,A426)</f>
        <v>2699</v>
      </c>
      <c r="H426">
        <f t="shared" si="56"/>
        <v>2691.7570496962835</v>
      </c>
      <c r="I426">
        <f t="shared" si="57"/>
        <v>19.937280104278216</v>
      </c>
      <c r="N426">
        <f t="shared" si="58"/>
        <v>1</v>
      </c>
      <c r="O426">
        <f t="shared" si="59"/>
        <v>2648</v>
      </c>
      <c r="P426">
        <f t="shared" si="60"/>
        <v>2449.2541369075207</v>
      </c>
      <c r="Q426">
        <f t="shared" si="61"/>
        <v>0</v>
      </c>
      <c r="S426">
        <f t="shared" si="62"/>
        <v>1</v>
      </c>
      <c r="V426">
        <f t="shared" si="63"/>
        <v>446</v>
      </c>
      <c r="W426">
        <f>V426-MAX(V$5:V426)</f>
        <v>-499</v>
      </c>
      <c r="X426">
        <f>-1*MIN(W$5:W426)</f>
        <v>594</v>
      </c>
    </row>
    <row r="427" spans="1:24">
      <c r="A427" t="str">
        <f>LLT差分与指数记录与信号!A1057</f>
        <v xml:space="preserve"> 2013/07/29</v>
      </c>
      <c r="B427">
        <f>LLT差分与指数记录与信号!B1057</f>
        <v>3651</v>
      </c>
      <c r="C427">
        <f>LLT差分与指数记录与信号!C1057</f>
        <v>3651</v>
      </c>
      <c r="D427">
        <f>LLT差分与指数记录与信号!D1057</f>
        <v>3614</v>
      </c>
      <c r="E427">
        <f>[1]!S_DQ_CLOSE($A$2,A427)</f>
        <v>2721</v>
      </c>
      <c r="H427">
        <f t="shared" si="56"/>
        <v>2718.5383914933586</v>
      </c>
      <c r="I427">
        <f t="shared" si="57"/>
        <v>26.781341797075129</v>
      </c>
      <c r="N427">
        <f t="shared" si="58"/>
        <v>1</v>
      </c>
      <c r="O427">
        <f t="shared" si="59"/>
        <v>2648</v>
      </c>
      <c r="P427">
        <f t="shared" si="60"/>
        <v>2449.2541369075207</v>
      </c>
      <c r="Q427">
        <f t="shared" si="61"/>
        <v>0</v>
      </c>
      <c r="S427">
        <f t="shared" si="62"/>
        <v>1</v>
      </c>
      <c r="V427">
        <f t="shared" si="63"/>
        <v>468</v>
      </c>
      <c r="W427">
        <f>V427-MAX(V$5:V427)</f>
        <v>-477</v>
      </c>
      <c r="X427">
        <f>-1*MIN(W$5:W427)</f>
        <v>594</v>
      </c>
    </row>
    <row r="428" spans="1:24">
      <c r="A428" t="str">
        <f>LLT差分与指数记录与信号!A1058</f>
        <v xml:space="preserve"> 2013/07/30</v>
      </c>
      <c r="B428">
        <f>LLT差分与指数记录与信号!B1058</f>
        <v>3627</v>
      </c>
      <c r="C428">
        <f>LLT差分与指数记录与信号!C1058</f>
        <v>3633</v>
      </c>
      <c r="D428">
        <f>LLT差分与指数记录与信号!D1058</f>
        <v>3616</v>
      </c>
      <c r="E428">
        <f>[1]!S_DQ_CLOSE($A$2,A428)</f>
        <v>2770</v>
      </c>
      <c r="H428">
        <f t="shared" si="56"/>
        <v>2758.9544781849399</v>
      </c>
      <c r="I428">
        <f t="shared" si="57"/>
        <v>40.416086691581313</v>
      </c>
      <c r="N428">
        <f t="shared" si="58"/>
        <v>1</v>
      </c>
      <c r="O428">
        <f t="shared" si="59"/>
        <v>2648</v>
      </c>
      <c r="P428">
        <f t="shared" si="60"/>
        <v>2449.2541369075207</v>
      </c>
      <c r="Q428">
        <f t="shared" si="61"/>
        <v>0</v>
      </c>
      <c r="S428">
        <f t="shared" si="62"/>
        <v>1</v>
      </c>
      <c r="V428">
        <f t="shared" si="63"/>
        <v>517</v>
      </c>
      <c r="W428">
        <f>V428-MAX(V$5:V428)</f>
        <v>-428</v>
      </c>
      <c r="X428">
        <f>-1*MIN(W$5:W428)</f>
        <v>594</v>
      </c>
    </row>
    <row r="429" spans="1:24">
      <c r="A429" t="str">
        <f>LLT差分与指数记录与信号!A1059</f>
        <v xml:space="preserve"> 2013/07/31</v>
      </c>
      <c r="B429">
        <f>LLT差分与指数记录与信号!B1059</f>
        <v>3623</v>
      </c>
      <c r="C429">
        <f>LLT差分与指数记录与信号!C1059</f>
        <v>3650</v>
      </c>
      <c r="D429">
        <f>LLT差分与指数记录与信号!D1059</f>
        <v>3601</v>
      </c>
      <c r="E429">
        <f>[1]!S_DQ_CLOSE($A$2,A429)</f>
        <v>2775</v>
      </c>
      <c r="H429">
        <f t="shared" si="56"/>
        <v>2786.7197234532359</v>
      </c>
      <c r="I429">
        <f t="shared" si="57"/>
        <v>27.765245268295985</v>
      </c>
      <c r="N429">
        <f t="shared" si="58"/>
        <v>1</v>
      </c>
      <c r="O429">
        <f t="shared" si="59"/>
        <v>2648</v>
      </c>
      <c r="P429">
        <f t="shared" si="60"/>
        <v>2449.2541369075207</v>
      </c>
      <c r="Q429">
        <f t="shared" si="61"/>
        <v>0</v>
      </c>
      <c r="S429">
        <f t="shared" si="62"/>
        <v>1</v>
      </c>
      <c r="V429">
        <f t="shared" si="63"/>
        <v>522</v>
      </c>
      <c r="W429">
        <f>V429-MAX(V$5:V429)</f>
        <v>-423</v>
      </c>
      <c r="X429">
        <f>-1*MIN(W$5:W429)</f>
        <v>594</v>
      </c>
    </row>
    <row r="430" spans="1:24">
      <c r="A430" t="str">
        <f>LLT差分与指数记录与信号!A1060</f>
        <v xml:space="preserve"> 2013/08/01</v>
      </c>
      <c r="B430">
        <f>LLT差分与指数记录与信号!B1060</f>
        <v>3627</v>
      </c>
      <c r="C430">
        <f>LLT差分与指数记录与信号!C1060</f>
        <v>3646</v>
      </c>
      <c r="D430">
        <f>LLT差分与指数记录与信号!D1060</f>
        <v>3623</v>
      </c>
      <c r="E430">
        <f>[1]!S_DQ_CLOSE($A$2,A430)</f>
        <v>2769</v>
      </c>
      <c r="H430">
        <f t="shared" si="56"/>
        <v>2779.29956176619</v>
      </c>
      <c r="I430">
        <f t="shared" si="57"/>
        <v>-7.4201616870459475</v>
      </c>
      <c r="N430">
        <f t="shared" si="58"/>
        <v>-1</v>
      </c>
      <c r="O430">
        <f t="shared" si="59"/>
        <v>2769</v>
      </c>
      <c r="P430">
        <f t="shared" si="60"/>
        <v>2967.7458630924793</v>
      </c>
      <c r="Q430">
        <f t="shared" si="61"/>
        <v>0</v>
      </c>
      <c r="S430">
        <f t="shared" si="62"/>
        <v>-1</v>
      </c>
      <c r="V430">
        <f t="shared" si="63"/>
        <v>516</v>
      </c>
      <c r="W430">
        <f>V430-MAX(V$5:V430)</f>
        <v>-429</v>
      </c>
      <c r="X430">
        <f>-1*MIN(W$5:W430)</f>
        <v>594</v>
      </c>
    </row>
    <row r="431" spans="1:24">
      <c r="A431" t="str">
        <f>LLT差分与指数记录与信号!A1061</f>
        <v xml:space="preserve"> 2013/08/02</v>
      </c>
      <c r="B431">
        <f>LLT差分与指数记录与信号!B1061</f>
        <v>3636</v>
      </c>
      <c r="C431">
        <f>LLT差分与指数记录与信号!C1061</f>
        <v>3664</v>
      </c>
      <c r="D431">
        <f>LLT差分与指数记录与信号!D1061</f>
        <v>3636</v>
      </c>
      <c r="E431">
        <f>[1]!S_DQ_CLOSE($A$2,A431)</f>
        <v>2751</v>
      </c>
      <c r="H431">
        <f t="shared" si="56"/>
        <v>2759.7609454520471</v>
      </c>
      <c r="I431">
        <f t="shared" si="57"/>
        <v>-19.538616314142928</v>
      </c>
      <c r="N431">
        <f t="shared" si="58"/>
        <v>-1</v>
      </c>
      <c r="O431">
        <f t="shared" si="59"/>
        <v>2769</v>
      </c>
      <c r="P431">
        <f t="shared" si="60"/>
        <v>2967.7458630924793</v>
      </c>
      <c r="Q431">
        <f t="shared" si="61"/>
        <v>0</v>
      </c>
      <c r="S431">
        <f t="shared" si="62"/>
        <v>-1</v>
      </c>
      <c r="V431">
        <f t="shared" si="63"/>
        <v>534</v>
      </c>
      <c r="W431">
        <f>V431-MAX(V$5:V431)</f>
        <v>-411</v>
      </c>
      <c r="X431">
        <f>-1*MIN(W$5:W431)</f>
        <v>594</v>
      </c>
    </row>
    <row r="432" spans="1:24">
      <c r="A432" t="str">
        <f>LLT差分与指数记录与信号!A1062</f>
        <v xml:space="preserve"> 2013/08/05</v>
      </c>
      <c r="B432">
        <f>LLT差分与指数记录与信号!B1062</f>
        <v>3656</v>
      </c>
      <c r="C432">
        <f>LLT差分与指数记录与信号!C1062</f>
        <v>3674</v>
      </c>
      <c r="D432">
        <f>LLT差分与指数记录与信号!D1062</f>
        <v>3656</v>
      </c>
      <c r="E432">
        <f>[1]!S_DQ_CLOSE($A$2,A432)</f>
        <v>2762</v>
      </c>
      <c r="H432">
        <f t="shared" si="56"/>
        <v>2754.4928954686643</v>
      </c>
      <c r="I432">
        <f t="shared" si="57"/>
        <v>-5.2680499833827525</v>
      </c>
      <c r="N432">
        <f t="shared" si="58"/>
        <v>-1</v>
      </c>
      <c r="O432">
        <f t="shared" si="59"/>
        <v>2769</v>
      </c>
      <c r="P432">
        <f t="shared" si="60"/>
        <v>2967.7458630924793</v>
      </c>
      <c r="Q432">
        <f t="shared" si="61"/>
        <v>0</v>
      </c>
      <c r="S432">
        <f t="shared" si="62"/>
        <v>-1</v>
      </c>
      <c r="V432">
        <f t="shared" si="63"/>
        <v>523</v>
      </c>
      <c r="W432">
        <f>V432-MAX(V$5:V432)</f>
        <v>-422</v>
      </c>
      <c r="X432">
        <f>-1*MIN(W$5:W432)</f>
        <v>594</v>
      </c>
    </row>
    <row r="433" spans="1:24">
      <c r="A433" t="str">
        <f>LLT差分与指数记录与信号!A1063</f>
        <v xml:space="preserve"> 2013/08/06</v>
      </c>
      <c r="B433">
        <f>LLT差分与指数记录与信号!B1063</f>
        <v>3670</v>
      </c>
      <c r="C433">
        <f>LLT差分与指数记录与信号!C1063</f>
        <v>3678</v>
      </c>
      <c r="D433">
        <f>LLT差分与指数记录与信号!D1063</f>
        <v>3658</v>
      </c>
      <c r="E433">
        <f>[1]!S_DQ_CLOSE($A$2,A433)</f>
        <v>2767</v>
      </c>
      <c r="H433">
        <f t="shared" si="56"/>
        <v>2765.281365203522</v>
      </c>
      <c r="I433">
        <f t="shared" si="57"/>
        <v>10.788469734857699</v>
      </c>
      <c r="N433">
        <f t="shared" si="58"/>
        <v>1</v>
      </c>
      <c r="O433">
        <f t="shared" si="59"/>
        <v>2767</v>
      </c>
      <c r="P433">
        <f t="shared" si="60"/>
        <v>2568.2541369075207</v>
      </c>
      <c r="Q433">
        <f t="shared" si="61"/>
        <v>0</v>
      </c>
      <c r="S433">
        <f t="shared" si="62"/>
        <v>1</v>
      </c>
      <c r="V433">
        <f t="shared" si="63"/>
        <v>518</v>
      </c>
      <c r="W433">
        <f>V433-MAX(V$5:V433)</f>
        <v>-427</v>
      </c>
      <c r="X433">
        <f>-1*MIN(W$5:W433)</f>
        <v>594</v>
      </c>
    </row>
    <row r="434" spans="1:24">
      <c r="A434" t="str">
        <f>LLT差分与指数记录与信号!A1064</f>
        <v xml:space="preserve"> 2013/08/07</v>
      </c>
      <c r="B434">
        <f>LLT差分与指数记录与信号!B1064</f>
        <v>3670</v>
      </c>
      <c r="C434">
        <f>LLT差分与指数记录与信号!C1064</f>
        <v>3708</v>
      </c>
      <c r="D434">
        <f>LLT差分与指数记录与信号!D1064</f>
        <v>3670</v>
      </c>
      <c r="E434">
        <f>[1]!S_DQ_CLOSE($A$2,A434)</f>
        <v>2722</v>
      </c>
      <c r="H434">
        <f t="shared" si="56"/>
        <v>2740.6607131971159</v>
      </c>
      <c r="I434">
        <f t="shared" si="57"/>
        <v>-24.62065200640609</v>
      </c>
      <c r="N434">
        <f t="shared" si="58"/>
        <v>-1</v>
      </c>
      <c r="O434">
        <f t="shared" si="59"/>
        <v>2722</v>
      </c>
      <c r="P434">
        <f t="shared" si="60"/>
        <v>2920.7458630924793</v>
      </c>
      <c r="Q434">
        <f t="shared" si="61"/>
        <v>0</v>
      </c>
      <c r="S434">
        <f t="shared" si="62"/>
        <v>-1</v>
      </c>
      <c r="V434">
        <f t="shared" si="63"/>
        <v>473</v>
      </c>
      <c r="W434">
        <f>V434-MAX(V$5:V434)</f>
        <v>-472</v>
      </c>
      <c r="X434">
        <f>-1*MIN(W$5:W434)</f>
        <v>594</v>
      </c>
    </row>
    <row r="435" spans="1:24">
      <c r="A435" t="str">
        <f>LLT差分与指数记录与信号!A1065</f>
        <v xml:space="preserve"> 2013/08/08</v>
      </c>
      <c r="B435">
        <f>LLT差分与指数记录与信号!B1065</f>
        <v>3710</v>
      </c>
      <c r="C435">
        <f>LLT差分与指数记录与信号!C1065</f>
        <v>3738</v>
      </c>
      <c r="D435">
        <f>LLT差分与指数记录与信号!D1065</f>
        <v>3709</v>
      </c>
      <c r="E435">
        <f>[1]!S_DQ_CLOSE($A$2,A435)</f>
        <v>2739</v>
      </c>
      <c r="H435">
        <f t="shared" si="56"/>
        <v>2724.2245149146979</v>
      </c>
      <c r="I435">
        <f t="shared" si="57"/>
        <v>-16.43619828241799</v>
      </c>
      <c r="N435">
        <f t="shared" si="58"/>
        <v>-1</v>
      </c>
      <c r="O435">
        <f t="shared" si="59"/>
        <v>2722</v>
      </c>
      <c r="P435">
        <f t="shared" si="60"/>
        <v>2920.7458630924793</v>
      </c>
      <c r="Q435">
        <f t="shared" si="61"/>
        <v>0</v>
      </c>
      <c r="S435">
        <f t="shared" si="62"/>
        <v>-1</v>
      </c>
      <c r="V435">
        <f t="shared" si="63"/>
        <v>456</v>
      </c>
      <c r="W435">
        <f>V435-MAX(V$5:V435)</f>
        <v>-489</v>
      </c>
      <c r="X435">
        <f>-1*MIN(W$5:W435)</f>
        <v>594</v>
      </c>
    </row>
    <row r="436" spans="1:24">
      <c r="A436" t="str">
        <f>LLT差分与指数记录与信号!A1066</f>
        <v xml:space="preserve"> 2013/08/09</v>
      </c>
      <c r="B436">
        <f>LLT差分与指数记录与信号!B1066</f>
        <v>3728</v>
      </c>
      <c r="C436">
        <f>LLT差分与指数记录与信号!C1066</f>
        <v>3747</v>
      </c>
      <c r="D436">
        <f>LLT差分与指数记录与信号!D1066</f>
        <v>3710</v>
      </c>
      <c r="E436">
        <f>[1]!S_DQ_CLOSE($A$2,A436)</f>
        <v>2750</v>
      </c>
      <c r="H436">
        <f t="shared" si="56"/>
        <v>2744.3255894690592</v>
      </c>
      <c r="I436">
        <f t="shared" si="57"/>
        <v>20.101074554361276</v>
      </c>
      <c r="N436">
        <f t="shared" si="58"/>
        <v>1</v>
      </c>
      <c r="O436">
        <f t="shared" si="59"/>
        <v>2750</v>
      </c>
      <c r="P436">
        <f t="shared" si="60"/>
        <v>2551.2541369075207</v>
      </c>
      <c r="Q436">
        <f t="shared" si="61"/>
        <v>0</v>
      </c>
      <c r="S436">
        <f t="shared" si="62"/>
        <v>1</v>
      </c>
      <c r="V436">
        <f t="shared" si="63"/>
        <v>445</v>
      </c>
      <c r="W436">
        <f>V436-MAX(V$5:V436)</f>
        <v>-500</v>
      </c>
      <c r="X436">
        <f>-1*MIN(W$5:W436)</f>
        <v>594</v>
      </c>
    </row>
    <row r="437" spans="1:24">
      <c r="A437" t="str">
        <f>LLT差分与指数记录与信号!A1067</f>
        <v xml:space="preserve"> 2013/08/12</v>
      </c>
      <c r="B437">
        <f>LLT差分与指数记录与信号!B1067</f>
        <v>3732</v>
      </c>
      <c r="C437">
        <f>LLT差分与指数记录与信号!C1067</f>
        <v>3802</v>
      </c>
      <c r="D437">
        <f>LLT差分与指数记录与信号!D1067</f>
        <v>3732</v>
      </c>
      <c r="E437">
        <f>[1]!S_DQ_CLOSE($A$2,A437)</f>
        <v>2775</v>
      </c>
      <c r="H437">
        <f t="shared" si="56"/>
        <v>2767.8155312087524</v>
      </c>
      <c r="I437">
        <f t="shared" si="57"/>
        <v>23.489941739693222</v>
      </c>
      <c r="N437">
        <f t="shared" si="58"/>
        <v>1</v>
      </c>
      <c r="O437">
        <f t="shared" si="59"/>
        <v>2750</v>
      </c>
      <c r="P437">
        <f t="shared" si="60"/>
        <v>2551.2541369075207</v>
      </c>
      <c r="Q437">
        <f t="shared" si="61"/>
        <v>0</v>
      </c>
      <c r="S437">
        <f t="shared" si="62"/>
        <v>1</v>
      </c>
      <c r="V437">
        <f t="shared" si="63"/>
        <v>470</v>
      </c>
      <c r="W437">
        <f>V437-MAX(V$5:V437)</f>
        <v>-475</v>
      </c>
      <c r="X437">
        <f>-1*MIN(W$5:W437)</f>
        <v>594</v>
      </c>
    </row>
    <row r="438" spans="1:24">
      <c r="A438" t="str">
        <f>LLT差分与指数记录与信号!A1068</f>
        <v xml:space="preserve"> 2013/08/13</v>
      </c>
      <c r="B438">
        <f>LLT差分与指数记录与信号!B1068</f>
        <v>3774</v>
      </c>
      <c r="C438">
        <f>LLT差分与指数记录与信号!C1068</f>
        <v>3831</v>
      </c>
      <c r="D438">
        <f>LLT差分与指数记录与信号!D1068</f>
        <v>3774</v>
      </c>
      <c r="E438">
        <f>[1]!S_DQ_CLOSE($A$2,A438)</f>
        <v>2782</v>
      </c>
      <c r="H438">
        <f t="shared" si="56"/>
        <v>2785.800399408156</v>
      </c>
      <c r="I438">
        <f t="shared" si="57"/>
        <v>17.984868199403536</v>
      </c>
      <c r="N438">
        <f t="shared" si="58"/>
        <v>1</v>
      </c>
      <c r="O438">
        <f t="shared" si="59"/>
        <v>2750</v>
      </c>
      <c r="P438">
        <f t="shared" si="60"/>
        <v>2551.2541369075207</v>
      </c>
      <c r="Q438">
        <f t="shared" si="61"/>
        <v>0</v>
      </c>
      <c r="S438">
        <f t="shared" si="62"/>
        <v>1</v>
      </c>
      <c r="V438">
        <f t="shared" si="63"/>
        <v>477</v>
      </c>
      <c r="W438">
        <f>V438-MAX(V$5:V438)</f>
        <v>-468</v>
      </c>
      <c r="X438">
        <f>-1*MIN(W$5:W438)</f>
        <v>594</v>
      </c>
    </row>
    <row r="439" spans="1:24">
      <c r="A439" t="str">
        <f>LLT差分与指数记录与信号!A1069</f>
        <v xml:space="preserve"> 2013/08/14</v>
      </c>
      <c r="B439">
        <f>LLT差分与指数记录与信号!B1069</f>
        <v>3814</v>
      </c>
      <c r="C439">
        <f>LLT差分与指数记录与信号!C1069</f>
        <v>3837</v>
      </c>
      <c r="D439">
        <f>LLT差分与指数记录与信号!D1069</f>
        <v>3795</v>
      </c>
      <c r="E439">
        <f>[1]!S_DQ_CLOSE($A$2,A439)</f>
        <v>2783</v>
      </c>
      <c r="H439">
        <f t="shared" si="56"/>
        <v>2787.4653722542803</v>
      </c>
      <c r="I439">
        <f t="shared" si="57"/>
        <v>1.6649728461243285</v>
      </c>
      <c r="N439">
        <f t="shared" si="58"/>
        <v>1</v>
      </c>
      <c r="O439">
        <f t="shared" si="59"/>
        <v>2750</v>
      </c>
      <c r="P439">
        <f t="shared" si="60"/>
        <v>2551.2541369075207</v>
      </c>
      <c r="Q439">
        <f t="shared" si="61"/>
        <v>0</v>
      </c>
      <c r="S439">
        <f t="shared" si="62"/>
        <v>1</v>
      </c>
      <c r="V439">
        <f t="shared" si="63"/>
        <v>478</v>
      </c>
      <c r="W439">
        <f>V439-MAX(V$5:V439)</f>
        <v>-467</v>
      </c>
      <c r="X439">
        <f>-1*MIN(W$5:W439)</f>
        <v>594</v>
      </c>
    </row>
    <row r="440" spans="1:24">
      <c r="A440" t="str">
        <f>LLT差分与指数记录与信号!A1070</f>
        <v xml:space="preserve"> 2013/08/15</v>
      </c>
      <c r="B440">
        <f>LLT差分与指数记录与信号!B1070</f>
        <v>3819</v>
      </c>
      <c r="C440">
        <f>LLT差分与指数记录与信号!C1070</f>
        <v>3822</v>
      </c>
      <c r="D440">
        <f>LLT差分与指数记录与信号!D1070</f>
        <v>3806</v>
      </c>
      <c r="E440">
        <f>[1]!S_DQ_CLOSE($A$2,A440)</f>
        <v>2806</v>
      </c>
      <c r="H440">
        <f t="shared" si="56"/>
        <v>2799.5024850442887</v>
      </c>
      <c r="I440">
        <f t="shared" si="57"/>
        <v>12.03711279000845</v>
      </c>
      <c r="N440">
        <f t="shared" si="58"/>
        <v>1</v>
      </c>
      <c r="O440">
        <f t="shared" si="59"/>
        <v>2750</v>
      </c>
      <c r="P440">
        <f t="shared" si="60"/>
        <v>2551.2541369075207</v>
      </c>
      <c r="Q440">
        <f t="shared" si="61"/>
        <v>0</v>
      </c>
      <c r="S440">
        <f t="shared" si="62"/>
        <v>1</v>
      </c>
      <c r="V440">
        <f t="shared" si="63"/>
        <v>501</v>
      </c>
      <c r="W440">
        <f>V440-MAX(V$5:V440)</f>
        <v>-444</v>
      </c>
      <c r="X440">
        <f>-1*MIN(W$5:W440)</f>
        <v>594</v>
      </c>
    </row>
    <row r="441" spans="1:24">
      <c r="A441" t="str">
        <f>LLT差分与指数记录与信号!A1071</f>
        <v xml:space="preserve"> 2013/08/16</v>
      </c>
      <c r="B441">
        <f>LLT差分与指数记录与信号!B1071</f>
        <v>3813</v>
      </c>
      <c r="C441">
        <f>LLT差分与指数记录与信号!C1071</f>
        <v>3824</v>
      </c>
      <c r="D441">
        <f>LLT差分与指数记录与信号!D1071</f>
        <v>3790</v>
      </c>
      <c r="E441">
        <f>[1]!S_DQ_CLOSE($A$2,A441)</f>
        <v>2852</v>
      </c>
      <c r="H441">
        <f t="shared" si="56"/>
        <v>2839.9403301649527</v>
      </c>
      <c r="I441">
        <f t="shared" si="57"/>
        <v>40.437845120663951</v>
      </c>
      <c r="N441">
        <f t="shared" si="58"/>
        <v>1</v>
      </c>
      <c r="O441">
        <f t="shared" si="59"/>
        <v>2750</v>
      </c>
      <c r="P441">
        <f t="shared" si="60"/>
        <v>2551.2541369075207</v>
      </c>
      <c r="Q441">
        <f t="shared" si="61"/>
        <v>0</v>
      </c>
      <c r="S441">
        <f t="shared" si="62"/>
        <v>1</v>
      </c>
      <c r="V441">
        <f t="shared" si="63"/>
        <v>547</v>
      </c>
      <c r="W441">
        <f>V441-MAX(V$5:V441)</f>
        <v>-398</v>
      </c>
      <c r="X441">
        <f>-1*MIN(W$5:W441)</f>
        <v>594</v>
      </c>
    </row>
    <row r="442" spans="1:24">
      <c r="A442" t="str">
        <f>LLT差分与指数记录与信号!A1072</f>
        <v xml:space="preserve"> 2013/08/19</v>
      </c>
      <c r="B442">
        <f>LLT差分与指数记录与信号!B1072</f>
        <v>3800</v>
      </c>
      <c r="C442">
        <f>LLT差分与指数记录与信号!C1072</f>
        <v>3827</v>
      </c>
      <c r="D442">
        <f>LLT差分与指数记录与信号!D1072</f>
        <v>3773</v>
      </c>
      <c r="E442">
        <f>[1]!S_DQ_CLOSE($A$2,A442)</f>
        <v>2897</v>
      </c>
      <c r="H442">
        <f t="shared" si="56"/>
        <v>2892.0796309690577</v>
      </c>
      <c r="I442">
        <f t="shared" si="57"/>
        <v>52.139300804105005</v>
      </c>
      <c r="N442">
        <f t="shared" si="58"/>
        <v>1</v>
      </c>
      <c r="O442">
        <f t="shared" si="59"/>
        <v>2750</v>
      </c>
      <c r="P442">
        <f t="shared" si="60"/>
        <v>2551.2541369075207</v>
      </c>
      <c r="Q442">
        <f t="shared" si="61"/>
        <v>0</v>
      </c>
      <c r="S442">
        <f t="shared" si="62"/>
        <v>1</v>
      </c>
      <c r="V442">
        <f t="shared" si="63"/>
        <v>592</v>
      </c>
      <c r="W442">
        <f>V442-MAX(V$5:V442)</f>
        <v>-353</v>
      </c>
      <c r="X442">
        <f>-1*MIN(W$5:W442)</f>
        <v>594</v>
      </c>
    </row>
    <row r="443" spans="1:24">
      <c r="A443" t="str">
        <f>LLT差分与指数记录与信号!A1073</f>
        <v xml:space="preserve"> 2013/08/20</v>
      </c>
      <c r="B443">
        <f>LLT差分与指数记录与信号!B1073</f>
        <v>3802</v>
      </c>
      <c r="C443">
        <f>LLT差分与指数记录与信号!C1073</f>
        <v>3814</v>
      </c>
      <c r="D443">
        <f>LLT差分与指数记录与信号!D1073</f>
        <v>3782</v>
      </c>
      <c r="E443">
        <f>[1]!S_DQ_CLOSE($A$2,A443)</f>
        <v>2846</v>
      </c>
      <c r="H443">
        <f t="shared" si="56"/>
        <v>2880.9384974019727</v>
      </c>
      <c r="I443">
        <f t="shared" si="57"/>
        <v>-11.141133567085035</v>
      </c>
      <c r="N443">
        <f t="shared" si="58"/>
        <v>-1</v>
      </c>
      <c r="O443">
        <f t="shared" si="59"/>
        <v>2846</v>
      </c>
      <c r="P443">
        <f t="shared" si="60"/>
        <v>3044.7458630924793</v>
      </c>
      <c r="Q443">
        <f t="shared" si="61"/>
        <v>0</v>
      </c>
      <c r="S443">
        <f t="shared" si="62"/>
        <v>-1</v>
      </c>
      <c r="V443">
        <f t="shared" si="63"/>
        <v>541</v>
      </c>
      <c r="W443">
        <f>V443-MAX(V$5:V443)</f>
        <v>-404</v>
      </c>
      <c r="X443">
        <f>-1*MIN(W$5:W443)</f>
        <v>594</v>
      </c>
    </row>
    <row r="444" spans="1:24">
      <c r="A444" t="str">
        <f>LLT差分与指数记录与信号!A1074</f>
        <v xml:space="preserve"> 2013/08/21</v>
      </c>
      <c r="B444">
        <f>LLT差分与指数记录与信号!B1074</f>
        <v>3799</v>
      </c>
      <c r="C444">
        <f>LLT差分与指数记录与信号!C1074</f>
        <v>3799</v>
      </c>
      <c r="D444">
        <f>LLT差分与指数记录与信号!D1074</f>
        <v>3775</v>
      </c>
      <c r="E444">
        <f>[1]!S_DQ_CLOSE($A$2,A444)</f>
        <v>2848</v>
      </c>
      <c r="H444">
        <f t="shared" si="56"/>
        <v>2844.4690310447791</v>
      </c>
      <c r="I444">
        <f t="shared" si="57"/>
        <v>-36.469466357193596</v>
      </c>
      <c r="N444">
        <f t="shared" si="58"/>
        <v>-1</v>
      </c>
      <c r="O444">
        <f t="shared" si="59"/>
        <v>2846</v>
      </c>
      <c r="P444">
        <f t="shared" si="60"/>
        <v>3044.7458630924793</v>
      </c>
      <c r="Q444">
        <f t="shared" si="61"/>
        <v>0</v>
      </c>
      <c r="S444">
        <f t="shared" si="62"/>
        <v>-1</v>
      </c>
      <c r="V444">
        <f t="shared" si="63"/>
        <v>539</v>
      </c>
      <c r="W444">
        <f>V444-MAX(V$5:V444)</f>
        <v>-406</v>
      </c>
      <c r="X444">
        <f>-1*MIN(W$5:W444)</f>
        <v>594</v>
      </c>
    </row>
    <row r="445" spans="1:24">
      <c r="A445" t="str">
        <f>LLT差分与指数记录与信号!A1075</f>
        <v xml:space="preserve"> 2013/08/22</v>
      </c>
      <c r="B445">
        <f>LLT差分与指数记录与信号!B1075</f>
        <v>3786</v>
      </c>
      <c r="C445">
        <f>LLT差分与指数记录与信号!C1075</f>
        <v>3786</v>
      </c>
      <c r="D445">
        <f>LLT差分与指数记录与信号!D1075</f>
        <v>3752</v>
      </c>
      <c r="E445">
        <f>[1]!S_DQ_CLOSE($A$2,A445)</f>
        <v>2832</v>
      </c>
      <c r="H445">
        <f t="shared" si="56"/>
        <v>2835.2790370508451</v>
      </c>
      <c r="I445">
        <f t="shared" si="57"/>
        <v>-9.1899939939339674</v>
      </c>
      <c r="N445">
        <f t="shared" si="58"/>
        <v>-1</v>
      </c>
      <c r="O445">
        <f t="shared" si="59"/>
        <v>2846</v>
      </c>
      <c r="P445">
        <f t="shared" si="60"/>
        <v>3044.7458630924793</v>
      </c>
      <c r="Q445">
        <f t="shared" si="61"/>
        <v>0</v>
      </c>
      <c r="S445">
        <f t="shared" si="62"/>
        <v>-1</v>
      </c>
      <c r="V445">
        <f t="shared" si="63"/>
        <v>555</v>
      </c>
      <c r="W445">
        <f>V445-MAX(V$5:V445)</f>
        <v>-390</v>
      </c>
      <c r="X445">
        <f>-1*MIN(W$5:W445)</f>
        <v>594</v>
      </c>
    </row>
    <row r="446" spans="1:24">
      <c r="A446" t="str">
        <f>LLT差分与指数记录与信号!A1076</f>
        <v xml:space="preserve"> 2013/08/23</v>
      </c>
      <c r="B446">
        <f>LLT差分与指数记录与信号!B1076</f>
        <v>3766</v>
      </c>
      <c r="C446">
        <f>LLT差分与指数记录与信号!C1076</f>
        <v>3808</v>
      </c>
      <c r="D446">
        <f>LLT差分与指数记录与信号!D1076</f>
        <v>3760</v>
      </c>
      <c r="E446">
        <f>[1]!S_DQ_CLOSE($A$2,A446)</f>
        <v>2823</v>
      </c>
      <c r="H446">
        <f t="shared" si="56"/>
        <v>2822.0655647364374</v>
      </c>
      <c r="I446">
        <f t="shared" si="57"/>
        <v>-13.213472314407682</v>
      </c>
      <c r="N446">
        <f t="shared" si="58"/>
        <v>-1</v>
      </c>
      <c r="O446">
        <f t="shared" si="59"/>
        <v>2846</v>
      </c>
      <c r="P446">
        <f t="shared" si="60"/>
        <v>3044.7458630924793</v>
      </c>
      <c r="Q446">
        <f t="shared" si="61"/>
        <v>0</v>
      </c>
      <c r="S446">
        <f t="shared" si="62"/>
        <v>-1</v>
      </c>
      <c r="V446">
        <f t="shared" si="63"/>
        <v>564</v>
      </c>
      <c r="W446">
        <f>V446-MAX(V$5:V446)</f>
        <v>-381</v>
      </c>
      <c r="X446">
        <f>-1*MIN(W$5:W446)</f>
        <v>594</v>
      </c>
    </row>
    <row r="447" spans="1:24">
      <c r="A447" t="str">
        <f>LLT差分与指数记录与信号!A1077</f>
        <v xml:space="preserve"> 2013/08/26</v>
      </c>
      <c r="B447">
        <f>LLT差分与指数记录与信号!B1077</f>
        <v>3792</v>
      </c>
      <c r="C447">
        <f>LLT差分与指数记录与信号!C1077</f>
        <v>3835</v>
      </c>
      <c r="D447">
        <f>LLT差分与指数记录与信号!D1077</f>
        <v>3791</v>
      </c>
      <c r="E447">
        <f>[1]!S_DQ_CLOSE($A$2,A447)</f>
        <v>2834</v>
      </c>
      <c r="H447">
        <f t="shared" si="56"/>
        <v>2825.7594184181326</v>
      </c>
      <c r="I447">
        <f t="shared" si="57"/>
        <v>3.6938536816951455</v>
      </c>
      <c r="N447">
        <f t="shared" si="58"/>
        <v>1</v>
      </c>
      <c r="O447">
        <f t="shared" si="59"/>
        <v>2834</v>
      </c>
      <c r="P447">
        <f t="shared" si="60"/>
        <v>2635.2541369075207</v>
      </c>
      <c r="Q447">
        <f t="shared" si="61"/>
        <v>0</v>
      </c>
      <c r="S447">
        <f t="shared" si="62"/>
        <v>1</v>
      </c>
      <c r="V447">
        <f t="shared" si="63"/>
        <v>553</v>
      </c>
      <c r="W447">
        <f>V447-MAX(V$5:V447)</f>
        <v>-392</v>
      </c>
      <c r="X447">
        <f>-1*MIN(W$5:W447)</f>
        <v>594</v>
      </c>
    </row>
    <row r="448" spans="1:24">
      <c r="A448" t="str">
        <f>LLT差分与指数记录与信号!A1078</f>
        <v xml:space="preserve"> 2013/08/27</v>
      </c>
      <c r="B448">
        <f>LLT差分与指数记录与信号!B1078</f>
        <v>3809</v>
      </c>
      <c r="C448">
        <f>LLT差分与指数记录与信号!C1078</f>
        <v>3817</v>
      </c>
      <c r="D448">
        <f>LLT差分与指数记录与信号!D1078</f>
        <v>3765</v>
      </c>
      <c r="E448">
        <f>[1]!S_DQ_CLOSE($A$2,A448)</f>
        <v>2849</v>
      </c>
      <c r="H448">
        <f t="shared" si="56"/>
        <v>2843.6601349852376</v>
      </c>
      <c r="I448">
        <f t="shared" si="57"/>
        <v>17.900716567105064</v>
      </c>
      <c r="N448">
        <f t="shared" si="58"/>
        <v>1</v>
      </c>
      <c r="O448">
        <f t="shared" si="59"/>
        <v>2834</v>
      </c>
      <c r="P448">
        <f t="shared" si="60"/>
        <v>2635.2541369075207</v>
      </c>
      <c r="Q448">
        <f t="shared" si="61"/>
        <v>0</v>
      </c>
      <c r="S448">
        <f t="shared" si="62"/>
        <v>1</v>
      </c>
      <c r="V448">
        <f t="shared" si="63"/>
        <v>568</v>
      </c>
      <c r="W448">
        <f>V448-MAX(V$5:V448)</f>
        <v>-377</v>
      </c>
      <c r="X448">
        <f>-1*MIN(W$5:W448)</f>
        <v>594</v>
      </c>
    </row>
    <row r="449" spans="1:24">
      <c r="A449" t="str">
        <f>LLT差分与指数记录与信号!A1079</f>
        <v xml:space="preserve"> 2013/08/28</v>
      </c>
      <c r="B449">
        <f>LLT差分与指数记录与信号!B1079</f>
        <v>3803</v>
      </c>
      <c r="C449">
        <f>LLT差分与指数记录与信号!C1079</f>
        <v>3821</v>
      </c>
      <c r="D449">
        <f>LLT差分与指数记录与信号!D1079</f>
        <v>3754</v>
      </c>
      <c r="E449">
        <f>[1]!S_DQ_CLOSE($A$2,A449)</f>
        <v>2826</v>
      </c>
      <c r="H449">
        <f t="shared" si="56"/>
        <v>2838.42884413923</v>
      </c>
      <c r="I449">
        <f t="shared" si="57"/>
        <v>-5.231290846007596</v>
      </c>
      <c r="N449">
        <f t="shared" si="58"/>
        <v>-1</v>
      </c>
      <c r="O449">
        <f t="shared" si="59"/>
        <v>2826</v>
      </c>
      <c r="P449">
        <f t="shared" si="60"/>
        <v>3024.7458630924793</v>
      </c>
      <c r="Q449">
        <f t="shared" si="61"/>
        <v>0</v>
      </c>
      <c r="S449">
        <f t="shared" si="62"/>
        <v>-1</v>
      </c>
      <c r="V449">
        <f t="shared" si="63"/>
        <v>545</v>
      </c>
      <c r="W449">
        <f>V449-MAX(V$5:V449)</f>
        <v>-400</v>
      </c>
      <c r="X449">
        <f>-1*MIN(W$5:W449)</f>
        <v>594</v>
      </c>
    </row>
    <row r="450" spans="1:24">
      <c r="A450" t="str">
        <f>LLT差分与指数记录与信号!A1080</f>
        <v xml:space="preserve"> 2013/08/29</v>
      </c>
      <c r="B450">
        <f>LLT差分与指数记录与信号!B1080</f>
        <v>3792</v>
      </c>
      <c r="C450">
        <f>LLT差分与指数记录与信号!C1080</f>
        <v>3792</v>
      </c>
      <c r="D450">
        <f>LLT差分与指数记录与信号!D1080</f>
        <v>3719</v>
      </c>
      <c r="E450">
        <f>[1]!S_DQ_CLOSE($A$2,A450)</f>
        <v>2813</v>
      </c>
      <c r="H450">
        <f t="shared" si="56"/>
        <v>2815.3155706987554</v>
      </c>
      <c r="I450">
        <f t="shared" si="57"/>
        <v>-23.113273440474586</v>
      </c>
      <c r="N450">
        <f t="shared" si="58"/>
        <v>-1</v>
      </c>
      <c r="O450">
        <f t="shared" si="59"/>
        <v>2826</v>
      </c>
      <c r="P450">
        <f t="shared" si="60"/>
        <v>3024.7458630924793</v>
      </c>
      <c r="Q450">
        <f t="shared" si="61"/>
        <v>0</v>
      </c>
      <c r="S450">
        <f t="shared" si="62"/>
        <v>-1</v>
      </c>
      <c r="V450">
        <f t="shared" si="63"/>
        <v>558</v>
      </c>
      <c r="W450">
        <f>V450-MAX(V$5:V450)</f>
        <v>-387</v>
      </c>
      <c r="X450">
        <f>-1*MIN(W$5:W450)</f>
        <v>594</v>
      </c>
    </row>
    <row r="451" spans="1:24">
      <c r="A451" t="str">
        <f>LLT差分与指数记录与信号!A1081</f>
        <v xml:space="preserve"> 2013/08/30</v>
      </c>
      <c r="B451">
        <f>LLT差分与指数记录与信号!B1081</f>
        <v>3746</v>
      </c>
      <c r="C451">
        <f>LLT差分与指数记录与信号!C1081</f>
        <v>3757</v>
      </c>
      <c r="D451">
        <f>LLT差分与指数记录与信号!D1081</f>
        <v>3724</v>
      </c>
      <c r="E451">
        <f>[1]!S_DQ_CLOSE($A$2,A451)</f>
        <v>2806</v>
      </c>
      <c r="H451">
        <f t="shared" si="56"/>
        <v>2804.1159092335542</v>
      </c>
      <c r="I451">
        <f t="shared" si="57"/>
        <v>-11.199661465201189</v>
      </c>
      <c r="N451">
        <f t="shared" si="58"/>
        <v>-1</v>
      </c>
      <c r="O451">
        <f t="shared" si="59"/>
        <v>2826</v>
      </c>
      <c r="P451">
        <f t="shared" si="60"/>
        <v>3024.7458630924793</v>
      </c>
      <c r="Q451">
        <f t="shared" si="61"/>
        <v>0</v>
      </c>
      <c r="S451">
        <f t="shared" si="62"/>
        <v>-1</v>
      </c>
      <c r="V451">
        <f t="shared" si="63"/>
        <v>565</v>
      </c>
      <c r="W451">
        <f>V451-MAX(V$5:V451)</f>
        <v>-380</v>
      </c>
      <c r="X451">
        <f>-1*MIN(W$5:W451)</f>
        <v>594</v>
      </c>
    </row>
    <row r="452" spans="1:24">
      <c r="A452" t="str">
        <f>LLT差分与指数记录与信号!A1082</f>
        <v xml:space="preserve"> 2013/09/02</v>
      </c>
      <c r="B452">
        <f>LLT差分与指数记录与信号!B1082</f>
        <v>3743</v>
      </c>
      <c r="C452">
        <f>LLT差分与指数记录与信号!C1082</f>
        <v>3783</v>
      </c>
      <c r="D452">
        <f>LLT差分与指数记录与信号!D1082</f>
        <v>3743</v>
      </c>
      <c r="E452">
        <f>[1]!S_DQ_CLOSE($A$2,A452)</f>
        <v>2812</v>
      </c>
      <c r="H452">
        <f t="shared" si="56"/>
        <v>2806.0343709046101</v>
      </c>
      <c r="I452">
        <f t="shared" si="57"/>
        <v>1.9184616710558657</v>
      </c>
      <c r="N452">
        <f t="shared" si="58"/>
        <v>-1</v>
      </c>
      <c r="O452">
        <f t="shared" si="59"/>
        <v>2826</v>
      </c>
      <c r="P452">
        <f t="shared" si="60"/>
        <v>3024.7458630924793</v>
      </c>
      <c r="Q452">
        <f t="shared" si="61"/>
        <v>0</v>
      </c>
      <c r="S452">
        <f t="shared" si="62"/>
        <v>-1</v>
      </c>
      <c r="V452">
        <f t="shared" si="63"/>
        <v>559</v>
      </c>
      <c r="W452">
        <f>V452-MAX(V$5:V452)</f>
        <v>-386</v>
      </c>
      <c r="X452">
        <f>-1*MIN(W$5:W452)</f>
        <v>594</v>
      </c>
    </row>
    <row r="453" spans="1:24">
      <c r="A453" t="str">
        <f>LLT差分与指数记录与信号!A1083</f>
        <v xml:space="preserve"> 2013/09/03</v>
      </c>
      <c r="B453">
        <f>LLT差分与指数记录与信号!B1083</f>
        <v>3769</v>
      </c>
      <c r="C453">
        <f>LLT差分与指数记录与信号!C1083</f>
        <v>3785</v>
      </c>
      <c r="D453">
        <f>LLT差分与指数记录与信号!D1083</f>
        <v>3733</v>
      </c>
      <c r="E453">
        <f>[1]!S_DQ_CLOSE($A$2,A453)</f>
        <v>2810</v>
      </c>
      <c r="H453">
        <f t="shared" si="56"/>
        <v>2810.3529061989852</v>
      </c>
      <c r="I453">
        <f t="shared" si="57"/>
        <v>4.3185352943751241</v>
      </c>
      <c r="N453">
        <f t="shared" si="58"/>
        <v>1</v>
      </c>
      <c r="O453">
        <f t="shared" si="59"/>
        <v>2810</v>
      </c>
      <c r="P453">
        <f t="shared" si="60"/>
        <v>2611.2541369075207</v>
      </c>
      <c r="Q453">
        <f t="shared" si="61"/>
        <v>0</v>
      </c>
      <c r="S453">
        <f t="shared" si="62"/>
        <v>1</v>
      </c>
      <c r="V453">
        <f t="shared" si="63"/>
        <v>561</v>
      </c>
      <c r="W453">
        <f>V453-MAX(V$5:V453)</f>
        <v>-384</v>
      </c>
      <c r="X453">
        <f>-1*MIN(W$5:W453)</f>
        <v>594</v>
      </c>
    </row>
    <row r="454" spans="1:24">
      <c r="A454" t="str">
        <f>LLT差分与指数记录与信号!A1084</f>
        <v xml:space="preserve"> 2013/09/04</v>
      </c>
      <c r="B454">
        <f>LLT差分与指数记录与信号!B1084</f>
        <v>3754</v>
      </c>
      <c r="C454">
        <f>LLT差分与指数记录与信号!C1084</f>
        <v>3754</v>
      </c>
      <c r="D454">
        <f>LLT差分与指数记录与信号!D1084</f>
        <v>3722</v>
      </c>
      <c r="E454">
        <f>[1]!S_DQ_CLOSE($A$2,A454)</f>
        <v>2808</v>
      </c>
      <c r="H454">
        <f t="shared" si="56"/>
        <v>2808.4940238639028</v>
      </c>
      <c r="I454">
        <f t="shared" si="57"/>
        <v>-1.8588823350823986</v>
      </c>
      <c r="N454">
        <f t="shared" si="58"/>
        <v>1</v>
      </c>
      <c r="O454">
        <f t="shared" si="59"/>
        <v>2810</v>
      </c>
      <c r="P454">
        <f t="shared" si="60"/>
        <v>2611.2541369075207</v>
      </c>
      <c r="Q454">
        <f t="shared" si="61"/>
        <v>0</v>
      </c>
      <c r="S454">
        <f t="shared" si="62"/>
        <v>1</v>
      </c>
      <c r="V454">
        <f t="shared" si="63"/>
        <v>559</v>
      </c>
      <c r="W454">
        <f>V454-MAX(V$5:V454)</f>
        <v>-386</v>
      </c>
      <c r="X454">
        <f>-1*MIN(W$5:W454)</f>
        <v>594</v>
      </c>
    </row>
    <row r="455" spans="1:24">
      <c r="A455" t="str">
        <f>LLT差分与指数记录与信号!A1085</f>
        <v xml:space="preserve"> 2013/09/05</v>
      </c>
      <c r="B455">
        <f>LLT差分与指数记录与信号!B1085</f>
        <v>3735</v>
      </c>
      <c r="C455">
        <f>LLT差分与指数记录与信号!C1085</f>
        <v>3740</v>
      </c>
      <c r="D455">
        <f>LLT差分与指数记录与信号!D1085</f>
        <v>3717</v>
      </c>
      <c r="E455">
        <f>[1]!S_DQ_CLOSE($A$2,A455)</f>
        <v>2827</v>
      </c>
      <c r="H455">
        <f t="shared" si="56"/>
        <v>2819.2097504199151</v>
      </c>
      <c r="I455">
        <f t="shared" si="57"/>
        <v>10.715726556012214</v>
      </c>
      <c r="N455">
        <f t="shared" si="58"/>
        <v>1</v>
      </c>
      <c r="O455">
        <f t="shared" si="59"/>
        <v>2810</v>
      </c>
      <c r="P455">
        <f t="shared" si="60"/>
        <v>2611.2541369075207</v>
      </c>
      <c r="Q455">
        <f t="shared" si="61"/>
        <v>0</v>
      </c>
      <c r="S455">
        <f t="shared" si="62"/>
        <v>1</v>
      </c>
      <c r="V455">
        <f t="shared" si="63"/>
        <v>578</v>
      </c>
      <c r="W455">
        <f>V455-MAX(V$5:V455)</f>
        <v>-367</v>
      </c>
      <c r="X455">
        <f>-1*MIN(W$5:W455)</f>
        <v>594</v>
      </c>
    </row>
    <row r="456" spans="1:24">
      <c r="A456" t="str">
        <f>LLT差分与指数记录与信号!A1086</f>
        <v xml:space="preserve"> 2013/09/06</v>
      </c>
      <c r="B456">
        <f>LLT差分与指数记录与信号!B1086</f>
        <v>3723</v>
      </c>
      <c r="C456">
        <f>LLT差分与指数记录与信号!C1086</f>
        <v>3726</v>
      </c>
      <c r="D456">
        <f>LLT差分与指数记录与信号!D1086</f>
        <v>3700</v>
      </c>
      <c r="E456">
        <f>[1]!S_DQ_CLOSE($A$2,A456)</f>
        <v>2826</v>
      </c>
      <c r="H456">
        <f t="shared" si="56"/>
        <v>2829.9387032443842</v>
      </c>
      <c r="I456">
        <f t="shared" si="57"/>
        <v>10.728952824469161</v>
      </c>
      <c r="N456">
        <f t="shared" si="58"/>
        <v>1</v>
      </c>
      <c r="O456">
        <f t="shared" si="59"/>
        <v>2810</v>
      </c>
      <c r="P456">
        <f t="shared" si="60"/>
        <v>2611.2541369075207</v>
      </c>
      <c r="Q456">
        <f t="shared" si="61"/>
        <v>0</v>
      </c>
      <c r="S456">
        <f t="shared" si="62"/>
        <v>1</v>
      </c>
      <c r="V456">
        <f t="shared" si="63"/>
        <v>577</v>
      </c>
      <c r="W456">
        <f>V456-MAX(V$5:V456)</f>
        <v>-368</v>
      </c>
      <c r="X456">
        <f>-1*MIN(W$5:W456)</f>
        <v>594</v>
      </c>
    </row>
    <row r="457" spans="1:24">
      <c r="A457" t="str">
        <f>LLT差分与指数记录与信号!A1087</f>
        <v xml:space="preserve"> 2013/09/09</v>
      </c>
      <c r="B457">
        <f>LLT差分与指数记录与信号!B1087</f>
        <v>3715</v>
      </c>
      <c r="C457">
        <f>LLT差分与指数记录与信号!C1087</f>
        <v>3757</v>
      </c>
      <c r="D457">
        <f>LLT差分与指数记录与信号!D1087</f>
        <v>3715</v>
      </c>
      <c r="E457">
        <f>[1]!S_DQ_CLOSE($A$2,A457)</f>
        <v>2839</v>
      </c>
      <c r="H457">
        <f t="shared" si="56"/>
        <v>2835.942052597476</v>
      </c>
      <c r="I457">
        <f t="shared" si="57"/>
        <v>6.0033493530918349</v>
      </c>
      <c r="N457">
        <f t="shared" si="58"/>
        <v>1</v>
      </c>
      <c r="O457">
        <f t="shared" si="59"/>
        <v>2810</v>
      </c>
      <c r="P457">
        <f t="shared" si="60"/>
        <v>2611.2541369075207</v>
      </c>
      <c r="Q457">
        <f t="shared" si="61"/>
        <v>0</v>
      </c>
      <c r="S457">
        <f t="shared" si="62"/>
        <v>1</v>
      </c>
      <c r="V457">
        <f t="shared" si="63"/>
        <v>590</v>
      </c>
      <c r="W457">
        <f>V457-MAX(V$5:V457)</f>
        <v>-355</v>
      </c>
      <c r="X457">
        <f>-1*MIN(W$5:W457)</f>
        <v>594</v>
      </c>
    </row>
    <row r="458" spans="1:24">
      <c r="A458" t="str">
        <f>LLT差分与指数记录与信号!A1088</f>
        <v xml:space="preserve"> 2013/09/10</v>
      </c>
      <c r="B458">
        <f>LLT差分与指数记录与信号!B1088</f>
        <v>3744</v>
      </c>
      <c r="C458">
        <f>LLT差分与指数记录与信号!C1088</f>
        <v>3746</v>
      </c>
      <c r="D458">
        <f>LLT差分与指数记录与信号!D1088</f>
        <v>3716</v>
      </c>
      <c r="E458">
        <f>[1]!S_DQ_CLOSE($A$2,A458)</f>
        <v>2868</v>
      </c>
      <c r="H458">
        <f t="shared" si="56"/>
        <v>2860.2509326219251</v>
      </c>
      <c r="I458">
        <f t="shared" si="57"/>
        <v>24.308880024449081</v>
      </c>
      <c r="N458">
        <f t="shared" si="58"/>
        <v>1</v>
      </c>
      <c r="O458">
        <f t="shared" si="59"/>
        <v>2810</v>
      </c>
      <c r="P458">
        <f t="shared" si="60"/>
        <v>2611.2541369075207</v>
      </c>
      <c r="Q458">
        <f t="shared" si="61"/>
        <v>0</v>
      </c>
      <c r="S458">
        <f t="shared" si="62"/>
        <v>1</v>
      </c>
      <c r="V458">
        <f t="shared" si="63"/>
        <v>619</v>
      </c>
      <c r="W458">
        <f>V458-MAX(V$5:V458)</f>
        <v>-326</v>
      </c>
      <c r="X458">
        <f>-1*MIN(W$5:W458)</f>
        <v>594</v>
      </c>
    </row>
    <row r="459" spans="1:24">
      <c r="A459" t="str">
        <f>LLT差分与指数记录与信号!A1089</f>
        <v xml:space="preserve"> 2013/09/11</v>
      </c>
      <c r="B459">
        <f>LLT差分与指数记录与信号!B1089</f>
        <v>3725</v>
      </c>
      <c r="C459">
        <f>LLT差分与指数记录与信号!C1089</f>
        <v>3736</v>
      </c>
      <c r="D459">
        <f>LLT差分与指数记录与信号!D1089</f>
        <v>3712</v>
      </c>
      <c r="E459">
        <f>[1]!S_DQ_CLOSE($A$2,A459)</f>
        <v>2874</v>
      </c>
      <c r="H459">
        <f t="shared" si="56"/>
        <v>2879.2968061892316</v>
      </c>
      <c r="I459">
        <f t="shared" si="57"/>
        <v>19.045873567306444</v>
      </c>
      <c r="N459">
        <f t="shared" si="58"/>
        <v>1</v>
      </c>
      <c r="O459">
        <f t="shared" si="59"/>
        <v>2810</v>
      </c>
      <c r="P459">
        <f t="shared" si="60"/>
        <v>2611.2541369075207</v>
      </c>
      <c r="Q459">
        <f t="shared" si="61"/>
        <v>0</v>
      </c>
      <c r="S459">
        <f t="shared" si="62"/>
        <v>1</v>
      </c>
      <c r="V459">
        <f t="shared" si="63"/>
        <v>625</v>
      </c>
      <c r="W459">
        <f>V459-MAX(V$5:V459)</f>
        <v>-320</v>
      </c>
      <c r="X459">
        <f>-1*MIN(W$5:W459)</f>
        <v>594</v>
      </c>
    </row>
    <row r="460" spans="1:24">
      <c r="A460" t="str">
        <f>LLT差分与指数记录与信号!A1090</f>
        <v xml:space="preserve"> 2013/09/12</v>
      </c>
      <c r="B460">
        <f>LLT差分与指数记录与信号!B1090</f>
        <v>3719</v>
      </c>
      <c r="C460">
        <f>LLT差分与指数记录与信号!C1090</f>
        <v>3729</v>
      </c>
      <c r="D460">
        <f>LLT差分与指数记录与信号!D1090</f>
        <v>3707</v>
      </c>
      <c r="E460">
        <f>[1]!S_DQ_CLOSE($A$2,A460)</f>
        <v>2861</v>
      </c>
      <c r="H460">
        <f t="shared" si="56"/>
        <v>2871.1526818324355</v>
      </c>
      <c r="I460">
        <f t="shared" si="57"/>
        <v>-8.1441243567960555</v>
      </c>
      <c r="N460">
        <f t="shared" si="58"/>
        <v>-1</v>
      </c>
      <c r="O460">
        <f t="shared" si="59"/>
        <v>2861</v>
      </c>
      <c r="P460">
        <f t="shared" si="60"/>
        <v>3059.7458630924793</v>
      </c>
      <c r="Q460">
        <f t="shared" si="61"/>
        <v>0</v>
      </c>
      <c r="S460">
        <f t="shared" si="62"/>
        <v>-1</v>
      </c>
      <c r="V460">
        <f t="shared" si="63"/>
        <v>612</v>
      </c>
      <c r="W460">
        <f>V460-MAX(V$5:V460)</f>
        <v>-333</v>
      </c>
      <c r="X460">
        <f>-1*MIN(W$5:W460)</f>
        <v>594</v>
      </c>
    </row>
    <row r="461" spans="1:24">
      <c r="A461" t="str">
        <f>LLT差分与指数记录与信号!A1091</f>
        <v xml:space="preserve"> 2013/09/13</v>
      </c>
      <c r="B461">
        <f>LLT差分与指数记录与信号!B1091</f>
        <v>3706</v>
      </c>
      <c r="C461">
        <f>LLT差分与指数记录与信号!C1091</f>
        <v>3706</v>
      </c>
      <c r="D461">
        <f>LLT差分与指数记录与信号!D1091</f>
        <v>3654</v>
      </c>
      <c r="E461">
        <f>[1]!S_DQ_CLOSE($A$2,A461)</f>
        <v>2870</v>
      </c>
      <c r="H461">
        <f t="shared" si="56"/>
        <v>2866.0889445855114</v>
      </c>
      <c r="I461">
        <f t="shared" si="57"/>
        <v>-5.06373724692412</v>
      </c>
      <c r="N461">
        <f t="shared" si="58"/>
        <v>-1</v>
      </c>
      <c r="O461">
        <f t="shared" si="59"/>
        <v>2861</v>
      </c>
      <c r="P461">
        <f t="shared" si="60"/>
        <v>3059.7458630924793</v>
      </c>
      <c r="Q461">
        <f t="shared" si="61"/>
        <v>0</v>
      </c>
      <c r="S461">
        <f t="shared" si="62"/>
        <v>-1</v>
      </c>
      <c r="V461">
        <f t="shared" si="63"/>
        <v>603</v>
      </c>
      <c r="W461">
        <f>V461-MAX(V$5:V461)</f>
        <v>-342</v>
      </c>
      <c r="X461">
        <f>-1*MIN(W$5:W461)</f>
        <v>594</v>
      </c>
    </row>
    <row r="462" spans="1:24">
      <c r="A462" t="str">
        <f>LLT差分与指数记录与信号!A1092</f>
        <v xml:space="preserve"> 2013/09/16</v>
      </c>
      <c r="B462">
        <f>LLT差分与指数记录与信号!B1092</f>
        <v>3661</v>
      </c>
      <c r="C462">
        <f>LLT差分与指数记录与信号!C1092</f>
        <v>3666</v>
      </c>
      <c r="D462">
        <f>LLT差分与指数记录与信号!D1092</f>
        <v>3628</v>
      </c>
      <c r="E462">
        <f>[1]!S_DQ_CLOSE($A$2,A462)</f>
        <v>2842</v>
      </c>
      <c r="H462">
        <f t="shared" si="56"/>
        <v>2853.7056706194817</v>
      </c>
      <c r="I462">
        <f t="shared" si="57"/>
        <v>-12.383273966029719</v>
      </c>
      <c r="N462">
        <f t="shared" si="58"/>
        <v>-1</v>
      </c>
      <c r="O462">
        <f t="shared" si="59"/>
        <v>2861</v>
      </c>
      <c r="P462">
        <f t="shared" si="60"/>
        <v>3059.7458630924793</v>
      </c>
      <c r="Q462">
        <f t="shared" si="61"/>
        <v>0</v>
      </c>
      <c r="S462">
        <f t="shared" si="62"/>
        <v>-1</v>
      </c>
      <c r="V462">
        <f t="shared" si="63"/>
        <v>631</v>
      </c>
      <c r="W462">
        <f>V462-MAX(V$5:V462)</f>
        <v>-314</v>
      </c>
      <c r="X462">
        <f>-1*MIN(W$5:W462)</f>
        <v>594</v>
      </c>
    </row>
    <row r="463" spans="1:24">
      <c r="A463" t="str">
        <f>LLT差分与指数记录与信号!A1093</f>
        <v xml:space="preserve"> 2013/09/17</v>
      </c>
      <c r="B463">
        <f>LLT差分与指数记录与信号!B1093</f>
        <v>3649</v>
      </c>
      <c r="C463">
        <f>LLT差分与指数记录与信号!C1093</f>
        <v>3660</v>
      </c>
      <c r="D463">
        <f>LLT差分与指数记录与信号!D1093</f>
        <v>3635</v>
      </c>
      <c r="E463">
        <f>[1]!S_DQ_CLOSE($A$2,A463)</f>
        <v>2861</v>
      </c>
      <c r="H463">
        <f t="shared" si="56"/>
        <v>2848.7976502721331</v>
      </c>
      <c r="I463">
        <f t="shared" si="57"/>
        <v>-4.9080203473486108</v>
      </c>
      <c r="N463">
        <f t="shared" si="58"/>
        <v>-1</v>
      </c>
      <c r="O463">
        <f t="shared" si="59"/>
        <v>2861</v>
      </c>
      <c r="P463">
        <f t="shared" si="60"/>
        <v>3059.7458630924793</v>
      </c>
      <c r="Q463">
        <f t="shared" si="61"/>
        <v>0</v>
      </c>
      <c r="S463">
        <f t="shared" si="62"/>
        <v>-1</v>
      </c>
      <c r="V463">
        <f t="shared" si="63"/>
        <v>612</v>
      </c>
      <c r="W463">
        <f>V463-MAX(V$5:V463)</f>
        <v>-333</v>
      </c>
      <c r="X463">
        <f>-1*MIN(W$5:W463)</f>
        <v>594</v>
      </c>
    </row>
    <row r="464" spans="1:24">
      <c r="A464" t="str">
        <f>LLT差分与指数记录与信号!A1094</f>
        <v xml:space="preserve"> 2013/09/18</v>
      </c>
      <c r="B464">
        <f>LLT差分与指数记录与信号!B1094</f>
        <v>3640</v>
      </c>
      <c r="C464">
        <f>LLT差分与指数记录与信号!C1094</f>
        <v>3642</v>
      </c>
      <c r="D464">
        <f>LLT差分与指数记录与信号!D1094</f>
        <v>3619</v>
      </c>
      <c r="E464">
        <f>[1]!S_DQ_CLOSE($A$2,A464)</f>
        <v>2883</v>
      </c>
      <c r="H464">
        <f t="shared" si="56"/>
        <v>2875.4862455075004</v>
      </c>
      <c r="I464">
        <f t="shared" si="57"/>
        <v>26.688595235367302</v>
      </c>
      <c r="N464">
        <f t="shared" si="58"/>
        <v>1</v>
      </c>
      <c r="O464">
        <f t="shared" si="59"/>
        <v>2883</v>
      </c>
      <c r="P464">
        <f t="shared" si="60"/>
        <v>2684.2541369075207</v>
      </c>
      <c r="Q464">
        <f t="shared" si="61"/>
        <v>0</v>
      </c>
      <c r="S464">
        <f t="shared" si="62"/>
        <v>1</v>
      </c>
      <c r="V464">
        <f t="shared" si="63"/>
        <v>590</v>
      </c>
      <c r="W464">
        <f>V464-MAX(V$5:V464)</f>
        <v>-355</v>
      </c>
      <c r="X464">
        <f>-1*MIN(W$5:W464)</f>
        <v>594</v>
      </c>
    </row>
    <row r="465" spans="1:24">
      <c r="A465" t="str">
        <f>LLT差分与指数记录与信号!A1095</f>
        <v xml:space="preserve"> 2013/09/23</v>
      </c>
      <c r="B465">
        <f>LLT差分与指数记录与信号!B1095</f>
        <v>3632</v>
      </c>
      <c r="C465">
        <f>LLT差分与指数记录与信号!C1095</f>
        <v>3657</v>
      </c>
      <c r="D465">
        <f>LLT差分与指数记录与信号!D1095</f>
        <v>3614</v>
      </c>
      <c r="E465">
        <f>[1]!S_DQ_CLOSE($A$2,A465)</f>
        <v>2937</v>
      </c>
      <c r="H465">
        <f t="shared" si="56"/>
        <v>2921.9513282838093</v>
      </c>
      <c r="I465">
        <f t="shared" si="57"/>
        <v>46.465082776308918</v>
      </c>
      <c r="N465">
        <f t="shared" si="58"/>
        <v>1</v>
      </c>
      <c r="O465">
        <f t="shared" si="59"/>
        <v>2883</v>
      </c>
      <c r="P465">
        <f t="shared" si="60"/>
        <v>2684.2541369075207</v>
      </c>
      <c r="Q465">
        <f t="shared" si="61"/>
        <v>0</v>
      </c>
      <c r="S465">
        <f t="shared" si="62"/>
        <v>1</v>
      </c>
      <c r="V465">
        <f t="shared" si="63"/>
        <v>644</v>
      </c>
      <c r="W465">
        <f>V465-MAX(V$5:V465)</f>
        <v>-301</v>
      </c>
      <c r="X465">
        <f>-1*MIN(W$5:W465)</f>
        <v>594</v>
      </c>
    </row>
    <row r="466" spans="1:24">
      <c r="A466" t="str">
        <f>LLT差分与指数记录与信号!A1096</f>
        <v xml:space="preserve"> 2013/09/24</v>
      </c>
      <c r="B466">
        <f>LLT差分与指数记录与信号!B1096</f>
        <v>3654</v>
      </c>
      <c r="C466">
        <f>LLT差分与指数记录与信号!C1096</f>
        <v>3665</v>
      </c>
      <c r="D466">
        <f>LLT差分与指数记录与信号!D1096</f>
        <v>3628</v>
      </c>
      <c r="E466">
        <f>[1]!S_DQ_CLOSE($A$2,A466)</f>
        <v>2931</v>
      </c>
      <c r="H466">
        <f t="shared" ref="H466:H529" si="64">E466*($I$2-$I$2^2/4)+($I$2^2/2)*E465-($I$2-3/4*$I$2^2)*E464+2*(1-$I$2)*H465-(1-$I$2)^2*H464</f>
        <v>2947.2165818107951</v>
      </c>
      <c r="I466">
        <f t="shared" ref="I466:I529" si="65">H466-H465</f>
        <v>25.265253526985816</v>
      </c>
      <c r="N466">
        <f t="shared" si="58"/>
        <v>1</v>
      </c>
      <c r="O466">
        <f t="shared" si="59"/>
        <v>2883</v>
      </c>
      <c r="P466">
        <f t="shared" si="60"/>
        <v>2684.2541369075207</v>
      </c>
      <c r="Q466">
        <f t="shared" si="61"/>
        <v>0</v>
      </c>
      <c r="S466">
        <f t="shared" si="62"/>
        <v>1</v>
      </c>
      <c r="V466">
        <f t="shared" si="63"/>
        <v>638</v>
      </c>
      <c r="W466">
        <f>V466-MAX(V$5:V466)</f>
        <v>-307</v>
      </c>
      <c r="X466">
        <f>-1*MIN(W$5:W466)</f>
        <v>594</v>
      </c>
    </row>
    <row r="467" spans="1:24">
      <c r="A467" t="str">
        <f>LLT差分与指数记录与信号!A1097</f>
        <v xml:space="preserve"> 2013/09/25</v>
      </c>
      <c r="B467">
        <f>LLT差分与指数记录与信号!B1097</f>
        <v>3644</v>
      </c>
      <c r="C467">
        <f>LLT差分与指数记录与信号!C1097</f>
        <v>3644</v>
      </c>
      <c r="D467">
        <f>LLT差分与指数记录与信号!D1097</f>
        <v>3619</v>
      </c>
      <c r="E467">
        <f>[1]!S_DQ_CLOSE($A$2,A467)</f>
        <v>2935</v>
      </c>
      <c r="H467">
        <f t="shared" si="64"/>
        <v>2939.6274995875528</v>
      </c>
      <c r="I467">
        <f t="shared" si="65"/>
        <v>-7.5890822232422579</v>
      </c>
      <c r="N467">
        <f t="shared" ref="N467:N530" si="66">IF(ABS(I467)&lt;$P$2,N466,IF(I467&lt;0,-1,1))</f>
        <v>-1</v>
      </c>
      <c r="O467">
        <f t="shared" si="59"/>
        <v>2935</v>
      </c>
      <c r="P467">
        <f t="shared" si="60"/>
        <v>3133.7458630924793</v>
      </c>
      <c r="Q467">
        <f t="shared" si="61"/>
        <v>0</v>
      </c>
      <c r="S467">
        <f t="shared" si="62"/>
        <v>-1</v>
      </c>
      <c r="V467">
        <f t="shared" si="63"/>
        <v>642</v>
      </c>
      <c r="W467">
        <f>V467-MAX(V$5:V467)</f>
        <v>-303</v>
      </c>
      <c r="X467">
        <f>-1*MIN(W$5:W467)</f>
        <v>594</v>
      </c>
    </row>
    <row r="468" spans="1:24">
      <c r="A468" t="str">
        <f>LLT差分与指数记录与信号!A1098</f>
        <v xml:space="preserve"> 2013/09/26</v>
      </c>
      <c r="B468">
        <f>LLT差分与指数记录与信号!B1098</f>
        <v>3627</v>
      </c>
      <c r="C468">
        <f>LLT差分与指数记录与信号!C1098</f>
        <v>3630</v>
      </c>
      <c r="D468">
        <f>LLT差分与指数记录与信号!D1098</f>
        <v>3608</v>
      </c>
      <c r="E468">
        <f>[1]!S_DQ_CLOSE($A$2,A468)</f>
        <v>2928</v>
      </c>
      <c r="H468">
        <f t="shared" si="64"/>
        <v>2933.4706227131273</v>
      </c>
      <c r="I468">
        <f t="shared" si="65"/>
        <v>-6.1568768744255067</v>
      </c>
      <c r="N468">
        <f t="shared" si="66"/>
        <v>-1</v>
      </c>
      <c r="O468">
        <f t="shared" ref="O468:O531" si="67">IF(N468*N467=-1,E468,O467)</f>
        <v>2935</v>
      </c>
      <c r="P468">
        <f t="shared" si="60"/>
        <v>3133.7458630924793</v>
      </c>
      <c r="Q468">
        <f t="shared" si="61"/>
        <v>0</v>
      </c>
      <c r="S468">
        <f t="shared" si="62"/>
        <v>-1</v>
      </c>
      <c r="V468">
        <f t="shared" si="63"/>
        <v>649</v>
      </c>
      <c r="W468">
        <f>V468-MAX(V$5:V468)</f>
        <v>-296</v>
      </c>
      <c r="X468">
        <f>-1*MIN(W$5:W468)</f>
        <v>594</v>
      </c>
    </row>
    <row r="469" spans="1:24">
      <c r="A469" t="str">
        <f>LLT差分与指数记录与信号!A1099</f>
        <v xml:space="preserve"> 2013/09/27</v>
      </c>
      <c r="B469">
        <f>LLT差分与指数记录与信号!B1099</f>
        <v>3619</v>
      </c>
      <c r="C469">
        <f>LLT差分与指数记录与信号!C1099</f>
        <v>3619</v>
      </c>
      <c r="D469">
        <f>LLT差分与指数记录与信号!D1099</f>
        <v>3574</v>
      </c>
      <c r="E469">
        <f>[1]!S_DQ_CLOSE($A$2,A469)</f>
        <v>2920</v>
      </c>
      <c r="H469">
        <f t="shared" si="64"/>
        <v>2922.6934829320694</v>
      </c>
      <c r="I469">
        <f t="shared" si="65"/>
        <v>-10.77713978105794</v>
      </c>
      <c r="N469">
        <f t="shared" si="66"/>
        <v>-1</v>
      </c>
      <c r="O469">
        <f t="shared" si="67"/>
        <v>2935</v>
      </c>
      <c r="P469">
        <f t="shared" si="60"/>
        <v>3133.7458630924793</v>
      </c>
      <c r="Q469">
        <f t="shared" si="61"/>
        <v>0</v>
      </c>
      <c r="S469">
        <f t="shared" si="62"/>
        <v>-1</v>
      </c>
      <c r="V469">
        <f t="shared" si="63"/>
        <v>657</v>
      </c>
      <c r="W469">
        <f>V469-MAX(V$5:V469)</f>
        <v>-288</v>
      </c>
      <c r="X469">
        <f>-1*MIN(W$5:W469)</f>
        <v>594</v>
      </c>
    </row>
    <row r="470" spans="1:24">
      <c r="A470" t="str">
        <f>LLT差分与指数记录与信号!A1100</f>
        <v xml:space="preserve"> 2013/09/30</v>
      </c>
      <c r="B470">
        <f>LLT差分与指数记录与信号!B1100</f>
        <v>3591</v>
      </c>
      <c r="C470">
        <f>LLT差分与指数记录与信号!C1100</f>
        <v>3602</v>
      </c>
      <c r="D470">
        <f>LLT差分与指数记录与信号!D1100</f>
        <v>3586</v>
      </c>
      <c r="E470">
        <f>[1]!S_DQ_CLOSE($A$2,A470)</f>
        <v>2851</v>
      </c>
      <c r="H470">
        <f t="shared" si="64"/>
        <v>2875.2085699623335</v>
      </c>
      <c r="I470">
        <f t="shared" si="65"/>
        <v>-47.484912969735888</v>
      </c>
      <c r="N470">
        <f t="shared" si="66"/>
        <v>-1</v>
      </c>
      <c r="O470">
        <f t="shared" si="67"/>
        <v>2935</v>
      </c>
      <c r="P470">
        <f t="shared" si="60"/>
        <v>3133.7458630924793</v>
      </c>
      <c r="Q470">
        <f t="shared" si="61"/>
        <v>0</v>
      </c>
      <c r="S470">
        <f t="shared" si="62"/>
        <v>-1</v>
      </c>
      <c r="V470">
        <f t="shared" si="63"/>
        <v>726</v>
      </c>
      <c r="W470">
        <f>V470-MAX(V$5:V470)</f>
        <v>-219</v>
      </c>
      <c r="X470">
        <f>-1*MIN(W$5:W470)</f>
        <v>594</v>
      </c>
    </row>
    <row r="471" spans="1:24">
      <c r="A471" t="str">
        <f>LLT差分与指数记录与信号!A1101</f>
        <v xml:space="preserve"> 2013/10/08</v>
      </c>
      <c r="B471">
        <f>LLT差分与指数记录与信号!B1101</f>
        <v>3585</v>
      </c>
      <c r="C471">
        <f>LLT差分与指数记录与信号!C1101</f>
        <v>3606</v>
      </c>
      <c r="D471">
        <f>LLT差分与指数记录与信号!D1101</f>
        <v>3547</v>
      </c>
      <c r="E471">
        <f>[1]!S_DQ_CLOSE($A$2,A471)</f>
        <v>2837</v>
      </c>
      <c r="H471">
        <f t="shared" si="64"/>
        <v>2827.2525689291288</v>
      </c>
      <c r="I471">
        <f t="shared" si="65"/>
        <v>-47.956001033204757</v>
      </c>
      <c r="N471">
        <f t="shared" si="66"/>
        <v>-1</v>
      </c>
      <c r="O471">
        <f t="shared" si="67"/>
        <v>2935</v>
      </c>
      <c r="P471">
        <f t="shared" si="60"/>
        <v>3133.7458630924793</v>
      </c>
      <c r="Q471">
        <f t="shared" si="61"/>
        <v>0</v>
      </c>
      <c r="S471">
        <f t="shared" si="62"/>
        <v>-1</v>
      </c>
      <c r="V471">
        <f t="shared" si="63"/>
        <v>740</v>
      </c>
      <c r="W471">
        <f>V471-MAX(V$5:V471)</f>
        <v>-205</v>
      </c>
      <c r="X471">
        <f>-1*MIN(W$5:W471)</f>
        <v>594</v>
      </c>
    </row>
    <row r="472" spans="1:24">
      <c r="A472" t="str">
        <f>LLT差分与指数记录与信号!A1102</f>
        <v xml:space="preserve"> 2013/10/09</v>
      </c>
      <c r="B472">
        <f>LLT差分与指数记录与信号!B1102</f>
        <v>3597</v>
      </c>
      <c r="C472">
        <f>LLT差分与指数记录与信号!C1102</f>
        <v>3628</v>
      </c>
      <c r="D472">
        <f>LLT差分与指数记录与信号!D1102</f>
        <v>3587</v>
      </c>
      <c r="E472">
        <f>[1]!S_DQ_CLOSE($A$2,A472)</f>
        <v>2826</v>
      </c>
      <c r="H472">
        <f t="shared" si="64"/>
        <v>2818.9499395140106</v>
      </c>
      <c r="I472">
        <f t="shared" si="65"/>
        <v>-8.3026294151181901</v>
      </c>
      <c r="N472">
        <f t="shared" si="66"/>
        <v>-1</v>
      </c>
      <c r="O472">
        <f t="shared" si="67"/>
        <v>2935</v>
      </c>
      <c r="P472">
        <f t="shared" si="60"/>
        <v>3133.7458630924793</v>
      </c>
      <c r="Q472">
        <f t="shared" si="61"/>
        <v>0</v>
      </c>
      <c r="S472">
        <f t="shared" si="62"/>
        <v>-1</v>
      </c>
      <c r="V472">
        <f t="shared" si="63"/>
        <v>751</v>
      </c>
      <c r="W472">
        <f>V472-MAX(V$5:V472)</f>
        <v>-194</v>
      </c>
      <c r="X472">
        <f>-1*MIN(W$5:W472)</f>
        <v>594</v>
      </c>
    </row>
    <row r="473" spans="1:24">
      <c r="A473" t="str">
        <f>LLT差分与指数记录与信号!A1103</f>
        <v xml:space="preserve"> 2013/10/10</v>
      </c>
      <c r="B473">
        <f>LLT差分与指数记录与信号!B1103</f>
        <v>3600</v>
      </c>
      <c r="C473">
        <f>LLT差分与指数记录与信号!C1103</f>
        <v>3618</v>
      </c>
      <c r="D473">
        <f>LLT差分与指数记录与信号!D1103</f>
        <v>3594</v>
      </c>
      <c r="E473">
        <f>[1]!S_DQ_CLOSE($A$2,A473)</f>
        <v>2823</v>
      </c>
      <c r="H473">
        <f t="shared" si="64"/>
        <v>2817.1796584321146</v>
      </c>
      <c r="I473">
        <f t="shared" si="65"/>
        <v>-1.7702810818959733</v>
      </c>
      <c r="N473">
        <f t="shared" si="66"/>
        <v>-1</v>
      </c>
      <c r="O473">
        <f t="shared" si="67"/>
        <v>2935</v>
      </c>
      <c r="P473">
        <f t="shared" si="60"/>
        <v>3133.7458630924793</v>
      </c>
      <c r="Q473">
        <f t="shared" si="61"/>
        <v>0</v>
      </c>
      <c r="S473">
        <f t="shared" si="62"/>
        <v>-1</v>
      </c>
      <c r="V473">
        <f t="shared" si="63"/>
        <v>754</v>
      </c>
      <c r="W473">
        <f>V473-MAX(V$5:V473)</f>
        <v>-191</v>
      </c>
      <c r="X473">
        <f>-1*MIN(W$5:W473)</f>
        <v>594</v>
      </c>
    </row>
    <row r="474" spans="1:24">
      <c r="A474" t="str">
        <f>LLT差分与指数记录与信号!A1104</f>
        <v xml:space="preserve"> 2013/10/11</v>
      </c>
      <c r="B474">
        <f>LLT差分与指数记录与信号!B1104</f>
        <v>3613</v>
      </c>
      <c r="C474">
        <f>LLT差分与指数记录与信号!C1104</f>
        <v>3632</v>
      </c>
      <c r="D474">
        <f>LLT差分与指数记录与信号!D1104</f>
        <v>3603</v>
      </c>
      <c r="E474">
        <f>[1]!S_DQ_CLOSE($A$2,A474)</f>
        <v>2813</v>
      </c>
      <c r="H474">
        <f t="shared" si="64"/>
        <v>2813.3244013357466</v>
      </c>
      <c r="I474">
        <f t="shared" si="65"/>
        <v>-3.85525709636795</v>
      </c>
      <c r="N474">
        <f t="shared" si="66"/>
        <v>-1</v>
      </c>
      <c r="O474">
        <f t="shared" si="67"/>
        <v>2935</v>
      </c>
      <c r="P474">
        <f t="shared" si="60"/>
        <v>3133.7458630924793</v>
      </c>
      <c r="Q474">
        <f t="shared" si="61"/>
        <v>0</v>
      </c>
      <c r="S474">
        <f t="shared" si="62"/>
        <v>-1</v>
      </c>
      <c r="V474">
        <f t="shared" si="63"/>
        <v>764</v>
      </c>
      <c r="W474">
        <f>V474-MAX(V$5:V474)</f>
        <v>-181</v>
      </c>
      <c r="X474">
        <f>-1*MIN(W$5:W474)</f>
        <v>594</v>
      </c>
    </row>
    <row r="475" spans="1:24">
      <c r="A475" t="str">
        <f>LLT差分与指数记录与信号!A1105</f>
        <v xml:space="preserve"> 2013/10/14</v>
      </c>
      <c r="B475">
        <f>LLT差分与指数记录与信号!B1105</f>
        <v>3619</v>
      </c>
      <c r="C475">
        <f>LLT差分与指数记录与信号!C1105</f>
        <v>3646</v>
      </c>
      <c r="D475">
        <f>LLT差分与指数记录与信号!D1105</f>
        <v>3610</v>
      </c>
      <c r="E475">
        <f>[1]!S_DQ_CLOSE($A$2,A475)</f>
        <v>2825</v>
      </c>
      <c r="H475">
        <f t="shared" si="64"/>
        <v>2817.0889225941974</v>
      </c>
      <c r="I475">
        <f t="shared" si="65"/>
        <v>3.7645212584507135</v>
      </c>
      <c r="N475">
        <f t="shared" si="66"/>
        <v>1</v>
      </c>
      <c r="O475">
        <f t="shared" si="67"/>
        <v>2825</v>
      </c>
      <c r="P475">
        <f t="shared" si="60"/>
        <v>2626.2541369075207</v>
      </c>
      <c r="Q475">
        <f t="shared" si="61"/>
        <v>0</v>
      </c>
      <c r="S475">
        <f t="shared" si="62"/>
        <v>1</v>
      </c>
      <c r="V475">
        <f t="shared" si="63"/>
        <v>752</v>
      </c>
      <c r="W475">
        <f>V475-MAX(V$5:V475)</f>
        <v>-193</v>
      </c>
      <c r="X475">
        <f>-1*MIN(W$5:W475)</f>
        <v>594</v>
      </c>
    </row>
    <row r="476" spans="1:24">
      <c r="A476" t="str">
        <f>LLT差分与指数记录与信号!A1106</f>
        <v xml:space="preserve"> 2013/10/15</v>
      </c>
      <c r="B476">
        <f>LLT差分与指数记录与信号!B1106</f>
        <v>3640</v>
      </c>
      <c r="C476">
        <f>LLT差分与指数记录与信号!C1106</f>
        <v>3654</v>
      </c>
      <c r="D476">
        <f>LLT差分与指数记录与信号!D1106</f>
        <v>3609</v>
      </c>
      <c r="E476">
        <f>[1]!S_DQ_CLOSE($A$2,A476)</f>
        <v>2823</v>
      </c>
      <c r="H476">
        <f t="shared" si="64"/>
        <v>2824.6048704179534</v>
      </c>
      <c r="I476">
        <f t="shared" si="65"/>
        <v>7.5159478237560506</v>
      </c>
      <c r="N476">
        <f t="shared" si="66"/>
        <v>1</v>
      </c>
      <c r="O476">
        <f t="shared" si="67"/>
        <v>2825</v>
      </c>
      <c r="P476">
        <f t="shared" ref="P476:P539" si="68">O476+N476*$N$2</f>
        <v>2626.2541369075207</v>
      </c>
      <c r="Q476">
        <f t="shared" ref="Q476:Q539" si="69">IF((E476-P476)*N476&lt;0,1,0)</f>
        <v>0</v>
      </c>
      <c r="S476">
        <f t="shared" ref="S476:S539" si="70">IF(N476*N475=-1,N476,IF(Q476=1,0,S475))</f>
        <v>1</v>
      </c>
      <c r="V476">
        <f t="shared" ref="V476:V539" si="71">S475*(E476-E475)*1*1+V475</f>
        <v>750</v>
      </c>
      <c r="W476">
        <f>V476-MAX(V$5:V476)</f>
        <v>-195</v>
      </c>
      <c r="X476">
        <f>-1*MIN(W$5:W476)</f>
        <v>594</v>
      </c>
    </row>
    <row r="477" spans="1:24">
      <c r="A477" t="str">
        <f>LLT差分与指数记录与信号!A1107</f>
        <v xml:space="preserve"> 2013/10/16</v>
      </c>
      <c r="B477">
        <f>LLT差分与指数记录与信号!B1107</f>
        <v>3635</v>
      </c>
      <c r="C477">
        <f>LLT差分与指数记录与信号!C1107</f>
        <v>3635</v>
      </c>
      <c r="D477">
        <f>LLT差分与指数记录与信号!D1107</f>
        <v>3588</v>
      </c>
      <c r="E477">
        <f>[1]!S_DQ_CLOSE($A$2,A477)</f>
        <v>2822</v>
      </c>
      <c r="H477">
        <f t="shared" si="64"/>
        <v>2822.8075451870782</v>
      </c>
      <c r="I477">
        <f t="shared" si="65"/>
        <v>-1.7973252308752308</v>
      </c>
      <c r="N477">
        <f t="shared" si="66"/>
        <v>1</v>
      </c>
      <c r="O477">
        <f t="shared" si="67"/>
        <v>2825</v>
      </c>
      <c r="P477">
        <f t="shared" si="68"/>
        <v>2626.2541369075207</v>
      </c>
      <c r="Q477">
        <f t="shared" si="69"/>
        <v>0</v>
      </c>
      <c r="S477">
        <f t="shared" si="70"/>
        <v>1</v>
      </c>
      <c r="V477">
        <f t="shared" si="71"/>
        <v>749</v>
      </c>
      <c r="W477">
        <f>V477-MAX(V$5:V477)</f>
        <v>-196</v>
      </c>
      <c r="X477">
        <f>-1*MIN(W$5:W477)</f>
        <v>594</v>
      </c>
    </row>
    <row r="478" spans="1:24">
      <c r="A478" t="str">
        <f>LLT差分与指数记录与信号!A1108</f>
        <v xml:space="preserve"> 2013/10/17</v>
      </c>
      <c r="B478">
        <f>LLT差分与指数记录与信号!B1108</f>
        <v>3607</v>
      </c>
      <c r="C478">
        <f>LLT差分与指数记录与信号!C1108</f>
        <v>3616</v>
      </c>
      <c r="D478">
        <f>LLT差分与指数记录与信号!D1108</f>
        <v>3590</v>
      </c>
      <c r="E478">
        <f>[1]!S_DQ_CLOSE($A$2,A478)</f>
        <v>2818</v>
      </c>
      <c r="H478">
        <f t="shared" si="64"/>
        <v>2819.4338349539967</v>
      </c>
      <c r="I478">
        <f t="shared" si="65"/>
        <v>-3.3737102330815105</v>
      </c>
      <c r="N478">
        <f t="shared" si="66"/>
        <v>-1</v>
      </c>
      <c r="O478">
        <f t="shared" si="67"/>
        <v>2818</v>
      </c>
      <c r="P478">
        <f t="shared" si="68"/>
        <v>3016.7458630924793</v>
      </c>
      <c r="Q478">
        <f t="shared" si="69"/>
        <v>0</v>
      </c>
      <c r="S478">
        <f t="shared" si="70"/>
        <v>-1</v>
      </c>
      <c r="V478">
        <f t="shared" si="71"/>
        <v>745</v>
      </c>
      <c r="W478">
        <f>V478-MAX(V$5:V478)</f>
        <v>-200</v>
      </c>
      <c r="X478">
        <f>-1*MIN(W$5:W478)</f>
        <v>594</v>
      </c>
    </row>
    <row r="479" spans="1:24">
      <c r="A479" t="str">
        <f>LLT差分与指数记录与信号!A1109</f>
        <v xml:space="preserve"> 2013/10/18</v>
      </c>
      <c r="B479">
        <f>LLT差分与指数记录与信号!B1109</f>
        <v>3600</v>
      </c>
      <c r="C479">
        <f>LLT差分与指数记录与信号!C1109</f>
        <v>3608</v>
      </c>
      <c r="D479">
        <f>LLT差分与指数记录与信号!D1109</f>
        <v>3571</v>
      </c>
      <c r="E479">
        <f>[1]!S_DQ_CLOSE($A$2,A479)</f>
        <v>2815</v>
      </c>
      <c r="H479">
        <f t="shared" si="64"/>
        <v>2815.2473092702121</v>
      </c>
      <c r="I479">
        <f t="shared" si="65"/>
        <v>-4.1865256837845664</v>
      </c>
      <c r="N479">
        <f t="shared" si="66"/>
        <v>-1</v>
      </c>
      <c r="O479">
        <f t="shared" si="67"/>
        <v>2818</v>
      </c>
      <c r="P479">
        <f t="shared" si="68"/>
        <v>3016.7458630924793</v>
      </c>
      <c r="Q479">
        <f t="shared" si="69"/>
        <v>0</v>
      </c>
      <c r="S479">
        <f t="shared" si="70"/>
        <v>-1</v>
      </c>
      <c r="V479">
        <f t="shared" si="71"/>
        <v>748</v>
      </c>
      <c r="W479">
        <f>V479-MAX(V$5:V479)</f>
        <v>-197</v>
      </c>
      <c r="X479">
        <f>-1*MIN(W$5:W479)</f>
        <v>594</v>
      </c>
    </row>
    <row r="480" spans="1:24">
      <c r="A480" t="str">
        <f>LLT差分与指数记录与信号!A1110</f>
        <v xml:space="preserve"> 2013/10/21</v>
      </c>
      <c r="B480">
        <f>LLT差分与指数记录与信号!B1110</f>
        <v>3593</v>
      </c>
      <c r="C480">
        <f>LLT差分与指数记录与信号!C1110</f>
        <v>3611</v>
      </c>
      <c r="D480">
        <f>LLT差分与指数记录与信号!D1110</f>
        <v>3579</v>
      </c>
      <c r="E480">
        <f>[1]!S_DQ_CLOSE($A$2,A480)</f>
        <v>2814</v>
      </c>
      <c r="H480">
        <f t="shared" si="64"/>
        <v>2813.2749607940259</v>
      </c>
      <c r="I480">
        <f t="shared" si="65"/>
        <v>-1.9723484761861982</v>
      </c>
      <c r="N480">
        <f t="shared" si="66"/>
        <v>-1</v>
      </c>
      <c r="O480">
        <f t="shared" si="67"/>
        <v>2818</v>
      </c>
      <c r="P480">
        <f t="shared" si="68"/>
        <v>3016.7458630924793</v>
      </c>
      <c r="Q480">
        <f t="shared" si="69"/>
        <v>0</v>
      </c>
      <c r="S480">
        <f t="shared" si="70"/>
        <v>-1</v>
      </c>
      <c r="V480">
        <f t="shared" si="71"/>
        <v>749</v>
      </c>
      <c r="W480">
        <f>V480-MAX(V$5:V480)</f>
        <v>-196</v>
      </c>
      <c r="X480">
        <f>-1*MIN(W$5:W480)</f>
        <v>594</v>
      </c>
    </row>
    <row r="481" spans="1:24">
      <c r="A481" t="str">
        <f>LLT差分与指数记录与信号!A1111</f>
        <v xml:space="preserve"> 2013/10/22</v>
      </c>
      <c r="B481">
        <f>LLT差分与指数记录与信号!B1111</f>
        <v>3594</v>
      </c>
      <c r="C481">
        <f>LLT差分与指数记录与信号!C1111</f>
        <v>3609</v>
      </c>
      <c r="D481">
        <f>LLT差分与指数记录与信号!D1111</f>
        <v>3587</v>
      </c>
      <c r="E481">
        <f>[1]!S_DQ_CLOSE($A$2,A481)</f>
        <v>2748</v>
      </c>
      <c r="H481">
        <f t="shared" si="64"/>
        <v>2772.4162532665482</v>
      </c>
      <c r="I481">
        <f t="shared" si="65"/>
        <v>-40.858707527477691</v>
      </c>
      <c r="N481">
        <f t="shared" si="66"/>
        <v>-1</v>
      </c>
      <c r="O481">
        <f t="shared" si="67"/>
        <v>2818</v>
      </c>
      <c r="P481">
        <f t="shared" si="68"/>
        <v>3016.7458630924793</v>
      </c>
      <c r="Q481">
        <f t="shared" si="69"/>
        <v>0</v>
      </c>
      <c r="S481">
        <f t="shared" si="70"/>
        <v>-1</v>
      </c>
      <c r="V481">
        <f t="shared" si="71"/>
        <v>815</v>
      </c>
      <c r="W481">
        <f>V481-MAX(V$5:V481)</f>
        <v>-130</v>
      </c>
      <c r="X481">
        <f>-1*MIN(W$5:W481)</f>
        <v>594</v>
      </c>
    </row>
    <row r="482" spans="1:24">
      <c r="A482" t="str">
        <f>LLT差分与指数记录与信号!A1112</f>
        <v xml:space="preserve"> 2013/10/23</v>
      </c>
      <c r="B482">
        <f>LLT差分与指数记录与信号!B1112</f>
        <v>3594</v>
      </c>
      <c r="C482">
        <f>LLT差分与指数记录与信号!C1112</f>
        <v>3607</v>
      </c>
      <c r="D482">
        <f>LLT差分与指数记录与信号!D1112</f>
        <v>3574</v>
      </c>
      <c r="E482">
        <f>[1]!S_DQ_CLOSE($A$2,A482)</f>
        <v>2758</v>
      </c>
      <c r="H482">
        <f t="shared" si="64"/>
        <v>2740.535574284394</v>
      </c>
      <c r="I482">
        <f t="shared" si="65"/>
        <v>-31.880678982154222</v>
      </c>
      <c r="N482">
        <f t="shared" si="66"/>
        <v>-1</v>
      </c>
      <c r="O482">
        <f t="shared" si="67"/>
        <v>2818</v>
      </c>
      <c r="P482">
        <f t="shared" si="68"/>
        <v>3016.7458630924793</v>
      </c>
      <c r="Q482">
        <f t="shared" si="69"/>
        <v>0</v>
      </c>
      <c r="S482">
        <f t="shared" si="70"/>
        <v>-1</v>
      </c>
      <c r="V482">
        <f t="shared" si="71"/>
        <v>805</v>
      </c>
      <c r="W482">
        <f>V482-MAX(V$5:V482)</f>
        <v>-140</v>
      </c>
      <c r="X482">
        <f>-1*MIN(W$5:W482)</f>
        <v>594</v>
      </c>
    </row>
    <row r="483" spans="1:24">
      <c r="A483" t="str">
        <f>LLT差分与指数记录与信号!A1113</f>
        <v xml:space="preserve"> 2013/10/24</v>
      </c>
      <c r="B483">
        <f>LLT差分与指数记录与信号!B1113</f>
        <v>3571</v>
      </c>
      <c r="C483">
        <f>LLT差分与指数记录与信号!C1113</f>
        <v>3573</v>
      </c>
      <c r="D483">
        <f>LLT差分与指数记录与信号!D1113</f>
        <v>3552</v>
      </c>
      <c r="E483">
        <f>[1]!S_DQ_CLOSE($A$2,A483)</f>
        <v>2781</v>
      </c>
      <c r="H483">
        <f t="shared" si="64"/>
        <v>2766.5064275122613</v>
      </c>
      <c r="I483">
        <f t="shared" si="65"/>
        <v>25.970853227867337</v>
      </c>
      <c r="N483">
        <f t="shared" si="66"/>
        <v>1</v>
      </c>
      <c r="O483">
        <f t="shared" si="67"/>
        <v>2781</v>
      </c>
      <c r="P483">
        <f t="shared" si="68"/>
        <v>2582.2541369075207</v>
      </c>
      <c r="Q483">
        <f t="shared" si="69"/>
        <v>0</v>
      </c>
      <c r="S483">
        <f t="shared" si="70"/>
        <v>1</v>
      </c>
      <c r="V483">
        <f t="shared" si="71"/>
        <v>782</v>
      </c>
      <c r="W483">
        <f>V483-MAX(V$5:V483)</f>
        <v>-163</v>
      </c>
      <c r="X483">
        <f>-1*MIN(W$5:W483)</f>
        <v>594</v>
      </c>
    </row>
    <row r="484" spans="1:24">
      <c r="A484" t="str">
        <f>LLT差分与指数记录与信号!A1114</f>
        <v xml:space="preserve"> 2013/10/25</v>
      </c>
      <c r="B484">
        <f>LLT差分与指数记录与信号!B1114</f>
        <v>3563</v>
      </c>
      <c r="C484">
        <f>LLT差分与指数记录与信号!C1114</f>
        <v>3570</v>
      </c>
      <c r="D484">
        <f>LLT差分与指数记录与信号!D1114</f>
        <v>3530</v>
      </c>
      <c r="E484">
        <f>[1]!S_DQ_CLOSE($A$2,A484)</f>
        <v>2760</v>
      </c>
      <c r="H484">
        <f t="shared" si="64"/>
        <v>2770.9276149968305</v>
      </c>
      <c r="I484">
        <f t="shared" si="65"/>
        <v>4.4211874845691455</v>
      </c>
      <c r="N484">
        <f t="shared" si="66"/>
        <v>1</v>
      </c>
      <c r="O484">
        <f t="shared" si="67"/>
        <v>2781</v>
      </c>
      <c r="P484">
        <f t="shared" si="68"/>
        <v>2582.2541369075207</v>
      </c>
      <c r="Q484">
        <f t="shared" si="69"/>
        <v>0</v>
      </c>
      <c r="S484">
        <f t="shared" si="70"/>
        <v>1</v>
      </c>
      <c r="V484">
        <f t="shared" si="71"/>
        <v>761</v>
      </c>
      <c r="W484">
        <f>V484-MAX(V$5:V484)</f>
        <v>-184</v>
      </c>
      <c r="X484">
        <f>-1*MIN(W$5:W484)</f>
        <v>594</v>
      </c>
    </row>
    <row r="485" spans="1:24">
      <c r="A485" t="str">
        <f>LLT差分与指数记录与信号!A1115</f>
        <v xml:space="preserve"> 2013/10/28</v>
      </c>
      <c r="B485">
        <f>LLT差分与指数记录与信号!B1115</f>
        <v>3541</v>
      </c>
      <c r="C485">
        <f>LLT差分与指数记录与信号!C1115</f>
        <v>3541</v>
      </c>
      <c r="D485">
        <f>LLT差分与指数记录与信号!D1115</f>
        <v>3523</v>
      </c>
      <c r="E485">
        <f>[1]!S_DQ_CLOSE($A$2,A485)</f>
        <v>2794</v>
      </c>
      <c r="H485">
        <f t="shared" si="64"/>
        <v>2778.9664963964228</v>
      </c>
      <c r="I485">
        <f t="shared" si="65"/>
        <v>8.0388813995923556</v>
      </c>
      <c r="N485">
        <f t="shared" si="66"/>
        <v>1</v>
      </c>
      <c r="O485">
        <f t="shared" si="67"/>
        <v>2781</v>
      </c>
      <c r="P485">
        <f t="shared" si="68"/>
        <v>2582.2541369075207</v>
      </c>
      <c r="Q485">
        <f t="shared" si="69"/>
        <v>0</v>
      </c>
      <c r="S485">
        <f t="shared" si="70"/>
        <v>1</v>
      </c>
      <c r="V485">
        <f t="shared" si="71"/>
        <v>795</v>
      </c>
      <c r="W485">
        <f>V485-MAX(V$5:V485)</f>
        <v>-150</v>
      </c>
      <c r="X485">
        <f>-1*MIN(W$5:W485)</f>
        <v>594</v>
      </c>
    </row>
    <row r="486" spans="1:24">
      <c r="A486" t="str">
        <f>LLT差分与指数记录与信号!A1116</f>
        <v xml:space="preserve"> 2013/10/29</v>
      </c>
      <c r="B486">
        <f>LLT差分与指数记录与信号!B1116</f>
        <v>3529</v>
      </c>
      <c r="C486">
        <f>LLT差分与指数记录与信号!C1116</f>
        <v>3549</v>
      </c>
      <c r="D486">
        <f>LLT差分与指数记录与信号!D1116</f>
        <v>3524</v>
      </c>
      <c r="E486">
        <f>[1]!S_DQ_CLOSE($A$2,A486)</f>
        <v>2818</v>
      </c>
      <c r="H486">
        <f t="shared" si="64"/>
        <v>2814.1545456728245</v>
      </c>
      <c r="I486">
        <f t="shared" si="65"/>
        <v>35.188049276401671</v>
      </c>
      <c r="N486">
        <f t="shared" si="66"/>
        <v>1</v>
      </c>
      <c r="O486">
        <f t="shared" si="67"/>
        <v>2781</v>
      </c>
      <c r="P486">
        <f t="shared" si="68"/>
        <v>2582.2541369075207</v>
      </c>
      <c r="Q486">
        <f t="shared" si="69"/>
        <v>0</v>
      </c>
      <c r="S486">
        <f t="shared" si="70"/>
        <v>1</v>
      </c>
      <c r="V486">
        <f t="shared" si="71"/>
        <v>819</v>
      </c>
      <c r="W486">
        <f>V486-MAX(V$5:V486)</f>
        <v>-126</v>
      </c>
      <c r="X486">
        <f>-1*MIN(W$5:W486)</f>
        <v>594</v>
      </c>
    </row>
    <row r="487" spans="1:24">
      <c r="A487" t="str">
        <f>LLT差分与指数记录与信号!A1117</f>
        <v xml:space="preserve"> 2013/10/30</v>
      </c>
      <c r="B487">
        <f>LLT差分与指数记录与信号!B1117</f>
        <v>3536</v>
      </c>
      <c r="C487">
        <f>LLT差分与指数记录与信号!C1117</f>
        <v>3587</v>
      </c>
      <c r="D487">
        <f>LLT差分与指数记录与信号!D1117</f>
        <v>3536</v>
      </c>
      <c r="E487">
        <f>[1]!S_DQ_CLOSE($A$2,A487)</f>
        <v>2846</v>
      </c>
      <c r="H487">
        <f t="shared" si="64"/>
        <v>2843.4987804314019</v>
      </c>
      <c r="I487">
        <f t="shared" si="65"/>
        <v>29.344234758577386</v>
      </c>
      <c r="N487">
        <f t="shared" si="66"/>
        <v>1</v>
      </c>
      <c r="O487">
        <f t="shared" si="67"/>
        <v>2781</v>
      </c>
      <c r="P487">
        <f t="shared" si="68"/>
        <v>2582.2541369075207</v>
      </c>
      <c r="Q487">
        <f t="shared" si="69"/>
        <v>0</v>
      </c>
      <c r="S487">
        <f t="shared" si="70"/>
        <v>1</v>
      </c>
      <c r="V487">
        <f t="shared" si="71"/>
        <v>847</v>
      </c>
      <c r="W487">
        <f>V487-MAX(V$5:V487)</f>
        <v>-98</v>
      </c>
      <c r="X487">
        <f>-1*MIN(W$5:W487)</f>
        <v>594</v>
      </c>
    </row>
    <row r="488" spans="1:24">
      <c r="A488" t="str">
        <f>LLT差分与指数记录与信号!A1118</f>
        <v xml:space="preserve"> 2013/10/31</v>
      </c>
      <c r="B488">
        <f>LLT差分与指数记录与信号!B1118</f>
        <v>3574</v>
      </c>
      <c r="C488">
        <f>LLT差分与指数记录与信号!C1118</f>
        <v>3589</v>
      </c>
      <c r="D488">
        <f>LLT差分与指数记录与信号!D1118</f>
        <v>3568</v>
      </c>
      <c r="E488">
        <f>[1]!S_DQ_CLOSE($A$2,A488)</f>
        <v>2843</v>
      </c>
      <c r="H488">
        <f t="shared" si="64"/>
        <v>2853.8514042711049</v>
      </c>
      <c r="I488">
        <f t="shared" si="65"/>
        <v>10.352623839703028</v>
      </c>
      <c r="N488">
        <f t="shared" si="66"/>
        <v>1</v>
      </c>
      <c r="O488">
        <f t="shared" si="67"/>
        <v>2781</v>
      </c>
      <c r="P488">
        <f t="shared" si="68"/>
        <v>2582.2541369075207</v>
      </c>
      <c r="Q488">
        <f t="shared" si="69"/>
        <v>0</v>
      </c>
      <c r="S488">
        <f t="shared" si="70"/>
        <v>1</v>
      </c>
      <c r="V488">
        <f t="shared" si="71"/>
        <v>844</v>
      </c>
      <c r="W488">
        <f>V488-MAX(V$5:V488)</f>
        <v>-101</v>
      </c>
      <c r="X488">
        <f>-1*MIN(W$5:W488)</f>
        <v>594</v>
      </c>
    </row>
    <row r="489" spans="1:24">
      <c r="A489" t="str">
        <f>LLT差分与指数记录与信号!A1119</f>
        <v xml:space="preserve"> 2013/11/01</v>
      </c>
      <c r="B489">
        <f>LLT差分与指数记录与信号!B1119</f>
        <v>3576</v>
      </c>
      <c r="C489">
        <f>LLT差分与指数记录与信号!C1119</f>
        <v>3627</v>
      </c>
      <c r="D489">
        <f>LLT差分与指数记录与信号!D1119</f>
        <v>3574</v>
      </c>
      <c r="E489">
        <f>[1]!S_DQ_CLOSE($A$2,A489)</f>
        <v>2837</v>
      </c>
      <c r="H489">
        <f t="shared" si="64"/>
        <v>2843.3730857196601</v>
      </c>
      <c r="I489">
        <f t="shared" si="65"/>
        <v>-10.478318551444772</v>
      </c>
      <c r="N489">
        <f t="shared" si="66"/>
        <v>-1</v>
      </c>
      <c r="O489">
        <f t="shared" si="67"/>
        <v>2837</v>
      </c>
      <c r="P489">
        <f t="shared" si="68"/>
        <v>3035.7458630924793</v>
      </c>
      <c r="Q489">
        <f t="shared" si="69"/>
        <v>0</v>
      </c>
      <c r="S489">
        <f t="shared" si="70"/>
        <v>-1</v>
      </c>
      <c r="V489">
        <f t="shared" si="71"/>
        <v>838</v>
      </c>
      <c r="W489">
        <f>V489-MAX(V$5:V489)</f>
        <v>-107</v>
      </c>
      <c r="X489">
        <f>-1*MIN(W$5:W489)</f>
        <v>594</v>
      </c>
    </row>
    <row r="490" spans="1:24">
      <c r="A490" t="str">
        <f>LLT差分与指数记录与信号!A1120</f>
        <v xml:space="preserve"> 2013/11/04</v>
      </c>
      <c r="B490">
        <f>LLT差分与指数记录与信号!B1120</f>
        <v>3618</v>
      </c>
      <c r="C490">
        <f>LLT差分与指数记录与信号!C1120</f>
        <v>3631</v>
      </c>
      <c r="D490">
        <f>LLT差分与指数记录与信号!D1120</f>
        <v>3615</v>
      </c>
      <c r="E490">
        <f>[1]!S_DQ_CLOSE($A$2,A490)</f>
        <v>2841</v>
      </c>
      <c r="H490">
        <f t="shared" si="64"/>
        <v>2839.5824745077912</v>
      </c>
      <c r="I490">
        <f t="shared" si="65"/>
        <v>-3.7906112118689634</v>
      </c>
      <c r="N490">
        <f t="shared" si="66"/>
        <v>-1</v>
      </c>
      <c r="O490">
        <f t="shared" si="67"/>
        <v>2837</v>
      </c>
      <c r="P490">
        <f t="shared" si="68"/>
        <v>3035.7458630924793</v>
      </c>
      <c r="Q490">
        <f t="shared" si="69"/>
        <v>0</v>
      </c>
      <c r="S490">
        <f t="shared" si="70"/>
        <v>-1</v>
      </c>
      <c r="V490">
        <f t="shared" si="71"/>
        <v>834</v>
      </c>
      <c r="W490">
        <f>V490-MAX(V$5:V490)</f>
        <v>-111</v>
      </c>
      <c r="X490">
        <f>-1*MIN(W$5:W490)</f>
        <v>594</v>
      </c>
    </row>
    <row r="491" spans="1:24">
      <c r="A491" t="str">
        <f>LLT差分与指数记录与信号!A1121</f>
        <v xml:space="preserve"> 2013/11/05</v>
      </c>
      <c r="B491">
        <f>LLT差分与指数记录与信号!B1121</f>
        <v>3631</v>
      </c>
      <c r="C491">
        <f>LLT差分与指数记录与信号!C1121</f>
        <v>3641</v>
      </c>
      <c r="D491">
        <f>LLT差分与指数记录与信号!D1121</f>
        <v>3611</v>
      </c>
      <c r="E491">
        <f>[1]!S_DQ_CLOSE($A$2,A491)</f>
        <v>2871</v>
      </c>
      <c r="H491">
        <f t="shared" si="64"/>
        <v>2860.0759187285416</v>
      </c>
      <c r="I491">
        <f t="shared" si="65"/>
        <v>20.493444220750462</v>
      </c>
      <c r="N491">
        <f t="shared" si="66"/>
        <v>1</v>
      </c>
      <c r="O491">
        <f t="shared" si="67"/>
        <v>2871</v>
      </c>
      <c r="P491">
        <f t="shared" si="68"/>
        <v>2672.2541369075207</v>
      </c>
      <c r="Q491">
        <f t="shared" si="69"/>
        <v>0</v>
      </c>
      <c r="S491">
        <f t="shared" si="70"/>
        <v>1</v>
      </c>
      <c r="V491">
        <f t="shared" si="71"/>
        <v>804</v>
      </c>
      <c r="W491">
        <f>V491-MAX(V$5:V491)</f>
        <v>-141</v>
      </c>
      <c r="X491">
        <f>-1*MIN(W$5:W491)</f>
        <v>594</v>
      </c>
    </row>
    <row r="492" spans="1:24">
      <c r="A492" t="str">
        <f>LLT差分与指数记录与信号!A1122</f>
        <v xml:space="preserve"> 2013/11/06</v>
      </c>
      <c r="B492">
        <f>LLT差分与指数记录与信号!B1122</f>
        <v>3627</v>
      </c>
      <c r="C492">
        <f>LLT差分与指数记录与信号!C1122</f>
        <v>3633</v>
      </c>
      <c r="D492">
        <f>LLT差分与指数记录与信号!D1122</f>
        <v>3599</v>
      </c>
      <c r="E492">
        <f>[1]!S_DQ_CLOSE($A$2,A492)</f>
        <v>2871</v>
      </c>
      <c r="H492">
        <f t="shared" si="64"/>
        <v>2877.3841335128204</v>
      </c>
      <c r="I492">
        <f t="shared" si="65"/>
        <v>17.308214784278789</v>
      </c>
      <c r="N492">
        <f t="shared" si="66"/>
        <v>1</v>
      </c>
      <c r="O492">
        <f t="shared" si="67"/>
        <v>2871</v>
      </c>
      <c r="P492">
        <f t="shared" si="68"/>
        <v>2672.2541369075207</v>
      </c>
      <c r="Q492">
        <f t="shared" si="69"/>
        <v>0</v>
      </c>
      <c r="S492">
        <f t="shared" si="70"/>
        <v>1</v>
      </c>
      <c r="V492">
        <f t="shared" si="71"/>
        <v>804</v>
      </c>
      <c r="W492">
        <f>V492-MAX(V$5:V492)</f>
        <v>-141</v>
      </c>
      <c r="X492">
        <f>-1*MIN(W$5:W492)</f>
        <v>594</v>
      </c>
    </row>
    <row r="493" spans="1:24">
      <c r="A493" t="str">
        <f>LLT差分与指数记录与信号!A1123</f>
        <v xml:space="preserve"> 2013/11/07</v>
      </c>
      <c r="B493">
        <f>LLT差分与指数记录与信号!B1123</f>
        <v>3607</v>
      </c>
      <c r="C493">
        <f>LLT差分与指数记录与信号!C1123</f>
        <v>3662</v>
      </c>
      <c r="D493">
        <f>LLT差分与指数记录与信号!D1123</f>
        <v>3607</v>
      </c>
      <c r="E493">
        <f>[1]!S_DQ_CLOSE($A$2,A493)</f>
        <v>2858</v>
      </c>
      <c r="H493">
        <f t="shared" si="64"/>
        <v>2866.5512425958718</v>
      </c>
      <c r="I493">
        <f t="shared" si="65"/>
        <v>-10.8328909169486</v>
      </c>
      <c r="N493">
        <f t="shared" si="66"/>
        <v>-1</v>
      </c>
      <c r="O493">
        <f t="shared" si="67"/>
        <v>2858</v>
      </c>
      <c r="P493">
        <f t="shared" si="68"/>
        <v>3056.7458630924793</v>
      </c>
      <c r="Q493">
        <f t="shared" si="69"/>
        <v>0</v>
      </c>
      <c r="S493">
        <f t="shared" si="70"/>
        <v>-1</v>
      </c>
      <c r="V493">
        <f t="shared" si="71"/>
        <v>791</v>
      </c>
      <c r="W493">
        <f>V493-MAX(V$5:V493)</f>
        <v>-154</v>
      </c>
      <c r="X493">
        <f>-1*MIN(W$5:W493)</f>
        <v>594</v>
      </c>
    </row>
    <row r="494" spans="1:24">
      <c r="A494" t="str">
        <f>LLT差分与指数记录与信号!A1124</f>
        <v xml:space="preserve"> 2013/11/08</v>
      </c>
      <c r="B494">
        <f>LLT差分与指数记录与信号!B1124</f>
        <v>3654</v>
      </c>
      <c r="C494">
        <f>LLT差分与指数记录与信号!C1124</f>
        <v>3660</v>
      </c>
      <c r="D494">
        <f>LLT差分与指数记录与信号!D1124</f>
        <v>3636</v>
      </c>
      <c r="E494">
        <f>[1]!S_DQ_CLOSE($A$2,A494)</f>
        <v>2840</v>
      </c>
      <c r="H494">
        <f t="shared" si="64"/>
        <v>2845.5667095372933</v>
      </c>
      <c r="I494">
        <f t="shared" si="65"/>
        <v>-20.984533058578563</v>
      </c>
      <c r="N494">
        <f t="shared" si="66"/>
        <v>-1</v>
      </c>
      <c r="O494">
        <f t="shared" si="67"/>
        <v>2858</v>
      </c>
      <c r="P494">
        <f t="shared" si="68"/>
        <v>3056.7458630924793</v>
      </c>
      <c r="Q494">
        <f t="shared" si="69"/>
        <v>0</v>
      </c>
      <c r="S494">
        <f t="shared" si="70"/>
        <v>-1</v>
      </c>
      <c r="V494">
        <f t="shared" si="71"/>
        <v>809</v>
      </c>
      <c r="W494">
        <f>V494-MAX(V$5:V494)</f>
        <v>-136</v>
      </c>
      <c r="X494">
        <f>-1*MIN(W$5:W494)</f>
        <v>594</v>
      </c>
    </row>
    <row r="495" spans="1:24">
      <c r="A495" t="str">
        <f>LLT差分与指数记录与信号!A1125</f>
        <v xml:space="preserve"> 2013/11/11</v>
      </c>
      <c r="B495">
        <f>LLT差分与指数记录与信号!B1125</f>
        <v>3636</v>
      </c>
      <c r="C495">
        <f>LLT差分与指数记录与信号!C1125</f>
        <v>3652</v>
      </c>
      <c r="D495">
        <f>LLT差分与指数记录与信号!D1125</f>
        <v>3612</v>
      </c>
      <c r="E495">
        <f>[1]!S_DQ_CLOSE($A$2,A495)</f>
        <v>2891</v>
      </c>
      <c r="H495">
        <f t="shared" si="64"/>
        <v>2866.8470699333061</v>
      </c>
      <c r="I495">
        <f t="shared" si="65"/>
        <v>21.280360396012838</v>
      </c>
      <c r="N495">
        <f t="shared" si="66"/>
        <v>1</v>
      </c>
      <c r="O495">
        <f t="shared" si="67"/>
        <v>2891</v>
      </c>
      <c r="P495">
        <f t="shared" si="68"/>
        <v>2692.2541369075207</v>
      </c>
      <c r="Q495">
        <f t="shared" si="69"/>
        <v>0</v>
      </c>
      <c r="S495">
        <f t="shared" si="70"/>
        <v>1</v>
      </c>
      <c r="V495">
        <f t="shared" si="71"/>
        <v>758</v>
      </c>
      <c r="W495">
        <f>V495-MAX(V$5:V495)</f>
        <v>-187</v>
      </c>
      <c r="X495">
        <f>-1*MIN(W$5:W495)</f>
        <v>594</v>
      </c>
    </row>
    <row r="496" spans="1:24">
      <c r="A496" t="str">
        <f>LLT差分与指数记录与信号!A1126</f>
        <v xml:space="preserve"> 2013/11/12</v>
      </c>
      <c r="B496">
        <f>LLT差分与指数记录与信号!B1126</f>
        <v>3644</v>
      </c>
      <c r="C496">
        <f>LLT差分与指数记录与信号!C1126</f>
        <v>3656</v>
      </c>
      <c r="D496">
        <f>LLT差分与指数记录与信号!D1126</f>
        <v>3633</v>
      </c>
      <c r="E496">
        <f>[1]!S_DQ_CLOSE($A$2,A496)</f>
        <v>2902</v>
      </c>
      <c r="H496">
        <f t="shared" si="64"/>
        <v>2905.6026254275589</v>
      </c>
      <c r="I496">
        <f t="shared" si="65"/>
        <v>38.755555494252803</v>
      </c>
      <c r="N496">
        <f t="shared" si="66"/>
        <v>1</v>
      </c>
      <c r="O496">
        <f t="shared" si="67"/>
        <v>2891</v>
      </c>
      <c r="P496">
        <f t="shared" si="68"/>
        <v>2692.2541369075207</v>
      </c>
      <c r="Q496">
        <f t="shared" si="69"/>
        <v>0</v>
      </c>
      <c r="S496">
        <f t="shared" si="70"/>
        <v>1</v>
      </c>
      <c r="V496">
        <f t="shared" si="71"/>
        <v>769</v>
      </c>
      <c r="W496">
        <f>V496-MAX(V$5:V496)</f>
        <v>-176</v>
      </c>
      <c r="X496">
        <f>-1*MIN(W$5:W496)</f>
        <v>594</v>
      </c>
    </row>
    <row r="497" spans="1:24">
      <c r="A497" t="str">
        <f>LLT差分与指数记录与信号!A1127</f>
        <v xml:space="preserve"> 2013/11/13</v>
      </c>
      <c r="B497">
        <f>LLT差分与指数记录与信号!B1127</f>
        <v>3642</v>
      </c>
      <c r="C497">
        <f>LLT差分与指数记录与信号!C1127</f>
        <v>3651</v>
      </c>
      <c r="D497">
        <f>LLT差分与指数记录与信号!D1127</f>
        <v>3624</v>
      </c>
      <c r="E497">
        <f>[1]!S_DQ_CLOSE($A$2,A497)</f>
        <v>2902</v>
      </c>
      <c r="H497">
        <f t="shared" si="64"/>
        <v>2909.2121003360148</v>
      </c>
      <c r="I497">
        <f t="shared" si="65"/>
        <v>3.6094749084559226</v>
      </c>
      <c r="N497">
        <f t="shared" si="66"/>
        <v>1</v>
      </c>
      <c r="O497">
        <f t="shared" si="67"/>
        <v>2891</v>
      </c>
      <c r="P497">
        <f t="shared" si="68"/>
        <v>2692.2541369075207</v>
      </c>
      <c r="Q497">
        <f t="shared" si="69"/>
        <v>0</v>
      </c>
      <c r="S497">
        <f t="shared" si="70"/>
        <v>1</v>
      </c>
      <c r="V497">
        <f t="shared" si="71"/>
        <v>769</v>
      </c>
      <c r="W497">
        <f>V497-MAX(V$5:V497)</f>
        <v>-176</v>
      </c>
      <c r="X497">
        <f>-1*MIN(W$5:W497)</f>
        <v>594</v>
      </c>
    </row>
    <row r="498" spans="1:24">
      <c r="A498" t="str">
        <f>LLT差分与指数记录与信号!A1128</f>
        <v xml:space="preserve"> 2013/11/14</v>
      </c>
      <c r="B498">
        <f>LLT差分与指数记录与信号!B1128</f>
        <v>3625</v>
      </c>
      <c r="C498">
        <f>LLT差分与指数记录与信号!C1128</f>
        <v>3626</v>
      </c>
      <c r="D498">
        <f>LLT差分与指数记录与信号!D1128</f>
        <v>3596</v>
      </c>
      <c r="E498">
        <f>[1]!S_DQ_CLOSE($A$2,A498)</f>
        <v>2943</v>
      </c>
      <c r="H498">
        <f t="shared" si="64"/>
        <v>2930.5618172608874</v>
      </c>
      <c r="I498">
        <f t="shared" si="65"/>
        <v>21.34971692487261</v>
      </c>
      <c r="N498">
        <f t="shared" si="66"/>
        <v>1</v>
      </c>
      <c r="O498">
        <f t="shared" si="67"/>
        <v>2891</v>
      </c>
      <c r="P498">
        <f t="shared" si="68"/>
        <v>2692.2541369075207</v>
      </c>
      <c r="Q498">
        <f t="shared" si="69"/>
        <v>0</v>
      </c>
      <c r="S498">
        <f t="shared" si="70"/>
        <v>1</v>
      </c>
      <c r="V498">
        <f t="shared" si="71"/>
        <v>810</v>
      </c>
      <c r="W498">
        <f>V498-MAX(V$5:V498)</f>
        <v>-135</v>
      </c>
      <c r="X498">
        <f>-1*MIN(W$5:W498)</f>
        <v>594</v>
      </c>
    </row>
    <row r="499" spans="1:24">
      <c r="A499" t="str">
        <f>LLT差分与指数记录与信号!A1129</f>
        <v xml:space="preserve"> 2013/11/15</v>
      </c>
      <c r="B499">
        <f>LLT差分与指数记录与信号!B1129</f>
        <v>3599</v>
      </c>
      <c r="C499">
        <f>LLT差分与指数记录与信号!C1129</f>
        <v>3616</v>
      </c>
      <c r="D499">
        <f>LLT差分与指数记录与信号!D1129</f>
        <v>3575</v>
      </c>
      <c r="E499">
        <f>[1]!S_DQ_CLOSE($A$2,A499)</f>
        <v>2923</v>
      </c>
      <c r="H499">
        <f t="shared" si="64"/>
        <v>2940.0119799802169</v>
      </c>
      <c r="I499">
        <f t="shared" si="65"/>
        <v>9.4501627193294553</v>
      </c>
      <c r="N499">
        <f t="shared" si="66"/>
        <v>1</v>
      </c>
      <c r="O499">
        <f t="shared" si="67"/>
        <v>2891</v>
      </c>
      <c r="P499">
        <f t="shared" si="68"/>
        <v>2692.2541369075207</v>
      </c>
      <c r="Q499">
        <f t="shared" si="69"/>
        <v>0</v>
      </c>
      <c r="S499">
        <f t="shared" si="70"/>
        <v>1</v>
      </c>
      <c r="V499">
        <f t="shared" si="71"/>
        <v>790</v>
      </c>
      <c r="W499">
        <f>V499-MAX(V$5:V499)</f>
        <v>-155</v>
      </c>
      <c r="X499">
        <f>-1*MIN(W$5:W499)</f>
        <v>594</v>
      </c>
    </row>
    <row r="500" spans="1:24">
      <c r="A500" t="str">
        <f>LLT差分与指数记录与信号!A1130</f>
        <v xml:space="preserve"> 2013/11/18</v>
      </c>
      <c r="B500">
        <f>LLT差分与指数记录与信号!B1130</f>
        <v>3577</v>
      </c>
      <c r="C500">
        <f>LLT差分与指数记录与信号!C1130</f>
        <v>3592</v>
      </c>
      <c r="D500">
        <f>LLT差分与指数记录与信号!D1130</f>
        <v>3570</v>
      </c>
      <c r="E500">
        <f>[1]!S_DQ_CLOSE($A$2,A500)</f>
        <v>2989</v>
      </c>
      <c r="H500">
        <f t="shared" si="64"/>
        <v>2964.8950729836051</v>
      </c>
      <c r="I500">
        <f t="shared" si="65"/>
        <v>24.88309300338824</v>
      </c>
      <c r="N500">
        <f t="shared" si="66"/>
        <v>1</v>
      </c>
      <c r="O500">
        <f t="shared" si="67"/>
        <v>2891</v>
      </c>
      <c r="P500">
        <f t="shared" si="68"/>
        <v>2692.2541369075207</v>
      </c>
      <c r="Q500">
        <f t="shared" si="69"/>
        <v>0</v>
      </c>
      <c r="S500">
        <f t="shared" si="70"/>
        <v>1</v>
      </c>
      <c r="V500">
        <f t="shared" si="71"/>
        <v>856</v>
      </c>
      <c r="W500">
        <f>V500-MAX(V$5:V500)</f>
        <v>-89</v>
      </c>
      <c r="X500">
        <f>-1*MIN(W$5:W500)</f>
        <v>594</v>
      </c>
    </row>
    <row r="501" spans="1:24">
      <c r="A501" t="str">
        <f>LLT差分与指数记录与信号!A1131</f>
        <v xml:space="preserve"> 2013/11/19</v>
      </c>
      <c r="B501">
        <f>LLT差分与指数记录与信号!B1131</f>
        <v>3578</v>
      </c>
      <c r="C501">
        <f>LLT差分与指数记录与信号!C1131</f>
        <v>3610</v>
      </c>
      <c r="D501">
        <f>LLT差分与指数记录与信号!D1131</f>
        <v>3572</v>
      </c>
      <c r="E501">
        <f>[1]!S_DQ_CLOSE($A$2,A501)</f>
        <v>2992</v>
      </c>
      <c r="H501">
        <f t="shared" si="64"/>
        <v>3003.7598744331681</v>
      </c>
      <c r="I501">
        <f t="shared" si="65"/>
        <v>38.864801449562947</v>
      </c>
      <c r="N501">
        <f t="shared" si="66"/>
        <v>1</v>
      </c>
      <c r="O501">
        <f t="shared" si="67"/>
        <v>2891</v>
      </c>
      <c r="P501">
        <f t="shared" si="68"/>
        <v>2692.2541369075207</v>
      </c>
      <c r="Q501">
        <f t="shared" si="69"/>
        <v>0</v>
      </c>
      <c r="S501">
        <f t="shared" si="70"/>
        <v>1</v>
      </c>
      <c r="V501">
        <f t="shared" si="71"/>
        <v>859</v>
      </c>
      <c r="W501">
        <f>V501-MAX(V$5:V501)</f>
        <v>-86</v>
      </c>
      <c r="X501">
        <f>-1*MIN(W$5:W501)</f>
        <v>594</v>
      </c>
    </row>
    <row r="502" spans="1:24">
      <c r="A502" t="str">
        <f>LLT差分与指数记录与信号!A1132</f>
        <v xml:space="preserve"> 2013/11/20</v>
      </c>
      <c r="B502">
        <f>LLT差分与指数记录与信号!B1132</f>
        <v>3610</v>
      </c>
      <c r="C502">
        <f>LLT差分与指数记录与信号!C1132</f>
        <v>3634</v>
      </c>
      <c r="D502">
        <f>LLT差分与指数记录与信号!D1132</f>
        <v>3609</v>
      </c>
      <c r="E502">
        <f>[1]!S_DQ_CLOSE($A$2,A502)</f>
        <v>3027</v>
      </c>
      <c r="H502">
        <f t="shared" si="64"/>
        <v>3021.6509713476057</v>
      </c>
      <c r="I502">
        <f t="shared" si="65"/>
        <v>17.891096914437639</v>
      </c>
      <c r="N502">
        <f t="shared" si="66"/>
        <v>1</v>
      </c>
      <c r="O502">
        <f t="shared" si="67"/>
        <v>2891</v>
      </c>
      <c r="P502">
        <f t="shared" si="68"/>
        <v>2692.2541369075207</v>
      </c>
      <c r="Q502">
        <f t="shared" si="69"/>
        <v>0</v>
      </c>
      <c r="S502">
        <f t="shared" si="70"/>
        <v>1</v>
      </c>
      <c r="V502">
        <f t="shared" si="71"/>
        <v>894</v>
      </c>
      <c r="W502">
        <f>V502-MAX(V$5:V502)</f>
        <v>-51</v>
      </c>
      <c r="X502">
        <f>-1*MIN(W$5:W502)</f>
        <v>594</v>
      </c>
    </row>
    <row r="503" spans="1:24">
      <c r="A503" t="str">
        <f>LLT差分与指数记录与信号!A1133</f>
        <v xml:space="preserve"> 2013/11/21</v>
      </c>
      <c r="B503">
        <f>LLT差分与指数记录与信号!B1133</f>
        <v>3630</v>
      </c>
      <c r="C503">
        <f>LLT差分与指数记录与信号!C1133</f>
        <v>3631</v>
      </c>
      <c r="D503">
        <f>LLT差分与指数记录与信号!D1133</f>
        <v>3597</v>
      </c>
      <c r="E503">
        <f>[1]!S_DQ_CLOSE($A$2,A503)</f>
        <v>3045</v>
      </c>
      <c r="H503">
        <f t="shared" si="64"/>
        <v>3048.3208356688356</v>
      </c>
      <c r="I503">
        <f t="shared" si="65"/>
        <v>26.669864321229852</v>
      </c>
      <c r="N503">
        <f t="shared" si="66"/>
        <v>1</v>
      </c>
      <c r="O503">
        <f t="shared" si="67"/>
        <v>2891</v>
      </c>
      <c r="P503">
        <f t="shared" si="68"/>
        <v>2692.2541369075207</v>
      </c>
      <c r="Q503">
        <f t="shared" si="69"/>
        <v>0</v>
      </c>
      <c r="S503">
        <f t="shared" si="70"/>
        <v>1</v>
      </c>
      <c r="V503">
        <f t="shared" si="71"/>
        <v>912</v>
      </c>
      <c r="W503">
        <f>V503-MAX(V$5:V503)</f>
        <v>-33</v>
      </c>
      <c r="X503">
        <f>-1*MIN(W$5:W503)</f>
        <v>594</v>
      </c>
    </row>
    <row r="504" spans="1:24">
      <c r="A504" t="str">
        <f>LLT差分与指数记录与信号!A1134</f>
        <v xml:space="preserve"> 2013/11/22</v>
      </c>
      <c r="B504">
        <f>LLT差分与指数记录与信号!B1134</f>
        <v>3610</v>
      </c>
      <c r="C504">
        <f>LLT差分与指数记录与信号!C1134</f>
        <v>3622</v>
      </c>
      <c r="D504">
        <f>LLT差分与指数记录与信号!D1134</f>
        <v>3600</v>
      </c>
      <c r="E504">
        <f>[1]!S_DQ_CLOSE($A$2,A504)</f>
        <v>3147</v>
      </c>
      <c r="H504">
        <f t="shared" si="64"/>
        <v>3116.8422232291473</v>
      </c>
      <c r="I504">
        <f t="shared" si="65"/>
        <v>68.521387560311723</v>
      </c>
      <c r="N504">
        <f t="shared" si="66"/>
        <v>1</v>
      </c>
      <c r="O504">
        <f t="shared" si="67"/>
        <v>2891</v>
      </c>
      <c r="P504">
        <f t="shared" si="68"/>
        <v>2692.2541369075207</v>
      </c>
      <c r="Q504">
        <f t="shared" si="69"/>
        <v>0</v>
      </c>
      <c r="S504">
        <f t="shared" si="70"/>
        <v>1</v>
      </c>
      <c r="V504">
        <f t="shared" si="71"/>
        <v>1014</v>
      </c>
      <c r="W504">
        <f>V504-MAX(V$5:V504)</f>
        <v>0</v>
      </c>
      <c r="X504">
        <f>-1*MIN(W$5:W504)</f>
        <v>594</v>
      </c>
    </row>
    <row r="505" spans="1:24">
      <c r="A505" t="str">
        <f>LLT差分与指数记录与信号!A1135</f>
        <v xml:space="preserve"> 2013/11/25</v>
      </c>
      <c r="B505">
        <f>LLT差分与指数记录与信号!B1135</f>
        <v>3609</v>
      </c>
      <c r="C505">
        <f>LLT差分与指数记录与信号!C1135</f>
        <v>3629</v>
      </c>
      <c r="D505">
        <f>LLT差分与指数记录与信号!D1135</f>
        <v>3603</v>
      </c>
      <c r="E505">
        <f>[1]!S_DQ_CLOSE($A$2,A505)</f>
        <v>3143</v>
      </c>
      <c r="H505">
        <f t="shared" si="64"/>
        <v>3169.0595972412843</v>
      </c>
      <c r="I505">
        <f t="shared" si="65"/>
        <v>52.217374012137043</v>
      </c>
      <c r="N505">
        <f t="shared" si="66"/>
        <v>1</v>
      </c>
      <c r="O505">
        <f t="shared" si="67"/>
        <v>2891</v>
      </c>
      <c r="P505">
        <f t="shared" si="68"/>
        <v>2692.2541369075207</v>
      </c>
      <c r="Q505">
        <f t="shared" si="69"/>
        <v>0</v>
      </c>
      <c r="S505">
        <f t="shared" si="70"/>
        <v>1</v>
      </c>
      <c r="V505">
        <f t="shared" si="71"/>
        <v>1010</v>
      </c>
      <c r="W505">
        <f>V505-MAX(V$5:V505)</f>
        <v>-4</v>
      </c>
      <c r="X505">
        <f>-1*MIN(W$5:W505)</f>
        <v>594</v>
      </c>
    </row>
    <row r="506" spans="1:24">
      <c r="A506" t="str">
        <f>LLT差分与指数记录与信号!A1136</f>
        <v xml:space="preserve"> 2013/11/26</v>
      </c>
      <c r="B506">
        <f>LLT差分与指数记录与信号!B1136</f>
        <v>3617</v>
      </c>
      <c r="C506">
        <f>LLT差分与指数记录与信号!C1136</f>
        <v>3663</v>
      </c>
      <c r="D506">
        <f>LLT差分与指数记录与信号!D1136</f>
        <v>3617</v>
      </c>
      <c r="E506">
        <f>[1]!S_DQ_CLOSE($A$2,A506)</f>
        <v>3140</v>
      </c>
      <c r="H506">
        <f t="shared" si="64"/>
        <v>3153.5079436363767</v>
      </c>
      <c r="I506">
        <f t="shared" si="65"/>
        <v>-15.551653604907642</v>
      </c>
      <c r="N506">
        <f t="shared" si="66"/>
        <v>-1</v>
      </c>
      <c r="O506">
        <f t="shared" si="67"/>
        <v>3140</v>
      </c>
      <c r="P506">
        <f t="shared" si="68"/>
        <v>3338.7458630924793</v>
      </c>
      <c r="Q506">
        <f t="shared" si="69"/>
        <v>0</v>
      </c>
      <c r="S506">
        <f t="shared" si="70"/>
        <v>-1</v>
      </c>
      <c r="V506">
        <f t="shared" si="71"/>
        <v>1007</v>
      </c>
      <c r="W506">
        <f>V506-MAX(V$5:V506)</f>
        <v>-7</v>
      </c>
      <c r="X506">
        <f>-1*MIN(W$5:W506)</f>
        <v>594</v>
      </c>
    </row>
    <row r="507" spans="1:24">
      <c r="A507" t="str">
        <f>LLT差分与指数记录与信号!A1137</f>
        <v xml:space="preserve"> 2013/11/27</v>
      </c>
      <c r="B507">
        <f>LLT差分与指数记录与信号!B1137</f>
        <v>3645</v>
      </c>
      <c r="C507">
        <f>LLT差分与指数记录与信号!C1137</f>
        <v>3651</v>
      </c>
      <c r="D507">
        <f>LLT差分与指数记录与信号!D1137</f>
        <v>3635</v>
      </c>
      <c r="E507">
        <f>[1]!S_DQ_CLOSE($A$2,A507)</f>
        <v>3143</v>
      </c>
      <c r="H507">
        <f t="shared" si="64"/>
        <v>3145.617669857093</v>
      </c>
      <c r="I507">
        <f t="shared" si="65"/>
        <v>-7.8902737792836888</v>
      </c>
      <c r="N507">
        <f t="shared" si="66"/>
        <v>-1</v>
      </c>
      <c r="O507">
        <f t="shared" si="67"/>
        <v>3140</v>
      </c>
      <c r="P507">
        <f t="shared" si="68"/>
        <v>3338.7458630924793</v>
      </c>
      <c r="Q507">
        <f t="shared" si="69"/>
        <v>0</v>
      </c>
      <c r="S507">
        <f t="shared" si="70"/>
        <v>-1</v>
      </c>
      <c r="V507">
        <f t="shared" si="71"/>
        <v>1004</v>
      </c>
      <c r="W507">
        <f>V507-MAX(V$5:V507)</f>
        <v>-10</v>
      </c>
      <c r="X507">
        <f>-1*MIN(W$5:W507)</f>
        <v>594</v>
      </c>
    </row>
    <row r="508" spans="1:24">
      <c r="A508" t="str">
        <f>LLT差分与指数记录与信号!A1138</f>
        <v xml:space="preserve"> 2013/11/28</v>
      </c>
      <c r="B508">
        <f>LLT差分与指数记录与信号!B1138</f>
        <v>3641</v>
      </c>
      <c r="C508">
        <f>LLT差分与指数记录与信号!C1138</f>
        <v>3669</v>
      </c>
      <c r="D508">
        <f>LLT差分与指数记录与信号!D1138</f>
        <v>3636</v>
      </c>
      <c r="E508">
        <f>[1]!S_DQ_CLOSE($A$2,A508)</f>
        <v>3137</v>
      </c>
      <c r="H508">
        <f t="shared" si="64"/>
        <v>3140.9144439131178</v>
      </c>
      <c r="I508">
        <f t="shared" si="65"/>
        <v>-4.7032259439752124</v>
      </c>
      <c r="N508">
        <f t="shared" si="66"/>
        <v>-1</v>
      </c>
      <c r="O508">
        <f t="shared" si="67"/>
        <v>3140</v>
      </c>
      <c r="P508">
        <f t="shared" si="68"/>
        <v>3338.7458630924793</v>
      </c>
      <c r="Q508">
        <f t="shared" si="69"/>
        <v>0</v>
      </c>
      <c r="S508">
        <f t="shared" si="70"/>
        <v>-1</v>
      </c>
      <c r="V508">
        <f t="shared" si="71"/>
        <v>1010</v>
      </c>
      <c r="W508">
        <f>V508-MAX(V$5:V508)</f>
        <v>-4</v>
      </c>
      <c r="X508">
        <f>-1*MIN(W$5:W508)</f>
        <v>594</v>
      </c>
    </row>
    <row r="509" spans="1:24">
      <c r="A509" t="str">
        <f>LLT差分与指数记录与信号!A1139</f>
        <v xml:space="preserve"> 2013/11/29</v>
      </c>
      <c r="B509">
        <f>LLT差分与指数记录与信号!B1139</f>
        <v>3657</v>
      </c>
      <c r="C509">
        <f>LLT差分与指数记录与信号!C1139</f>
        <v>3668</v>
      </c>
      <c r="D509">
        <f>LLT差分与指数记录与信号!D1139</f>
        <v>3652</v>
      </c>
      <c r="E509">
        <f>[1]!S_DQ_CLOSE($A$2,A509)</f>
        <v>3149</v>
      </c>
      <c r="H509">
        <f t="shared" si="64"/>
        <v>3143.8333804787308</v>
      </c>
      <c r="I509">
        <f t="shared" si="65"/>
        <v>2.9189365656129667</v>
      </c>
      <c r="N509">
        <f t="shared" si="66"/>
        <v>1</v>
      </c>
      <c r="O509">
        <f t="shared" si="67"/>
        <v>3149</v>
      </c>
      <c r="P509">
        <f t="shared" si="68"/>
        <v>2950.2541369075207</v>
      </c>
      <c r="Q509">
        <f t="shared" si="69"/>
        <v>0</v>
      </c>
      <c r="S509">
        <f t="shared" si="70"/>
        <v>1</v>
      </c>
      <c r="V509">
        <f t="shared" si="71"/>
        <v>998</v>
      </c>
      <c r="W509">
        <f>V509-MAX(V$5:V509)</f>
        <v>-16</v>
      </c>
      <c r="X509">
        <f>-1*MIN(W$5:W509)</f>
        <v>594</v>
      </c>
    </row>
    <row r="510" spans="1:24">
      <c r="A510" t="str">
        <f>LLT差分与指数记录与信号!A1140</f>
        <v xml:space="preserve"> 2013/12/02</v>
      </c>
      <c r="B510">
        <f>LLT差分与指数记录与信号!B1140</f>
        <v>3659</v>
      </c>
      <c r="C510">
        <f>LLT差分与指数记录与信号!C1140</f>
        <v>3690</v>
      </c>
      <c r="D510">
        <f>LLT差分与指数记录与信号!D1140</f>
        <v>3659</v>
      </c>
      <c r="E510">
        <f>[1]!S_DQ_CLOSE($A$2,A510)</f>
        <v>3162</v>
      </c>
      <c r="H510">
        <f t="shared" si="64"/>
        <v>3158.9789253249992</v>
      </c>
      <c r="I510">
        <f t="shared" si="65"/>
        <v>15.145544846268422</v>
      </c>
      <c r="N510">
        <f t="shared" si="66"/>
        <v>1</v>
      </c>
      <c r="O510">
        <f t="shared" si="67"/>
        <v>3149</v>
      </c>
      <c r="P510">
        <f t="shared" si="68"/>
        <v>2950.2541369075207</v>
      </c>
      <c r="Q510">
        <f t="shared" si="69"/>
        <v>0</v>
      </c>
      <c r="S510">
        <f t="shared" si="70"/>
        <v>1</v>
      </c>
      <c r="V510">
        <f t="shared" si="71"/>
        <v>1011</v>
      </c>
      <c r="W510">
        <f>V510-MAX(V$5:V510)</f>
        <v>-3</v>
      </c>
      <c r="X510">
        <f>-1*MIN(W$5:W510)</f>
        <v>594</v>
      </c>
    </row>
    <row r="511" spans="1:24">
      <c r="A511" t="str">
        <f>LLT差分与指数记录与信号!A1141</f>
        <v xml:space="preserve"> 2013/12/03</v>
      </c>
      <c r="B511">
        <f>LLT差分与指数记录与信号!B1141</f>
        <v>3679</v>
      </c>
      <c r="C511">
        <f>LLT差分与指数记录与信号!C1141</f>
        <v>3702</v>
      </c>
      <c r="D511">
        <f>LLT差分与指数记录与信号!D1141</f>
        <v>3679</v>
      </c>
      <c r="E511">
        <f>[1]!S_DQ_CLOSE($A$2,A511)</f>
        <v>3269</v>
      </c>
      <c r="H511">
        <f t="shared" si="64"/>
        <v>3232.0453776870286</v>
      </c>
      <c r="I511">
        <f t="shared" si="65"/>
        <v>73.066452362029395</v>
      </c>
      <c r="N511">
        <f t="shared" si="66"/>
        <v>1</v>
      </c>
      <c r="O511">
        <f t="shared" si="67"/>
        <v>3149</v>
      </c>
      <c r="P511">
        <f t="shared" si="68"/>
        <v>2950.2541369075207</v>
      </c>
      <c r="Q511">
        <f t="shared" si="69"/>
        <v>0</v>
      </c>
      <c r="S511">
        <f t="shared" si="70"/>
        <v>1</v>
      </c>
      <c r="V511">
        <f t="shared" si="71"/>
        <v>1118</v>
      </c>
      <c r="W511">
        <f>V511-MAX(V$5:V511)</f>
        <v>0</v>
      </c>
      <c r="X511">
        <f>-1*MIN(W$5:W511)</f>
        <v>594</v>
      </c>
    </row>
    <row r="512" spans="1:24">
      <c r="A512" t="str">
        <f>LLT差分与指数记录与信号!A1142</f>
        <v xml:space="preserve"> 2013/12/04</v>
      </c>
      <c r="B512">
        <f>LLT差分与指数记录与信号!B1142</f>
        <v>3692</v>
      </c>
      <c r="C512">
        <f>LLT差分与指数记录与信号!C1142</f>
        <v>3720</v>
      </c>
      <c r="D512">
        <f>LLT差分与指数记录与信号!D1142</f>
        <v>3692</v>
      </c>
      <c r="E512">
        <f>[1]!S_DQ_CLOSE($A$2,A512)</f>
        <v>3298</v>
      </c>
      <c r="H512">
        <f t="shared" si="64"/>
        <v>3310.5490302824205</v>
      </c>
      <c r="I512">
        <f t="shared" si="65"/>
        <v>78.503652595391941</v>
      </c>
      <c r="N512">
        <f t="shared" si="66"/>
        <v>1</v>
      </c>
      <c r="O512">
        <f t="shared" si="67"/>
        <v>3149</v>
      </c>
      <c r="P512">
        <f t="shared" si="68"/>
        <v>2950.2541369075207</v>
      </c>
      <c r="Q512">
        <f t="shared" si="69"/>
        <v>0</v>
      </c>
      <c r="S512">
        <f t="shared" si="70"/>
        <v>1</v>
      </c>
      <c r="V512">
        <f t="shared" si="71"/>
        <v>1147</v>
      </c>
      <c r="W512">
        <f>V512-MAX(V$5:V512)</f>
        <v>0</v>
      </c>
      <c r="X512">
        <f>-1*MIN(W$5:W512)</f>
        <v>594</v>
      </c>
    </row>
    <row r="513" spans="1:24">
      <c r="A513" t="str">
        <f>LLT差分与指数记录与信号!A1143</f>
        <v xml:space="preserve"> 2013/12/05</v>
      </c>
      <c r="B513">
        <f>LLT差分与指数记录与信号!B1143</f>
        <v>3711</v>
      </c>
      <c r="C513">
        <f>LLT差分与指数记录与信号!C1143</f>
        <v>3711</v>
      </c>
      <c r="D513">
        <f>LLT差分与指数记录与信号!D1143</f>
        <v>3688</v>
      </c>
      <c r="E513">
        <f>[1]!S_DQ_CLOSE($A$2,A513)</f>
        <v>3334</v>
      </c>
      <c r="H513">
        <f t="shared" si="64"/>
        <v>3339.2556527158772</v>
      </c>
      <c r="I513">
        <f t="shared" si="65"/>
        <v>28.706622433456687</v>
      </c>
      <c r="N513">
        <f t="shared" si="66"/>
        <v>1</v>
      </c>
      <c r="O513">
        <f t="shared" si="67"/>
        <v>3149</v>
      </c>
      <c r="P513">
        <f t="shared" si="68"/>
        <v>2950.2541369075207</v>
      </c>
      <c r="Q513">
        <f t="shared" si="69"/>
        <v>0</v>
      </c>
      <c r="S513">
        <f t="shared" si="70"/>
        <v>1</v>
      </c>
      <c r="V513">
        <f t="shared" si="71"/>
        <v>1183</v>
      </c>
      <c r="W513">
        <f>V513-MAX(V$5:V513)</f>
        <v>0</v>
      </c>
      <c r="X513">
        <f>-1*MIN(W$5:W513)</f>
        <v>594</v>
      </c>
    </row>
    <row r="514" spans="1:24">
      <c r="A514" t="str">
        <f>LLT差分与指数记录与信号!A1144</f>
        <v xml:space="preserve"> 2013/12/06</v>
      </c>
      <c r="B514">
        <f>LLT差分与指数记录与信号!B1144</f>
        <v>3698</v>
      </c>
      <c r="C514">
        <f>LLT差分与指数记录与信号!C1144</f>
        <v>3698</v>
      </c>
      <c r="D514">
        <f>LLT差分与指数记录与信号!D1144</f>
        <v>3679</v>
      </c>
      <c r="E514">
        <f>[1]!S_DQ_CLOSE($A$2,A514)</f>
        <v>3444</v>
      </c>
      <c r="H514">
        <f t="shared" si="64"/>
        <v>3417.5756250875183</v>
      </c>
      <c r="I514">
        <f t="shared" si="65"/>
        <v>78.319972371641143</v>
      </c>
      <c r="N514">
        <f t="shared" si="66"/>
        <v>1</v>
      </c>
      <c r="O514">
        <f t="shared" si="67"/>
        <v>3149</v>
      </c>
      <c r="P514">
        <f t="shared" si="68"/>
        <v>2950.2541369075207</v>
      </c>
      <c r="Q514">
        <f t="shared" si="69"/>
        <v>0</v>
      </c>
      <c r="S514">
        <f t="shared" si="70"/>
        <v>1</v>
      </c>
      <c r="V514">
        <f t="shared" si="71"/>
        <v>1293</v>
      </c>
      <c r="W514">
        <f>V514-MAX(V$5:V514)</f>
        <v>0</v>
      </c>
      <c r="X514">
        <f>-1*MIN(W$5:W514)</f>
        <v>594</v>
      </c>
    </row>
    <row r="515" spans="1:24">
      <c r="A515" t="str">
        <f>LLT差分与指数记录与信号!A1145</f>
        <v xml:space="preserve"> 2013/12/09</v>
      </c>
      <c r="B515">
        <f>LLT差分与指数记录与信号!B1145</f>
        <v>3687</v>
      </c>
      <c r="C515">
        <f>LLT差分与指数记录与信号!C1145</f>
        <v>3719</v>
      </c>
      <c r="D515">
        <f>LLT差分与指数记录与信号!D1145</f>
        <v>3687</v>
      </c>
      <c r="E515">
        <f>[1]!S_DQ_CLOSE($A$2,A515)</f>
        <v>3595</v>
      </c>
      <c r="H515">
        <f t="shared" si="64"/>
        <v>3566.6864891342866</v>
      </c>
      <c r="I515">
        <f t="shared" si="65"/>
        <v>149.11086404676826</v>
      </c>
      <c r="N515">
        <f t="shared" si="66"/>
        <v>1</v>
      </c>
      <c r="O515">
        <f t="shared" si="67"/>
        <v>3149</v>
      </c>
      <c r="P515">
        <f t="shared" si="68"/>
        <v>2950.2541369075207</v>
      </c>
      <c r="Q515">
        <f t="shared" si="69"/>
        <v>0</v>
      </c>
      <c r="S515">
        <f t="shared" si="70"/>
        <v>1</v>
      </c>
      <c r="V515">
        <f t="shared" si="71"/>
        <v>1444</v>
      </c>
      <c r="W515">
        <f>V515-MAX(V$5:V515)</f>
        <v>0</v>
      </c>
      <c r="X515">
        <f>-1*MIN(W$5:W515)</f>
        <v>594</v>
      </c>
    </row>
    <row r="516" spans="1:24">
      <c r="A516" t="str">
        <f>LLT差分与指数记录与信号!A1146</f>
        <v xml:space="preserve"> 2013/12/10</v>
      </c>
      <c r="B516">
        <f>LLT差分与指数记录与信号!B1146</f>
        <v>3714</v>
      </c>
      <c r="C516">
        <f>LLT差分与指数记录与信号!C1146</f>
        <v>3729</v>
      </c>
      <c r="D516">
        <f>LLT差分与指数记录与信号!D1146</f>
        <v>3705</v>
      </c>
      <c r="E516">
        <f>[1]!S_DQ_CLOSE($A$2,A516)</f>
        <v>3360</v>
      </c>
      <c r="H516">
        <f t="shared" si="64"/>
        <v>3495.264543385194</v>
      </c>
      <c r="I516">
        <f t="shared" si="65"/>
        <v>-71.421945749092629</v>
      </c>
      <c r="N516">
        <f t="shared" si="66"/>
        <v>-1</v>
      </c>
      <c r="O516">
        <f t="shared" si="67"/>
        <v>3360</v>
      </c>
      <c r="P516">
        <f t="shared" si="68"/>
        <v>3558.7458630924793</v>
      </c>
      <c r="Q516">
        <f t="shared" si="69"/>
        <v>0</v>
      </c>
      <c r="S516">
        <f t="shared" si="70"/>
        <v>-1</v>
      </c>
      <c r="V516">
        <f t="shared" si="71"/>
        <v>1209</v>
      </c>
      <c r="W516">
        <f>V516-MAX(V$5:V516)</f>
        <v>-235</v>
      </c>
      <c r="X516">
        <f>-1*MIN(W$5:W516)</f>
        <v>594</v>
      </c>
    </row>
    <row r="517" spans="1:24">
      <c r="A517" t="str">
        <f>LLT差分与指数记录与信号!A1147</f>
        <v xml:space="preserve"> 2013/12/11</v>
      </c>
      <c r="B517">
        <f>LLT差分与指数记录与信号!B1147</f>
        <v>3715</v>
      </c>
      <c r="C517">
        <f>LLT差分与指数记录与信号!C1147</f>
        <v>3738</v>
      </c>
      <c r="D517">
        <f>LLT差分与指数记录与信号!D1147</f>
        <v>3691</v>
      </c>
      <c r="E517">
        <f>[1]!S_DQ_CLOSE($A$2,A517)</f>
        <v>3247</v>
      </c>
      <c r="H517">
        <f t="shared" si="64"/>
        <v>3265.5416691352148</v>
      </c>
      <c r="I517">
        <f t="shared" si="65"/>
        <v>-229.72287424997921</v>
      </c>
      <c r="N517">
        <f t="shared" si="66"/>
        <v>-1</v>
      </c>
      <c r="O517">
        <f t="shared" si="67"/>
        <v>3360</v>
      </c>
      <c r="P517">
        <f t="shared" si="68"/>
        <v>3558.7458630924793</v>
      </c>
      <c r="Q517">
        <f t="shared" si="69"/>
        <v>0</v>
      </c>
      <c r="S517">
        <f t="shared" si="70"/>
        <v>-1</v>
      </c>
      <c r="V517">
        <f t="shared" si="71"/>
        <v>1322</v>
      </c>
      <c r="W517">
        <f>V517-MAX(V$5:V517)</f>
        <v>-122</v>
      </c>
      <c r="X517">
        <f>-1*MIN(W$5:W517)</f>
        <v>594</v>
      </c>
    </row>
    <row r="518" spans="1:24">
      <c r="A518" t="str">
        <f>LLT差分与指数记录与信号!A1148</f>
        <v xml:space="preserve"> 2013/12/12</v>
      </c>
      <c r="B518">
        <f>LLT差分与指数记录与信号!B1148</f>
        <v>3735</v>
      </c>
      <c r="C518">
        <f>LLT差分与指数记录与信号!C1148</f>
        <v>3745</v>
      </c>
      <c r="D518">
        <f>LLT差分与指数记录与信号!D1148</f>
        <v>3725</v>
      </c>
      <c r="E518">
        <f>[1]!S_DQ_CLOSE($A$2,A518)</f>
        <v>3232</v>
      </c>
      <c r="H518">
        <f t="shared" si="64"/>
        <v>3195.9086627371516</v>
      </c>
      <c r="I518">
        <f t="shared" si="65"/>
        <v>-69.633006398063117</v>
      </c>
      <c r="N518">
        <f t="shared" si="66"/>
        <v>-1</v>
      </c>
      <c r="O518">
        <f t="shared" si="67"/>
        <v>3360</v>
      </c>
      <c r="P518">
        <f t="shared" si="68"/>
        <v>3558.7458630924793</v>
      </c>
      <c r="Q518">
        <f t="shared" si="69"/>
        <v>0</v>
      </c>
      <c r="S518">
        <f t="shared" si="70"/>
        <v>-1</v>
      </c>
      <c r="V518">
        <f t="shared" si="71"/>
        <v>1337</v>
      </c>
      <c r="W518">
        <f>V518-MAX(V$5:V518)</f>
        <v>-107</v>
      </c>
      <c r="X518">
        <f>-1*MIN(W$5:W518)</f>
        <v>594</v>
      </c>
    </row>
    <row r="519" spans="1:24">
      <c r="A519" t="str">
        <f>LLT差分与指数记录与信号!A1149</f>
        <v xml:space="preserve"> 2013/12/13</v>
      </c>
      <c r="B519">
        <f>LLT差分与指数记录与信号!B1149</f>
        <v>3731</v>
      </c>
      <c r="C519">
        <f>LLT差分与指数记录与信号!C1149</f>
        <v>3731</v>
      </c>
      <c r="D519">
        <f>LLT差分与指数记录与信号!D1149</f>
        <v>3667</v>
      </c>
      <c r="E519">
        <f>[1]!S_DQ_CLOSE($A$2,A519)</f>
        <v>3244</v>
      </c>
      <c r="H519">
        <f t="shared" si="64"/>
        <v>3215.7538295291529</v>
      </c>
      <c r="I519">
        <f t="shared" si="65"/>
        <v>19.845166792001237</v>
      </c>
      <c r="N519">
        <f t="shared" si="66"/>
        <v>1</v>
      </c>
      <c r="O519">
        <f t="shared" si="67"/>
        <v>3244</v>
      </c>
      <c r="P519">
        <f t="shared" si="68"/>
        <v>3045.2541369075207</v>
      </c>
      <c r="Q519">
        <f t="shared" si="69"/>
        <v>0</v>
      </c>
      <c r="S519">
        <f t="shared" si="70"/>
        <v>1</v>
      </c>
      <c r="V519">
        <f t="shared" si="71"/>
        <v>1325</v>
      </c>
      <c r="W519">
        <f>V519-MAX(V$5:V519)</f>
        <v>-119</v>
      </c>
      <c r="X519">
        <f>-1*MIN(W$5:W519)</f>
        <v>594</v>
      </c>
    </row>
    <row r="520" spans="1:24">
      <c r="A520" t="str">
        <f>LLT差分与指数记录与信号!A1150</f>
        <v xml:space="preserve"> 2013/12/16</v>
      </c>
      <c r="B520">
        <f>LLT差分与指数记录与信号!B1150</f>
        <v>3691</v>
      </c>
      <c r="C520">
        <f>LLT差分与指数记录与信号!C1150</f>
        <v>3698</v>
      </c>
      <c r="D520">
        <f>LLT差分与指数记录与信号!D1150</f>
        <v>3673</v>
      </c>
      <c r="E520">
        <f>[1]!S_DQ_CLOSE($A$2,A520)</f>
        <v>3159</v>
      </c>
      <c r="H520">
        <f t="shared" si="64"/>
        <v>3184.6966445639578</v>
      </c>
      <c r="I520">
        <f t="shared" si="65"/>
        <v>-31.05718496519512</v>
      </c>
      <c r="N520">
        <f t="shared" si="66"/>
        <v>-1</v>
      </c>
      <c r="O520">
        <f t="shared" si="67"/>
        <v>3159</v>
      </c>
      <c r="P520">
        <f t="shared" si="68"/>
        <v>3357.7458630924793</v>
      </c>
      <c r="Q520">
        <f t="shared" si="69"/>
        <v>0</v>
      </c>
      <c r="S520">
        <f t="shared" si="70"/>
        <v>-1</v>
      </c>
      <c r="V520">
        <f t="shared" si="71"/>
        <v>1240</v>
      </c>
      <c r="W520">
        <f>V520-MAX(V$5:V520)</f>
        <v>-204</v>
      </c>
      <c r="X520">
        <f>-1*MIN(W$5:W520)</f>
        <v>594</v>
      </c>
    </row>
    <row r="521" spans="1:24">
      <c r="A521" t="str">
        <f>LLT差分与指数记录与信号!A1151</f>
        <v xml:space="preserve"> 2013/12/17</v>
      </c>
      <c r="B521">
        <f>LLT差分与指数记录与信号!B1151</f>
        <v>3684</v>
      </c>
      <c r="C521">
        <f>LLT差分与指数记录与信号!C1151</f>
        <v>3693</v>
      </c>
      <c r="D521">
        <f>LLT差分与指数记录与信号!D1151</f>
        <v>3670</v>
      </c>
      <c r="E521">
        <f>[1]!S_DQ_CLOSE($A$2,A521)</f>
        <v>3093</v>
      </c>
      <c r="H521">
        <f t="shared" si="64"/>
        <v>3099.3729736535302</v>
      </c>
      <c r="I521">
        <f t="shared" si="65"/>
        <v>-85.323670910427609</v>
      </c>
      <c r="N521">
        <f t="shared" si="66"/>
        <v>-1</v>
      </c>
      <c r="O521">
        <f t="shared" si="67"/>
        <v>3159</v>
      </c>
      <c r="P521">
        <f t="shared" si="68"/>
        <v>3357.7458630924793</v>
      </c>
      <c r="Q521">
        <f t="shared" si="69"/>
        <v>0</v>
      </c>
      <c r="S521">
        <f t="shared" si="70"/>
        <v>-1</v>
      </c>
      <c r="V521">
        <f t="shared" si="71"/>
        <v>1306</v>
      </c>
      <c r="W521">
        <f>V521-MAX(V$5:V521)</f>
        <v>-138</v>
      </c>
      <c r="X521">
        <f>-1*MIN(W$5:W521)</f>
        <v>594</v>
      </c>
    </row>
    <row r="522" spans="1:24">
      <c r="A522" t="str">
        <f>LLT差分与指数记录与信号!A1152</f>
        <v xml:space="preserve"> 2013/12/18</v>
      </c>
      <c r="B522">
        <f>LLT差分与指数记录与信号!B1152</f>
        <v>3681</v>
      </c>
      <c r="C522">
        <f>LLT差分与指数记录与信号!C1152</f>
        <v>3681</v>
      </c>
      <c r="D522">
        <f>LLT差分与指数记录与信号!D1152</f>
        <v>3652</v>
      </c>
      <c r="E522">
        <f>[1]!S_DQ_CLOSE($A$2,A522)</f>
        <v>3100</v>
      </c>
      <c r="H522">
        <f t="shared" si="64"/>
        <v>3073.7572208565575</v>
      </c>
      <c r="I522">
        <f t="shared" si="65"/>
        <v>-25.615752796972629</v>
      </c>
      <c r="N522">
        <f t="shared" si="66"/>
        <v>-1</v>
      </c>
      <c r="O522">
        <f t="shared" si="67"/>
        <v>3159</v>
      </c>
      <c r="P522">
        <f t="shared" si="68"/>
        <v>3357.7458630924793</v>
      </c>
      <c r="Q522">
        <f t="shared" si="69"/>
        <v>0</v>
      </c>
      <c r="S522">
        <f t="shared" si="70"/>
        <v>-1</v>
      </c>
      <c r="V522">
        <f t="shared" si="71"/>
        <v>1299</v>
      </c>
      <c r="W522">
        <f>V522-MAX(V$5:V522)</f>
        <v>-145</v>
      </c>
      <c r="X522">
        <f>-1*MIN(W$5:W522)</f>
        <v>594</v>
      </c>
    </row>
    <row r="523" spans="1:24">
      <c r="A523" t="str">
        <f>LLT差分与指数记录与信号!A1153</f>
        <v xml:space="preserve"> 2013/12/19</v>
      </c>
      <c r="B523">
        <f>LLT差分与指数记录与信号!B1153</f>
        <v>3662</v>
      </c>
      <c r="C523">
        <f>LLT差分与指数记录与信号!C1153</f>
        <v>3678</v>
      </c>
      <c r="D523">
        <f>LLT差分与指数记录与信号!D1153</f>
        <v>3651</v>
      </c>
      <c r="E523">
        <f>[1]!S_DQ_CLOSE($A$2,A523)</f>
        <v>3098</v>
      </c>
      <c r="H523">
        <f t="shared" si="64"/>
        <v>3088.7641189667302</v>
      </c>
      <c r="I523">
        <f t="shared" si="65"/>
        <v>15.006898110172642</v>
      </c>
      <c r="N523">
        <f t="shared" si="66"/>
        <v>1</v>
      </c>
      <c r="O523">
        <f t="shared" si="67"/>
        <v>3098</v>
      </c>
      <c r="P523">
        <f t="shared" si="68"/>
        <v>2899.2541369075207</v>
      </c>
      <c r="Q523">
        <f t="shared" si="69"/>
        <v>0</v>
      </c>
      <c r="S523">
        <f t="shared" si="70"/>
        <v>1</v>
      </c>
      <c r="V523">
        <f t="shared" si="71"/>
        <v>1301</v>
      </c>
      <c r="W523">
        <f>V523-MAX(V$5:V523)</f>
        <v>-143</v>
      </c>
      <c r="X523">
        <f>-1*MIN(W$5:W523)</f>
        <v>594</v>
      </c>
    </row>
    <row r="524" spans="1:24">
      <c r="A524" t="str">
        <f>LLT差分与指数记录与信号!A1154</f>
        <v xml:space="preserve"> 2013/12/20</v>
      </c>
      <c r="B524">
        <f>LLT差分与指数记录与信号!B1154</f>
        <v>3663</v>
      </c>
      <c r="C524">
        <f>LLT差分与指数记录与信号!C1154</f>
        <v>3672</v>
      </c>
      <c r="D524">
        <f>LLT差分与指数记录与信号!D1154</f>
        <v>3637</v>
      </c>
      <c r="E524">
        <f>[1]!S_DQ_CLOSE($A$2,A524)</f>
        <v>3073</v>
      </c>
      <c r="H524">
        <f t="shared" si="64"/>
        <v>3078.8754663400496</v>
      </c>
      <c r="I524">
        <f t="shared" si="65"/>
        <v>-9.8886526266805959</v>
      </c>
      <c r="N524">
        <f t="shared" si="66"/>
        <v>-1</v>
      </c>
      <c r="O524">
        <f t="shared" si="67"/>
        <v>3073</v>
      </c>
      <c r="P524">
        <f t="shared" si="68"/>
        <v>3271.7458630924793</v>
      </c>
      <c r="Q524">
        <f t="shared" si="69"/>
        <v>0</v>
      </c>
      <c r="S524">
        <f t="shared" si="70"/>
        <v>-1</v>
      </c>
      <c r="V524">
        <f t="shared" si="71"/>
        <v>1276</v>
      </c>
      <c r="W524">
        <f>V524-MAX(V$5:V524)</f>
        <v>-168</v>
      </c>
      <c r="X524">
        <f>-1*MIN(W$5:W524)</f>
        <v>594</v>
      </c>
    </row>
    <row r="525" spans="1:24">
      <c r="A525" t="str">
        <f>LLT差分与指数记录与信号!A1155</f>
        <v xml:space="preserve"> 2013/12/23</v>
      </c>
      <c r="B525">
        <f>LLT差分与指数记录与信号!B1155</f>
        <v>3635</v>
      </c>
      <c r="C525">
        <f>LLT差分与指数记录与信号!C1155</f>
        <v>3635</v>
      </c>
      <c r="D525">
        <f>LLT差分与指数记录与信号!D1155</f>
        <v>3613</v>
      </c>
      <c r="E525">
        <f>[1]!S_DQ_CLOSE($A$2,A525)</f>
        <v>3044</v>
      </c>
      <c r="H525">
        <f t="shared" si="64"/>
        <v>3048.789899574539</v>
      </c>
      <c r="I525">
        <f t="shared" si="65"/>
        <v>-30.085566765510521</v>
      </c>
      <c r="N525">
        <f t="shared" si="66"/>
        <v>-1</v>
      </c>
      <c r="O525">
        <f t="shared" si="67"/>
        <v>3073</v>
      </c>
      <c r="P525">
        <f t="shared" si="68"/>
        <v>3271.7458630924793</v>
      </c>
      <c r="Q525">
        <f t="shared" si="69"/>
        <v>0</v>
      </c>
      <c r="S525">
        <f t="shared" si="70"/>
        <v>-1</v>
      </c>
      <c r="V525">
        <f t="shared" si="71"/>
        <v>1305</v>
      </c>
      <c r="W525">
        <f>V525-MAX(V$5:V525)</f>
        <v>-139</v>
      </c>
      <c r="X525">
        <f>-1*MIN(W$5:W525)</f>
        <v>594</v>
      </c>
    </row>
    <row r="526" spans="1:24">
      <c r="A526" t="str">
        <f>LLT差分与指数记录与信号!A1156</f>
        <v xml:space="preserve"> 2013/12/24</v>
      </c>
      <c r="B526">
        <f>LLT差分与指数记录与信号!B1156</f>
        <v>3623</v>
      </c>
      <c r="C526">
        <f>LLT差分与指数记录与信号!C1156</f>
        <v>3643</v>
      </c>
      <c r="D526">
        <f>LLT差分与指数记录与信号!D1156</f>
        <v>3618</v>
      </c>
      <c r="E526">
        <f>[1]!S_DQ_CLOSE($A$2,A526)</f>
        <v>3040</v>
      </c>
      <c r="H526">
        <f t="shared" si="64"/>
        <v>3032.3973019209243</v>
      </c>
      <c r="I526">
        <f t="shared" si="65"/>
        <v>-16.392597653614757</v>
      </c>
      <c r="N526">
        <f t="shared" si="66"/>
        <v>-1</v>
      </c>
      <c r="O526">
        <f t="shared" si="67"/>
        <v>3073</v>
      </c>
      <c r="P526">
        <f t="shared" si="68"/>
        <v>3271.7458630924793</v>
      </c>
      <c r="Q526">
        <f t="shared" si="69"/>
        <v>0</v>
      </c>
      <c r="S526">
        <f t="shared" si="70"/>
        <v>-1</v>
      </c>
      <c r="V526">
        <f t="shared" si="71"/>
        <v>1309</v>
      </c>
      <c r="W526">
        <f>V526-MAX(V$5:V526)</f>
        <v>-135</v>
      </c>
      <c r="X526">
        <f>-1*MIN(W$5:W526)</f>
        <v>594</v>
      </c>
    </row>
    <row r="527" spans="1:24">
      <c r="A527" t="str">
        <f>LLT差分与指数记录与信号!A1157</f>
        <v xml:space="preserve"> 2013/12/25</v>
      </c>
      <c r="B527">
        <f>LLT差分与指数记录与信号!B1157</f>
        <v>3640</v>
      </c>
      <c r="C527">
        <f>LLT差分与指数记录与信号!C1157</f>
        <v>3649</v>
      </c>
      <c r="D527">
        <f>LLT差分与指数记录与信号!D1157</f>
        <v>3605</v>
      </c>
      <c r="E527">
        <f>[1]!S_DQ_CLOSE($A$2,A527)</f>
        <v>3053</v>
      </c>
      <c r="H527">
        <f t="shared" si="64"/>
        <v>3042.6903146269146</v>
      </c>
      <c r="I527">
        <f t="shared" si="65"/>
        <v>10.29301270599035</v>
      </c>
      <c r="N527">
        <f t="shared" si="66"/>
        <v>1</v>
      </c>
      <c r="O527">
        <f t="shared" si="67"/>
        <v>3053</v>
      </c>
      <c r="P527">
        <f t="shared" si="68"/>
        <v>2854.2541369075207</v>
      </c>
      <c r="Q527">
        <f t="shared" si="69"/>
        <v>0</v>
      </c>
      <c r="S527">
        <f t="shared" si="70"/>
        <v>1</v>
      </c>
      <c r="V527">
        <f t="shared" si="71"/>
        <v>1296</v>
      </c>
      <c r="W527">
        <f>V527-MAX(V$5:V527)</f>
        <v>-148</v>
      </c>
      <c r="X527">
        <f>-1*MIN(W$5:W527)</f>
        <v>594</v>
      </c>
    </row>
    <row r="528" spans="1:24">
      <c r="A528" t="str">
        <f>LLT差分与指数记录与信号!A1158</f>
        <v xml:space="preserve"> 2013/12/26</v>
      </c>
      <c r="B528">
        <f>LLT差分与指数记录与信号!B1158</f>
        <v>3621</v>
      </c>
      <c r="C528">
        <f>LLT差分与指数记录与信号!C1158</f>
        <v>3624</v>
      </c>
      <c r="D528">
        <f>LLT差分与指数记录与信号!D1158</f>
        <v>3597</v>
      </c>
      <c r="E528">
        <f>[1]!S_DQ_CLOSE($A$2,A528)</f>
        <v>3016</v>
      </c>
      <c r="H528">
        <f t="shared" si="64"/>
        <v>3030.6345205708813</v>
      </c>
      <c r="I528">
        <f t="shared" si="65"/>
        <v>-12.055794056033392</v>
      </c>
      <c r="N528">
        <f t="shared" si="66"/>
        <v>-1</v>
      </c>
      <c r="O528">
        <f t="shared" si="67"/>
        <v>3016</v>
      </c>
      <c r="P528">
        <f t="shared" si="68"/>
        <v>3214.7458630924793</v>
      </c>
      <c r="Q528">
        <f t="shared" si="69"/>
        <v>0</v>
      </c>
      <c r="S528">
        <f t="shared" si="70"/>
        <v>-1</v>
      </c>
      <c r="V528">
        <f t="shared" si="71"/>
        <v>1259</v>
      </c>
      <c r="W528">
        <f>V528-MAX(V$5:V528)</f>
        <v>-185</v>
      </c>
      <c r="X528">
        <f>-1*MIN(W$5:W528)</f>
        <v>594</v>
      </c>
    </row>
    <row r="529" spans="1:24">
      <c r="A529" t="str">
        <f>LLT差分与指数记录与信号!A1159</f>
        <v xml:space="preserve"> 2013/12/27</v>
      </c>
      <c r="B529">
        <f>LLT差分与指数记录与信号!B1159</f>
        <v>3616</v>
      </c>
      <c r="C529">
        <f>LLT差分与指数记录与信号!C1159</f>
        <v>3635</v>
      </c>
      <c r="D529">
        <f>LLT差分与指数记录与信号!D1159</f>
        <v>3611</v>
      </c>
      <c r="E529">
        <f>[1]!S_DQ_CLOSE($A$2,A529)</f>
        <v>3003</v>
      </c>
      <c r="H529">
        <f t="shared" si="64"/>
        <v>3001.2891097693496</v>
      </c>
      <c r="I529">
        <f t="shared" si="65"/>
        <v>-29.345410801531671</v>
      </c>
      <c r="N529">
        <f t="shared" si="66"/>
        <v>-1</v>
      </c>
      <c r="O529">
        <f t="shared" si="67"/>
        <v>3016</v>
      </c>
      <c r="P529">
        <f t="shared" si="68"/>
        <v>3214.7458630924793</v>
      </c>
      <c r="Q529">
        <f t="shared" si="69"/>
        <v>0</v>
      </c>
      <c r="S529">
        <f t="shared" si="70"/>
        <v>-1</v>
      </c>
      <c r="V529">
        <f t="shared" si="71"/>
        <v>1272</v>
      </c>
      <c r="W529">
        <f>V529-MAX(V$5:V529)</f>
        <v>-172</v>
      </c>
      <c r="X529">
        <f>-1*MIN(W$5:W529)</f>
        <v>594</v>
      </c>
    </row>
    <row r="530" spans="1:24">
      <c r="A530" t="str">
        <f>LLT差分与指数记录与信号!A1160</f>
        <v xml:space="preserve"> 2013/12/30</v>
      </c>
      <c r="B530">
        <f>LLT差分与指数记录与信号!B1160</f>
        <v>3626</v>
      </c>
      <c r="C530">
        <f>LLT差分与指数记录与信号!C1160</f>
        <v>3641</v>
      </c>
      <c r="D530">
        <f>LLT差分与指数记录与信号!D1160</f>
        <v>3587</v>
      </c>
      <c r="E530">
        <f>[1]!S_DQ_CLOSE($A$2,A530)</f>
        <v>3009</v>
      </c>
      <c r="H530">
        <f t="shared" ref="H530:H593" si="72">E530*($I$2-$I$2^2/4)+($I$2^2/2)*E529-($I$2-3/4*$I$2^2)*E528+2*(1-$I$2)*H529-(1-$I$2)^2*H528</f>
        <v>3000.1509966929307</v>
      </c>
      <c r="I530">
        <f t="shared" ref="I530:I593" si="73">H530-H529</f>
        <v>-1.1381130764189038</v>
      </c>
      <c r="N530">
        <f t="shared" si="66"/>
        <v>-1</v>
      </c>
      <c r="O530">
        <f t="shared" si="67"/>
        <v>3016</v>
      </c>
      <c r="P530">
        <f t="shared" si="68"/>
        <v>3214.7458630924793</v>
      </c>
      <c r="Q530">
        <f t="shared" si="69"/>
        <v>0</v>
      </c>
      <c r="S530">
        <f t="shared" si="70"/>
        <v>-1</v>
      </c>
      <c r="V530">
        <f t="shared" si="71"/>
        <v>1266</v>
      </c>
      <c r="W530">
        <f>V530-MAX(V$5:V530)</f>
        <v>-178</v>
      </c>
      <c r="X530">
        <f>-1*MIN(W$5:W530)</f>
        <v>594</v>
      </c>
    </row>
    <row r="531" spans="1:24">
      <c r="A531" t="str">
        <f>LLT差分与指数记录与信号!A1161</f>
        <v xml:space="preserve"> 2013/12/31</v>
      </c>
      <c r="B531">
        <f>LLT差分与指数记录与信号!B1161</f>
        <v>3617</v>
      </c>
      <c r="C531">
        <f>LLT差分与指数记录与信号!C1161</f>
        <v>3617</v>
      </c>
      <c r="D531">
        <f>LLT差分与指数记录与信号!D1161</f>
        <v>3581</v>
      </c>
      <c r="E531">
        <f>[1]!S_DQ_CLOSE($A$2,A531)</f>
        <v>2995</v>
      </c>
      <c r="H531">
        <f t="shared" si="72"/>
        <v>2998.5632545322687</v>
      </c>
      <c r="I531">
        <f t="shared" si="73"/>
        <v>-1.5877421606619464</v>
      </c>
      <c r="N531">
        <f t="shared" ref="N531:N594" si="74">IF(ABS(I531)&lt;$P$2,N530,IF(I531&lt;0,-1,1))</f>
        <v>-1</v>
      </c>
      <c r="O531">
        <f t="shared" si="67"/>
        <v>3016</v>
      </c>
      <c r="P531">
        <f t="shared" si="68"/>
        <v>3214.7458630924793</v>
      </c>
      <c r="Q531">
        <f t="shared" si="69"/>
        <v>0</v>
      </c>
      <c r="S531">
        <f t="shared" si="70"/>
        <v>-1</v>
      </c>
      <c r="V531">
        <f t="shared" si="71"/>
        <v>1280</v>
      </c>
      <c r="W531">
        <f>V531-MAX(V$5:V531)</f>
        <v>-164</v>
      </c>
      <c r="X531">
        <f>-1*MIN(W$5:W531)</f>
        <v>594</v>
      </c>
    </row>
    <row r="532" spans="1:24">
      <c r="A532" t="str">
        <f>LLT差分与指数记录与信号!A1162</f>
        <v xml:space="preserve"> 2014/01/02</v>
      </c>
      <c r="B532">
        <f>LLT差分与指数记录与信号!B1162</f>
        <v>3593</v>
      </c>
      <c r="C532">
        <f>LLT差分与指数记录与信号!C1162</f>
        <v>3613</v>
      </c>
      <c r="D532">
        <f>LLT差分与指数记录与信号!D1162</f>
        <v>3584</v>
      </c>
      <c r="E532">
        <f>[1]!S_DQ_CLOSE($A$2,A532)</f>
        <v>2916</v>
      </c>
      <c r="H532">
        <f t="shared" si="72"/>
        <v>2942.9293553179941</v>
      </c>
      <c r="I532">
        <f t="shared" si="73"/>
        <v>-55.633899214274606</v>
      </c>
      <c r="N532">
        <f t="shared" si="74"/>
        <v>-1</v>
      </c>
      <c r="O532">
        <f t="shared" ref="O532:O595" si="75">IF(N532*N531=-1,E532,O531)</f>
        <v>3016</v>
      </c>
      <c r="P532">
        <f t="shared" si="68"/>
        <v>3214.7458630924793</v>
      </c>
      <c r="Q532">
        <f t="shared" si="69"/>
        <v>0</v>
      </c>
      <c r="S532">
        <f t="shared" si="70"/>
        <v>-1</v>
      </c>
      <c r="V532">
        <f t="shared" si="71"/>
        <v>1359</v>
      </c>
      <c r="W532">
        <f>V532-MAX(V$5:V532)</f>
        <v>-85</v>
      </c>
      <c r="X532">
        <f>-1*MIN(W$5:W532)</f>
        <v>594</v>
      </c>
    </row>
    <row r="533" spans="1:24">
      <c r="A533" t="str">
        <f>LLT差分与指数记录与信号!A1163</f>
        <v xml:space="preserve"> 2014/01/03</v>
      </c>
      <c r="B533">
        <f>LLT差分与指数记录与信号!B1163</f>
        <v>3608</v>
      </c>
      <c r="C533">
        <f>LLT差分与指数记录与信号!C1163</f>
        <v>3610</v>
      </c>
      <c r="D533">
        <f>LLT差分与指数记录与信号!D1163</f>
        <v>3555</v>
      </c>
      <c r="E533">
        <f>[1]!S_DQ_CLOSE($A$2,A533)</f>
        <v>2884</v>
      </c>
      <c r="H533">
        <f t="shared" si="72"/>
        <v>2878.5300760618538</v>
      </c>
      <c r="I533">
        <f t="shared" si="73"/>
        <v>-64.399279256140289</v>
      </c>
      <c r="N533">
        <f t="shared" si="74"/>
        <v>-1</v>
      </c>
      <c r="O533">
        <f t="shared" si="75"/>
        <v>3016</v>
      </c>
      <c r="P533">
        <f t="shared" si="68"/>
        <v>3214.7458630924793</v>
      </c>
      <c r="Q533">
        <f t="shared" si="69"/>
        <v>0</v>
      </c>
      <c r="S533">
        <f t="shared" si="70"/>
        <v>-1</v>
      </c>
      <c r="V533">
        <f t="shared" si="71"/>
        <v>1391</v>
      </c>
      <c r="W533">
        <f>V533-MAX(V$5:V533)</f>
        <v>-53</v>
      </c>
      <c r="X533">
        <f>-1*MIN(W$5:W533)</f>
        <v>594</v>
      </c>
    </row>
    <row r="534" spans="1:24">
      <c r="A534" t="str">
        <f>LLT差分与指数记录与信号!A1164</f>
        <v xml:space="preserve"> 2014/01/06</v>
      </c>
      <c r="B534">
        <f>LLT差分与指数记录与信号!B1164</f>
        <v>3562</v>
      </c>
      <c r="C534">
        <f>LLT差分与指数记录与信号!C1164</f>
        <v>3565</v>
      </c>
      <c r="D534">
        <f>LLT差分与指数记录与信号!D1164</f>
        <v>3541</v>
      </c>
      <c r="E534">
        <f>[1]!S_DQ_CLOSE($A$2,A534)</f>
        <v>2898</v>
      </c>
      <c r="H534">
        <f t="shared" si="72"/>
        <v>2876.4210530069586</v>
      </c>
      <c r="I534">
        <f t="shared" si="73"/>
        <v>-2.1090230548952604</v>
      </c>
      <c r="N534">
        <f t="shared" si="74"/>
        <v>-1</v>
      </c>
      <c r="O534">
        <f t="shared" si="75"/>
        <v>3016</v>
      </c>
      <c r="P534">
        <f t="shared" si="68"/>
        <v>3214.7458630924793</v>
      </c>
      <c r="Q534">
        <f t="shared" si="69"/>
        <v>0</v>
      </c>
      <c r="S534">
        <f t="shared" si="70"/>
        <v>-1</v>
      </c>
      <c r="V534">
        <f t="shared" si="71"/>
        <v>1377</v>
      </c>
      <c r="W534">
        <f>V534-MAX(V$5:V534)</f>
        <v>-67</v>
      </c>
      <c r="X534">
        <f>-1*MIN(W$5:W534)</f>
        <v>594</v>
      </c>
    </row>
    <row r="535" spans="1:24">
      <c r="A535" t="str">
        <f>LLT差分与指数记录与信号!A1165</f>
        <v xml:space="preserve"> 2014/01/07</v>
      </c>
      <c r="B535">
        <f>LLT差分与指数记录与信号!B1165</f>
        <v>3547</v>
      </c>
      <c r="C535">
        <f>LLT差分与指数记录与信号!C1165</f>
        <v>3547</v>
      </c>
      <c r="D535">
        <f>LLT差分与指数记录与信号!D1165</f>
        <v>3490</v>
      </c>
      <c r="E535">
        <f>[1]!S_DQ_CLOSE($A$2,A535)</f>
        <v>2881</v>
      </c>
      <c r="H535">
        <f t="shared" si="72"/>
        <v>2882.988377993066</v>
      </c>
      <c r="I535">
        <f t="shared" si="73"/>
        <v>6.567324986107451</v>
      </c>
      <c r="N535">
        <f t="shared" si="74"/>
        <v>1</v>
      </c>
      <c r="O535">
        <f t="shared" si="75"/>
        <v>2881</v>
      </c>
      <c r="P535">
        <f t="shared" si="68"/>
        <v>2682.2541369075207</v>
      </c>
      <c r="Q535">
        <f t="shared" si="69"/>
        <v>0</v>
      </c>
      <c r="S535">
        <f t="shared" si="70"/>
        <v>1</v>
      </c>
      <c r="V535">
        <f t="shared" si="71"/>
        <v>1394</v>
      </c>
      <c r="W535">
        <f>V535-MAX(V$5:V535)</f>
        <v>-50</v>
      </c>
      <c r="X535">
        <f>-1*MIN(W$5:W535)</f>
        <v>594</v>
      </c>
    </row>
    <row r="536" spans="1:24">
      <c r="A536" t="str">
        <f>LLT差分与指数记录与信号!A1166</f>
        <v xml:space="preserve"> 2014/01/08</v>
      </c>
      <c r="B536">
        <f>LLT差分与指数记录与信号!B1166</f>
        <v>3490</v>
      </c>
      <c r="C536">
        <f>LLT差分与指数记录与信号!C1166</f>
        <v>3507</v>
      </c>
      <c r="D536">
        <f>LLT差分与指数记录与信号!D1166</f>
        <v>3477</v>
      </c>
      <c r="E536">
        <f>[1]!S_DQ_CLOSE($A$2,A536)</f>
        <v>2899</v>
      </c>
      <c r="H536">
        <f t="shared" si="72"/>
        <v>2887.7832824366415</v>
      </c>
      <c r="I536">
        <f t="shared" si="73"/>
        <v>4.7949044435754331</v>
      </c>
      <c r="N536">
        <f t="shared" si="74"/>
        <v>1</v>
      </c>
      <c r="O536">
        <f t="shared" si="75"/>
        <v>2881</v>
      </c>
      <c r="P536">
        <f t="shared" si="68"/>
        <v>2682.2541369075207</v>
      </c>
      <c r="Q536">
        <f t="shared" si="69"/>
        <v>0</v>
      </c>
      <c r="S536">
        <f t="shared" si="70"/>
        <v>1</v>
      </c>
      <c r="V536">
        <f t="shared" si="71"/>
        <v>1412</v>
      </c>
      <c r="W536">
        <f>V536-MAX(V$5:V536)</f>
        <v>-32</v>
      </c>
      <c r="X536">
        <f>-1*MIN(W$5:W536)</f>
        <v>594</v>
      </c>
    </row>
    <row r="537" spans="1:24">
      <c r="A537" t="str">
        <f>LLT差分与指数记录与信号!A1167</f>
        <v xml:space="preserve"> 2014/01/09</v>
      </c>
      <c r="B537">
        <f>LLT差分与指数记录与信号!B1167</f>
        <v>3492</v>
      </c>
      <c r="C537">
        <f>LLT差分与指数记录与信号!C1167</f>
        <v>3515</v>
      </c>
      <c r="D537">
        <f>LLT差分与指数记录与信号!D1167</f>
        <v>3481</v>
      </c>
      <c r="E537">
        <f>[1]!S_DQ_CLOSE($A$2,A537)</f>
        <v>2887</v>
      </c>
      <c r="H537">
        <f t="shared" si="72"/>
        <v>2893.0593094145643</v>
      </c>
      <c r="I537">
        <f t="shared" si="73"/>
        <v>5.2760269779228111</v>
      </c>
      <c r="N537">
        <f t="shared" si="74"/>
        <v>1</v>
      </c>
      <c r="O537">
        <f t="shared" si="75"/>
        <v>2881</v>
      </c>
      <c r="P537">
        <f t="shared" si="68"/>
        <v>2682.2541369075207</v>
      </c>
      <c r="Q537">
        <f t="shared" si="69"/>
        <v>0</v>
      </c>
      <c r="S537">
        <f t="shared" si="70"/>
        <v>1</v>
      </c>
      <c r="V537">
        <f t="shared" si="71"/>
        <v>1400</v>
      </c>
      <c r="W537">
        <f>V537-MAX(V$5:V537)</f>
        <v>-44</v>
      </c>
      <c r="X537">
        <f>-1*MIN(W$5:W537)</f>
        <v>594</v>
      </c>
    </row>
    <row r="538" spans="1:24">
      <c r="A538" t="str">
        <f>LLT差分与指数记录与信号!A1168</f>
        <v xml:space="preserve"> 2014/01/10</v>
      </c>
      <c r="B538">
        <f>LLT差分与指数记录与信号!B1168</f>
        <v>3486</v>
      </c>
      <c r="C538">
        <f>LLT差分与指数记录与信号!C1168</f>
        <v>3522</v>
      </c>
      <c r="D538">
        <f>LLT差分与指数记录与信号!D1168</f>
        <v>3471</v>
      </c>
      <c r="E538">
        <f>[1]!S_DQ_CLOSE($A$2,A538)</f>
        <v>2917</v>
      </c>
      <c r="H538">
        <f t="shared" si="72"/>
        <v>2904.455608362221</v>
      </c>
      <c r="I538">
        <f t="shared" si="73"/>
        <v>11.39629894765676</v>
      </c>
      <c r="N538">
        <f t="shared" si="74"/>
        <v>1</v>
      </c>
      <c r="O538">
        <f t="shared" si="75"/>
        <v>2881</v>
      </c>
      <c r="P538">
        <f t="shared" si="68"/>
        <v>2682.2541369075207</v>
      </c>
      <c r="Q538">
        <f t="shared" si="69"/>
        <v>0</v>
      </c>
      <c r="S538">
        <f t="shared" si="70"/>
        <v>1</v>
      </c>
      <c r="V538">
        <f t="shared" si="71"/>
        <v>1430</v>
      </c>
      <c r="W538">
        <f>V538-MAX(V$5:V538)</f>
        <v>-14</v>
      </c>
      <c r="X538">
        <f>-1*MIN(W$5:W538)</f>
        <v>594</v>
      </c>
    </row>
    <row r="539" spans="1:24">
      <c r="A539" t="str">
        <f>LLT差分与指数记录与信号!A1169</f>
        <v xml:space="preserve"> 2014/01/13</v>
      </c>
      <c r="B539">
        <f>LLT差分与指数记录与信号!B1169</f>
        <v>3500</v>
      </c>
      <c r="C539">
        <f>LLT差分与指数记录与信号!C1169</f>
        <v>3519</v>
      </c>
      <c r="D539">
        <f>LLT差分与指数记录与信号!D1169</f>
        <v>3479</v>
      </c>
      <c r="E539">
        <f>[1]!S_DQ_CLOSE($A$2,A539)</f>
        <v>2929</v>
      </c>
      <c r="H539">
        <f t="shared" si="72"/>
        <v>2929.6392284393942</v>
      </c>
      <c r="I539">
        <f t="shared" si="73"/>
        <v>25.183620077173146</v>
      </c>
      <c r="N539">
        <f t="shared" si="74"/>
        <v>1</v>
      </c>
      <c r="O539">
        <f t="shared" si="75"/>
        <v>2881</v>
      </c>
      <c r="P539">
        <f t="shared" si="68"/>
        <v>2682.2541369075207</v>
      </c>
      <c r="Q539">
        <f t="shared" si="69"/>
        <v>0</v>
      </c>
      <c r="S539">
        <f t="shared" si="70"/>
        <v>1</v>
      </c>
      <c r="V539">
        <f t="shared" si="71"/>
        <v>1442</v>
      </c>
      <c r="W539">
        <f>V539-MAX(V$5:V539)</f>
        <v>-2</v>
      </c>
      <c r="X539">
        <f>-1*MIN(W$5:W539)</f>
        <v>594</v>
      </c>
    </row>
    <row r="540" spans="1:24">
      <c r="A540" t="str">
        <f>LLT差分与指数记录与信号!A1170</f>
        <v xml:space="preserve"> 2014/01/14</v>
      </c>
      <c r="B540">
        <f>LLT差分与指数记录与信号!B1170</f>
        <v>3491</v>
      </c>
      <c r="C540">
        <f>LLT差分与指数记录与信号!C1170</f>
        <v>3521</v>
      </c>
      <c r="D540">
        <f>LLT差分与指数记录与信号!D1170</f>
        <v>3484</v>
      </c>
      <c r="E540">
        <f>[1]!S_DQ_CLOSE($A$2,A540)</f>
        <v>2970</v>
      </c>
      <c r="H540">
        <f t="shared" si="72"/>
        <v>2959.9392803821206</v>
      </c>
      <c r="I540">
        <f t="shared" si="73"/>
        <v>30.300051942726441</v>
      </c>
      <c r="N540">
        <f t="shared" si="74"/>
        <v>1</v>
      </c>
      <c r="O540">
        <f t="shared" si="75"/>
        <v>2881</v>
      </c>
      <c r="P540">
        <f t="shared" ref="P540:P603" si="76">O540+N540*$N$2</f>
        <v>2682.2541369075207</v>
      </c>
      <c r="Q540">
        <f t="shared" ref="Q540:Q603" si="77">IF((E540-P540)*N540&lt;0,1,0)</f>
        <v>0</v>
      </c>
      <c r="S540">
        <f t="shared" ref="S540:S603" si="78">IF(N540*N539=-1,N540,IF(Q540=1,0,S539))</f>
        <v>1</v>
      </c>
      <c r="V540">
        <f t="shared" ref="V540:V603" si="79">S539*(E540-E539)*1*1+V539</f>
        <v>1483</v>
      </c>
      <c r="W540">
        <f>V540-MAX(V$5:V540)</f>
        <v>0</v>
      </c>
      <c r="X540">
        <f>-1*MIN(W$5:W540)</f>
        <v>594</v>
      </c>
    </row>
    <row r="541" spans="1:24">
      <c r="A541" t="str">
        <f>LLT差分与指数记录与信号!A1171</f>
        <v xml:space="preserve"> 2014/01/15</v>
      </c>
      <c r="B541">
        <f>LLT差分与指数记录与信号!B1171</f>
        <v>3512</v>
      </c>
      <c r="C541">
        <f>LLT差分与指数记录与信号!C1171</f>
        <v>3532</v>
      </c>
      <c r="D541">
        <f>LLT差分与指数记录与信号!D1171</f>
        <v>3507</v>
      </c>
      <c r="E541">
        <f>[1]!S_DQ_CLOSE($A$2,A541)</f>
        <v>2970</v>
      </c>
      <c r="H541">
        <f t="shared" si="72"/>
        <v>2980.8679119299918</v>
      </c>
      <c r="I541">
        <f t="shared" si="73"/>
        <v>20.928631547871191</v>
      </c>
      <c r="N541">
        <f t="shared" si="74"/>
        <v>1</v>
      </c>
      <c r="O541">
        <f t="shared" si="75"/>
        <v>2881</v>
      </c>
      <c r="P541">
        <f t="shared" si="76"/>
        <v>2682.2541369075207</v>
      </c>
      <c r="Q541">
        <f t="shared" si="77"/>
        <v>0</v>
      </c>
      <c r="S541">
        <f t="shared" si="78"/>
        <v>1</v>
      </c>
      <c r="V541">
        <f t="shared" si="79"/>
        <v>1483</v>
      </c>
      <c r="W541">
        <f>V541-MAX(V$5:V541)</f>
        <v>0</v>
      </c>
      <c r="X541">
        <f>-1*MIN(W$5:W541)</f>
        <v>594</v>
      </c>
    </row>
    <row r="542" spans="1:24">
      <c r="A542" t="str">
        <f>LLT差分与指数记录与信号!A1172</f>
        <v xml:space="preserve"> 2014/01/17</v>
      </c>
      <c r="B542">
        <f>LLT差分与指数记录与信号!B1172</f>
        <v>3514</v>
      </c>
      <c r="C542">
        <f>LLT差分与指数记录与信号!C1172</f>
        <v>3514</v>
      </c>
      <c r="D542">
        <f>LLT差分与指数记录与信号!D1172</f>
        <v>3480</v>
      </c>
      <c r="E542">
        <f>[1]!S_DQ_CLOSE($A$2,A542)</f>
        <v>2913</v>
      </c>
      <c r="H542">
        <f t="shared" si="72"/>
        <v>2940.3752340747028</v>
      </c>
      <c r="I542">
        <f t="shared" si="73"/>
        <v>-40.492677855289003</v>
      </c>
      <c r="N542">
        <f t="shared" si="74"/>
        <v>-1</v>
      </c>
      <c r="O542">
        <f t="shared" si="75"/>
        <v>2913</v>
      </c>
      <c r="P542">
        <f t="shared" si="76"/>
        <v>3111.7458630924793</v>
      </c>
      <c r="Q542">
        <f t="shared" si="77"/>
        <v>0</v>
      </c>
      <c r="S542">
        <f t="shared" si="78"/>
        <v>-1</v>
      </c>
      <c r="V542">
        <f t="shared" si="79"/>
        <v>1426</v>
      </c>
      <c r="W542">
        <f>V542-MAX(V$5:V542)</f>
        <v>-57</v>
      </c>
      <c r="X542">
        <f>-1*MIN(W$5:W542)</f>
        <v>594</v>
      </c>
    </row>
    <row r="543" spans="1:24">
      <c r="A543" t="str">
        <f>LLT差分与指数记录与信号!A1173</f>
        <v xml:space="preserve"> 2014/01/20</v>
      </c>
      <c r="B543">
        <f>LLT差分与指数记录与信号!B1173</f>
        <v>3492</v>
      </c>
      <c r="C543">
        <f>LLT差分与指数记录与信号!C1173</f>
        <v>3503</v>
      </c>
      <c r="D543">
        <f>LLT差分与指数记录与信号!D1173</f>
        <v>3473</v>
      </c>
      <c r="E543">
        <f>[1]!S_DQ_CLOSE($A$2,A543)</f>
        <v>2928</v>
      </c>
      <c r="H543">
        <f t="shared" si="72"/>
        <v>2912.8102137848405</v>
      </c>
      <c r="I543">
        <f t="shared" si="73"/>
        <v>-27.565020289862332</v>
      </c>
      <c r="N543">
        <f t="shared" si="74"/>
        <v>-1</v>
      </c>
      <c r="O543">
        <f t="shared" si="75"/>
        <v>2913</v>
      </c>
      <c r="P543">
        <f t="shared" si="76"/>
        <v>3111.7458630924793</v>
      </c>
      <c r="Q543">
        <f t="shared" si="77"/>
        <v>0</v>
      </c>
      <c r="S543">
        <f t="shared" si="78"/>
        <v>-1</v>
      </c>
      <c r="V543">
        <f t="shared" si="79"/>
        <v>1411</v>
      </c>
      <c r="W543">
        <f>V543-MAX(V$5:V543)</f>
        <v>-72</v>
      </c>
      <c r="X543">
        <f>-1*MIN(W$5:W543)</f>
        <v>594</v>
      </c>
    </row>
    <row r="544" spans="1:24">
      <c r="A544" t="str">
        <f>LLT差分与指数记录与信号!A1174</f>
        <v xml:space="preserve"> 2014/01/21</v>
      </c>
      <c r="B544">
        <f>LLT差分与指数记录与信号!B1174</f>
        <v>3473</v>
      </c>
      <c r="C544">
        <f>LLT差分与指数记录与信号!C1174</f>
        <v>3473</v>
      </c>
      <c r="D544">
        <f>LLT差分与指数记录与信号!D1174</f>
        <v>3432</v>
      </c>
      <c r="E544">
        <f>[1]!S_DQ_CLOSE($A$2,A544)</f>
        <v>2938</v>
      </c>
      <c r="H544">
        <f t="shared" si="72"/>
        <v>2931.2703454938137</v>
      </c>
      <c r="I544">
        <f t="shared" si="73"/>
        <v>18.460131708973222</v>
      </c>
      <c r="N544">
        <f t="shared" si="74"/>
        <v>1</v>
      </c>
      <c r="O544">
        <f t="shared" si="75"/>
        <v>2938</v>
      </c>
      <c r="P544">
        <f t="shared" si="76"/>
        <v>2739.2541369075207</v>
      </c>
      <c r="Q544">
        <f t="shared" si="77"/>
        <v>0</v>
      </c>
      <c r="S544">
        <f t="shared" si="78"/>
        <v>1</v>
      </c>
      <c r="V544">
        <f t="shared" si="79"/>
        <v>1401</v>
      </c>
      <c r="W544">
        <f>V544-MAX(V$5:V544)</f>
        <v>-82</v>
      </c>
      <c r="X544">
        <f>-1*MIN(W$5:W544)</f>
        <v>594</v>
      </c>
    </row>
    <row r="545" spans="1:24">
      <c r="A545" t="str">
        <f>LLT差分与指数记录与信号!A1175</f>
        <v xml:space="preserve"> 2014/01/22</v>
      </c>
      <c r="B545">
        <f>LLT差分与指数记录与信号!B1175</f>
        <v>3433</v>
      </c>
      <c r="C545">
        <f>LLT差分与指数记录与信号!C1175</f>
        <v>3463</v>
      </c>
      <c r="D545">
        <f>LLT差分与指数记录与信号!D1175</f>
        <v>3428</v>
      </c>
      <c r="E545">
        <f>[1]!S_DQ_CLOSE($A$2,A545)</f>
        <v>2933</v>
      </c>
      <c r="H545">
        <f t="shared" si="72"/>
        <v>2936.3944291925663</v>
      </c>
      <c r="I545">
        <f t="shared" si="73"/>
        <v>5.1240836987526563</v>
      </c>
      <c r="N545">
        <f t="shared" si="74"/>
        <v>1</v>
      </c>
      <c r="O545">
        <f t="shared" si="75"/>
        <v>2938</v>
      </c>
      <c r="P545">
        <f t="shared" si="76"/>
        <v>2739.2541369075207</v>
      </c>
      <c r="Q545">
        <f t="shared" si="77"/>
        <v>0</v>
      </c>
      <c r="S545">
        <f t="shared" si="78"/>
        <v>1</v>
      </c>
      <c r="V545">
        <f t="shared" si="79"/>
        <v>1396</v>
      </c>
      <c r="W545">
        <f>V545-MAX(V$5:V545)</f>
        <v>-87</v>
      </c>
      <c r="X545">
        <f>-1*MIN(W$5:W545)</f>
        <v>594</v>
      </c>
    </row>
    <row r="546" spans="1:24">
      <c r="A546" t="str">
        <f>LLT差分与指数记录与信号!A1176</f>
        <v xml:space="preserve"> 2014/01/23</v>
      </c>
      <c r="B546">
        <f>LLT差分与指数记录与信号!B1176</f>
        <v>3450</v>
      </c>
      <c r="C546">
        <f>LLT差分与指数记录与信号!C1176</f>
        <v>3491</v>
      </c>
      <c r="D546">
        <f>LLT差分与指数记录与信号!D1176</f>
        <v>3445</v>
      </c>
      <c r="E546">
        <f>[1]!S_DQ_CLOSE($A$2,A546)</f>
        <v>2933</v>
      </c>
      <c r="H546">
        <f t="shared" si="72"/>
        <v>2933.057964117394</v>
      </c>
      <c r="I546">
        <f t="shared" si="73"/>
        <v>-3.3364650751723275</v>
      </c>
      <c r="N546">
        <f t="shared" si="74"/>
        <v>-1</v>
      </c>
      <c r="O546">
        <f t="shared" si="75"/>
        <v>2933</v>
      </c>
      <c r="P546">
        <f t="shared" si="76"/>
        <v>3131.7458630924793</v>
      </c>
      <c r="Q546">
        <f t="shared" si="77"/>
        <v>0</v>
      </c>
      <c r="S546">
        <f t="shared" si="78"/>
        <v>-1</v>
      </c>
      <c r="V546">
        <f t="shared" si="79"/>
        <v>1396</v>
      </c>
      <c r="W546">
        <f>V546-MAX(V$5:V546)</f>
        <v>-87</v>
      </c>
      <c r="X546">
        <f>-1*MIN(W$5:W546)</f>
        <v>594</v>
      </c>
    </row>
    <row r="547" spans="1:24">
      <c r="A547" t="str">
        <f>LLT差分与指数记录与信号!A1177</f>
        <v xml:space="preserve"> 2014/01/24</v>
      </c>
      <c r="B547">
        <f>LLT差分与指数记录与信号!B1177</f>
        <v>3474</v>
      </c>
      <c r="C547">
        <f>LLT差分与指数记录与信号!C1177</f>
        <v>3515</v>
      </c>
      <c r="D547">
        <f>LLT差分与指数记录与信号!D1177</f>
        <v>3471</v>
      </c>
      <c r="E547">
        <f>[1]!S_DQ_CLOSE($A$2,A547)</f>
        <v>2954</v>
      </c>
      <c r="H547">
        <f t="shared" si="72"/>
        <v>2945.837682901185</v>
      </c>
      <c r="I547">
        <f t="shared" si="73"/>
        <v>12.779718783790941</v>
      </c>
      <c r="N547">
        <f t="shared" si="74"/>
        <v>1</v>
      </c>
      <c r="O547">
        <f t="shared" si="75"/>
        <v>2954</v>
      </c>
      <c r="P547">
        <f t="shared" si="76"/>
        <v>2755.2541369075207</v>
      </c>
      <c r="Q547">
        <f t="shared" si="77"/>
        <v>0</v>
      </c>
      <c r="S547">
        <f t="shared" si="78"/>
        <v>1</v>
      </c>
      <c r="V547">
        <f t="shared" si="79"/>
        <v>1375</v>
      </c>
      <c r="W547">
        <f>V547-MAX(V$5:V547)</f>
        <v>-108</v>
      </c>
      <c r="X547">
        <f>-1*MIN(W$5:W547)</f>
        <v>594</v>
      </c>
    </row>
    <row r="548" spans="1:24">
      <c r="A548" t="str">
        <f>LLT差分与指数记录与信号!A1178</f>
        <v xml:space="preserve"> 2014/01/27</v>
      </c>
      <c r="B548">
        <f>LLT差分与指数记录与信号!B1178</f>
        <v>3499</v>
      </c>
      <c r="C548">
        <f>LLT差分与指数记录与信号!C1178</f>
        <v>3506</v>
      </c>
      <c r="D548">
        <f>LLT差分与指数记录与信号!D1178</f>
        <v>3488</v>
      </c>
      <c r="E548">
        <f>[1]!S_DQ_CLOSE($A$2,A548)</f>
        <v>2947</v>
      </c>
      <c r="H548">
        <f t="shared" si="72"/>
        <v>2953.836739762346</v>
      </c>
      <c r="I548">
        <f t="shared" si="73"/>
        <v>7.9990568611610797</v>
      </c>
      <c r="N548">
        <f t="shared" si="74"/>
        <v>1</v>
      </c>
      <c r="O548">
        <f t="shared" si="75"/>
        <v>2954</v>
      </c>
      <c r="P548">
        <f t="shared" si="76"/>
        <v>2755.2541369075207</v>
      </c>
      <c r="Q548">
        <f t="shared" si="77"/>
        <v>0</v>
      </c>
      <c r="S548">
        <f t="shared" si="78"/>
        <v>1</v>
      </c>
      <c r="V548">
        <f t="shared" si="79"/>
        <v>1368</v>
      </c>
      <c r="W548">
        <f>V548-MAX(V$5:V548)</f>
        <v>-115</v>
      </c>
      <c r="X548">
        <f>-1*MIN(W$5:W548)</f>
        <v>594</v>
      </c>
    </row>
    <row r="549" spans="1:24">
      <c r="A549" t="str">
        <f>LLT差分与指数记录与信号!A1179</f>
        <v xml:space="preserve"> 2014/01/28</v>
      </c>
      <c r="B549">
        <f>LLT差分与指数记录与信号!B1179</f>
        <v>3494</v>
      </c>
      <c r="C549">
        <f>LLT差分与指数记录与信号!C1179</f>
        <v>3496</v>
      </c>
      <c r="D549">
        <f>LLT差分与指数记录与信号!D1179</f>
        <v>3461</v>
      </c>
      <c r="E549">
        <f>[1]!S_DQ_CLOSE($A$2,A549)</f>
        <v>2911</v>
      </c>
      <c r="H549">
        <f t="shared" si="72"/>
        <v>2925.7088494116251</v>
      </c>
      <c r="I549">
        <f t="shared" si="73"/>
        <v>-28.127890350720918</v>
      </c>
      <c r="N549">
        <f t="shared" si="74"/>
        <v>-1</v>
      </c>
      <c r="O549">
        <f t="shared" si="75"/>
        <v>2911</v>
      </c>
      <c r="P549">
        <f t="shared" si="76"/>
        <v>3109.7458630924793</v>
      </c>
      <c r="Q549">
        <f t="shared" si="77"/>
        <v>0</v>
      </c>
      <c r="S549">
        <f t="shared" si="78"/>
        <v>-1</v>
      </c>
      <c r="V549">
        <f t="shared" si="79"/>
        <v>1332</v>
      </c>
      <c r="W549">
        <f>V549-MAX(V$5:V549)</f>
        <v>-151</v>
      </c>
      <c r="X549">
        <f>-1*MIN(W$5:W549)</f>
        <v>594</v>
      </c>
    </row>
    <row r="550" spans="1:24">
      <c r="A550" t="str">
        <f>LLT差分与指数记录与信号!A1180</f>
        <v xml:space="preserve"> 2014/01/29</v>
      </c>
      <c r="B550">
        <f>LLT差分与指数记录与信号!B1180</f>
        <v>3467</v>
      </c>
      <c r="C550">
        <f>LLT差分与指数记录与信号!C1180</f>
        <v>3482</v>
      </c>
      <c r="D550">
        <f>LLT差分与指数记录与信号!D1180</f>
        <v>3451</v>
      </c>
      <c r="E550">
        <f>[1]!S_DQ_CLOSE($A$2,A550)</f>
        <v>2943</v>
      </c>
      <c r="H550">
        <f t="shared" si="72"/>
        <v>2923.6125953918213</v>
      </c>
      <c r="I550">
        <f t="shared" si="73"/>
        <v>-2.0962540198038369</v>
      </c>
      <c r="N550">
        <f t="shared" si="74"/>
        <v>-1</v>
      </c>
      <c r="O550">
        <f t="shared" si="75"/>
        <v>2911</v>
      </c>
      <c r="P550">
        <f t="shared" si="76"/>
        <v>3109.7458630924793</v>
      </c>
      <c r="Q550">
        <f t="shared" si="77"/>
        <v>0</v>
      </c>
      <c r="S550">
        <f t="shared" si="78"/>
        <v>-1</v>
      </c>
      <c r="V550">
        <f t="shared" si="79"/>
        <v>1300</v>
      </c>
      <c r="W550">
        <f>V550-MAX(V$5:V550)</f>
        <v>-183</v>
      </c>
      <c r="X550">
        <f>-1*MIN(W$5:W550)</f>
        <v>594</v>
      </c>
    </row>
    <row r="551" spans="1:24">
      <c r="A551" t="str">
        <f>LLT差分与指数记录与信号!A1181</f>
        <v xml:space="preserve"> 2014/01/30</v>
      </c>
      <c r="B551">
        <f>LLT差分与指数记录与信号!B1181</f>
        <v>3469</v>
      </c>
      <c r="C551">
        <f>LLT差分与指数记录与信号!C1181</f>
        <v>3492</v>
      </c>
      <c r="D551">
        <f>LLT差分与指数记录与信号!D1181</f>
        <v>3464</v>
      </c>
      <c r="E551">
        <f>[1]!S_DQ_CLOSE($A$2,A551)</f>
        <v>2933</v>
      </c>
      <c r="H551">
        <f t="shared" si="72"/>
        <v>2939.097772509429</v>
      </c>
      <c r="I551">
        <f t="shared" si="73"/>
        <v>15.485177117607691</v>
      </c>
      <c r="N551">
        <f t="shared" si="74"/>
        <v>1</v>
      </c>
      <c r="O551">
        <f t="shared" si="75"/>
        <v>2933</v>
      </c>
      <c r="P551">
        <f t="shared" si="76"/>
        <v>2734.2541369075207</v>
      </c>
      <c r="Q551">
        <f t="shared" si="77"/>
        <v>0</v>
      </c>
      <c r="S551">
        <f t="shared" si="78"/>
        <v>1</v>
      </c>
      <c r="V551">
        <f t="shared" si="79"/>
        <v>1310</v>
      </c>
      <c r="W551">
        <f>V551-MAX(V$5:V551)</f>
        <v>-173</v>
      </c>
      <c r="X551">
        <f>-1*MIN(W$5:W551)</f>
        <v>594</v>
      </c>
    </row>
    <row r="552" spans="1:24">
      <c r="A552" t="str">
        <f>LLT差分与指数记录与信号!A1182</f>
        <v xml:space="preserve"> 2014/02/07</v>
      </c>
      <c r="B552">
        <f>LLT差分与指数记录与信号!B1182</f>
        <v>3476</v>
      </c>
      <c r="C552">
        <f>LLT差分与指数记录与信号!C1182</f>
        <v>3477</v>
      </c>
      <c r="D552">
        <f>LLT差分与指数记录与信号!D1182</f>
        <v>3433</v>
      </c>
      <c r="E552">
        <f>[1]!S_DQ_CLOSE($A$2,A552)</f>
        <v>2950</v>
      </c>
      <c r="H552">
        <f t="shared" si="72"/>
        <v>2943.6396455507097</v>
      </c>
      <c r="I552">
        <f t="shared" si="73"/>
        <v>4.5418730412807236</v>
      </c>
      <c r="N552">
        <f t="shared" si="74"/>
        <v>1</v>
      </c>
      <c r="O552">
        <f t="shared" si="75"/>
        <v>2933</v>
      </c>
      <c r="P552">
        <f t="shared" si="76"/>
        <v>2734.2541369075207</v>
      </c>
      <c r="Q552">
        <f t="shared" si="77"/>
        <v>0</v>
      </c>
      <c r="S552">
        <f t="shared" si="78"/>
        <v>1</v>
      </c>
      <c r="V552">
        <f t="shared" si="79"/>
        <v>1327</v>
      </c>
      <c r="W552">
        <f>V552-MAX(V$5:V552)</f>
        <v>-156</v>
      </c>
      <c r="X552">
        <f>-1*MIN(W$5:W552)</f>
        <v>594</v>
      </c>
    </row>
    <row r="553" spans="1:24">
      <c r="A553" t="str">
        <f>LLT差分与指数记录与信号!A1183</f>
        <v xml:space="preserve"> 2014/02/10</v>
      </c>
      <c r="B553">
        <f>LLT差分与指数记录与信号!B1183</f>
        <v>3440</v>
      </c>
      <c r="C553">
        <f>LLT差分与指数记录与信号!C1183</f>
        <v>3459</v>
      </c>
      <c r="D553">
        <f>LLT差分与指数记录与信号!D1183</f>
        <v>3414</v>
      </c>
      <c r="E553">
        <f>[1]!S_DQ_CLOSE($A$2,A553)</f>
        <v>3062</v>
      </c>
      <c r="H553">
        <f t="shared" si="72"/>
        <v>3022.4771769519675</v>
      </c>
      <c r="I553">
        <f t="shared" si="73"/>
        <v>78.83753140125782</v>
      </c>
      <c r="N553">
        <f t="shared" si="74"/>
        <v>1</v>
      </c>
      <c r="O553">
        <f t="shared" si="75"/>
        <v>2933</v>
      </c>
      <c r="P553">
        <f t="shared" si="76"/>
        <v>2734.2541369075207</v>
      </c>
      <c r="Q553">
        <f t="shared" si="77"/>
        <v>0</v>
      </c>
      <c r="S553">
        <f t="shared" si="78"/>
        <v>1</v>
      </c>
      <c r="V553">
        <f t="shared" si="79"/>
        <v>1439</v>
      </c>
      <c r="W553">
        <f>V553-MAX(V$5:V553)</f>
        <v>-44</v>
      </c>
      <c r="X553">
        <f>-1*MIN(W$5:W553)</f>
        <v>594</v>
      </c>
    </row>
    <row r="554" spans="1:24">
      <c r="A554" t="str">
        <f>LLT差分与指数记录与信号!A1184</f>
        <v xml:space="preserve"> 2014/02/11</v>
      </c>
      <c r="B554">
        <f>LLT差分与指数记录与信号!B1184</f>
        <v>3440</v>
      </c>
      <c r="C554">
        <f>LLT差分与指数记录与信号!C1184</f>
        <v>3458</v>
      </c>
      <c r="D554">
        <f>LLT差分与指数记录与信号!D1184</f>
        <v>3419</v>
      </c>
      <c r="E554">
        <f>[1]!S_DQ_CLOSE($A$2,A554)</f>
        <v>3043</v>
      </c>
      <c r="H554">
        <f t="shared" si="72"/>
        <v>3074.7248637114499</v>
      </c>
      <c r="I554">
        <f t="shared" si="73"/>
        <v>52.247686759482349</v>
      </c>
      <c r="N554">
        <f t="shared" si="74"/>
        <v>1</v>
      </c>
      <c r="O554">
        <f t="shared" si="75"/>
        <v>2933</v>
      </c>
      <c r="P554">
        <f t="shared" si="76"/>
        <v>2734.2541369075207</v>
      </c>
      <c r="Q554">
        <f t="shared" si="77"/>
        <v>0</v>
      </c>
      <c r="S554">
        <f t="shared" si="78"/>
        <v>1</v>
      </c>
      <c r="V554">
        <f t="shared" si="79"/>
        <v>1420</v>
      </c>
      <c r="W554">
        <f>V554-MAX(V$5:V554)</f>
        <v>-63</v>
      </c>
      <c r="X554">
        <f>-1*MIN(W$5:W554)</f>
        <v>594</v>
      </c>
    </row>
    <row r="555" spans="1:24">
      <c r="A555" t="str">
        <f>LLT差分与指数记录与信号!A1185</f>
        <v xml:space="preserve"> 2014/02/12</v>
      </c>
      <c r="B555">
        <f>LLT差分与指数记录与信号!B1185</f>
        <v>3434</v>
      </c>
      <c r="C555">
        <f>LLT差分与指数记录与信号!C1185</f>
        <v>3435</v>
      </c>
      <c r="D555">
        <f>LLT差分与指数记录与信号!D1185</f>
        <v>3414</v>
      </c>
      <c r="E555">
        <f>[1]!S_DQ_CLOSE($A$2,A555)</f>
        <v>3058</v>
      </c>
      <c r="H555">
        <f t="shared" si="72"/>
        <v>3062.1064111664914</v>
      </c>
      <c r="I555">
        <f t="shared" si="73"/>
        <v>-12.618452544958473</v>
      </c>
      <c r="N555">
        <f t="shared" si="74"/>
        <v>-1</v>
      </c>
      <c r="O555">
        <f t="shared" si="75"/>
        <v>3058</v>
      </c>
      <c r="P555">
        <f t="shared" si="76"/>
        <v>3256.7458630924793</v>
      </c>
      <c r="Q555">
        <f t="shared" si="77"/>
        <v>0</v>
      </c>
      <c r="S555">
        <f t="shared" si="78"/>
        <v>-1</v>
      </c>
      <c r="V555">
        <f t="shared" si="79"/>
        <v>1435</v>
      </c>
      <c r="W555">
        <f>V555-MAX(V$5:V555)</f>
        <v>-48</v>
      </c>
      <c r="X555">
        <f>-1*MIN(W$5:W555)</f>
        <v>594</v>
      </c>
    </row>
    <row r="556" spans="1:24">
      <c r="A556" t="str">
        <f>LLT差分与指数记录与信号!A1186</f>
        <v xml:space="preserve"> 2014/02/13</v>
      </c>
      <c r="B556">
        <f>LLT差分与指数记录与信号!B1186</f>
        <v>3424</v>
      </c>
      <c r="C556">
        <f>LLT差分与指数记录与信号!C1186</f>
        <v>3445</v>
      </c>
      <c r="D556">
        <f>LLT差分与指数记录与信号!D1186</f>
        <v>3416</v>
      </c>
      <c r="E556">
        <f>[1]!S_DQ_CLOSE($A$2,A556)</f>
        <v>3049</v>
      </c>
      <c r="H556">
        <f t="shared" si="72"/>
        <v>3058.3263578570909</v>
      </c>
      <c r="I556">
        <f t="shared" si="73"/>
        <v>-3.7800533094005004</v>
      </c>
      <c r="N556">
        <f t="shared" si="74"/>
        <v>-1</v>
      </c>
      <c r="O556">
        <f t="shared" si="75"/>
        <v>3058</v>
      </c>
      <c r="P556">
        <f t="shared" si="76"/>
        <v>3256.7458630924793</v>
      </c>
      <c r="Q556">
        <f t="shared" si="77"/>
        <v>0</v>
      </c>
      <c r="S556">
        <f t="shared" si="78"/>
        <v>-1</v>
      </c>
      <c r="V556">
        <f t="shared" si="79"/>
        <v>1444</v>
      </c>
      <c r="W556">
        <f>V556-MAX(V$5:V556)</f>
        <v>-39</v>
      </c>
      <c r="X556">
        <f>-1*MIN(W$5:W556)</f>
        <v>594</v>
      </c>
    </row>
    <row r="557" spans="1:24">
      <c r="A557" t="str">
        <f>LLT差分与指数记录与信号!A1187</f>
        <v xml:space="preserve"> 2014/02/14</v>
      </c>
      <c r="B557">
        <f>LLT差分与指数记录与信号!B1187</f>
        <v>3434</v>
      </c>
      <c r="C557">
        <f>LLT差分与指数记录与信号!C1187</f>
        <v>3453</v>
      </c>
      <c r="D557">
        <f>LLT差分与指数记录与信号!D1187</f>
        <v>3430</v>
      </c>
      <c r="E557">
        <f>[1]!S_DQ_CLOSE($A$2,A557)</f>
        <v>3066</v>
      </c>
      <c r="H557">
        <f t="shared" si="72"/>
        <v>3060.2424013743598</v>
      </c>
      <c r="I557">
        <f t="shared" si="73"/>
        <v>1.9160435172689176</v>
      </c>
      <c r="N557">
        <f t="shared" si="74"/>
        <v>-1</v>
      </c>
      <c r="O557">
        <f t="shared" si="75"/>
        <v>3058</v>
      </c>
      <c r="P557">
        <f t="shared" si="76"/>
        <v>3256.7458630924793</v>
      </c>
      <c r="Q557">
        <f t="shared" si="77"/>
        <v>0</v>
      </c>
      <c r="S557">
        <f t="shared" si="78"/>
        <v>-1</v>
      </c>
      <c r="V557">
        <f t="shared" si="79"/>
        <v>1427</v>
      </c>
      <c r="W557">
        <f>V557-MAX(V$5:V557)</f>
        <v>-56</v>
      </c>
      <c r="X557">
        <f>-1*MIN(W$5:W557)</f>
        <v>594</v>
      </c>
    </row>
    <row r="558" spans="1:24">
      <c r="A558" t="str">
        <f>LLT差分与指数记录与信号!A1188</f>
        <v xml:space="preserve"> 2014/02/17</v>
      </c>
      <c r="B558">
        <f>LLT差分与指数记录与信号!B1188</f>
        <v>3451</v>
      </c>
      <c r="C558">
        <f>LLT差分与指数记录与信号!C1188</f>
        <v>3499</v>
      </c>
      <c r="D558">
        <f>LLT差分与指数记录与信号!D1188</f>
        <v>3451</v>
      </c>
      <c r="E558">
        <f>[1]!S_DQ_CLOSE($A$2,A558)</f>
        <v>3082</v>
      </c>
      <c r="H558">
        <f t="shared" si="72"/>
        <v>3079.1658228076217</v>
      </c>
      <c r="I558">
        <f t="shared" si="73"/>
        <v>18.923421433261865</v>
      </c>
      <c r="N558">
        <f t="shared" si="74"/>
        <v>1</v>
      </c>
      <c r="O558">
        <f t="shared" si="75"/>
        <v>3082</v>
      </c>
      <c r="P558">
        <f t="shared" si="76"/>
        <v>2883.2541369075207</v>
      </c>
      <c r="Q558">
        <f t="shared" si="77"/>
        <v>0</v>
      </c>
      <c r="S558">
        <f t="shared" si="78"/>
        <v>1</v>
      </c>
      <c r="V558">
        <f t="shared" si="79"/>
        <v>1411</v>
      </c>
      <c r="W558">
        <f>V558-MAX(V$5:V558)</f>
        <v>-72</v>
      </c>
      <c r="X558">
        <f>-1*MIN(W$5:W558)</f>
        <v>594</v>
      </c>
    </row>
    <row r="559" spans="1:24">
      <c r="A559" t="str">
        <f>LLT差分与指数记录与信号!A1189</f>
        <v xml:space="preserve"> 2014/02/18</v>
      </c>
      <c r="B559">
        <f>LLT差分与指数记录与信号!B1189</f>
        <v>3487</v>
      </c>
      <c r="C559">
        <f>LLT差分与指数记录与信号!C1189</f>
        <v>3504</v>
      </c>
      <c r="D559">
        <f>LLT差分与指数记录与信号!D1189</f>
        <v>3467</v>
      </c>
      <c r="E559">
        <f>[1]!S_DQ_CLOSE($A$2,A559)</f>
        <v>3023</v>
      </c>
      <c r="H559">
        <f t="shared" si="72"/>
        <v>3050.5678801034942</v>
      </c>
      <c r="I559">
        <f t="shared" si="73"/>
        <v>-28.59794270412749</v>
      </c>
      <c r="N559">
        <f t="shared" si="74"/>
        <v>-1</v>
      </c>
      <c r="O559">
        <f t="shared" si="75"/>
        <v>3023</v>
      </c>
      <c r="P559">
        <f t="shared" si="76"/>
        <v>3221.7458630924793</v>
      </c>
      <c r="Q559">
        <f t="shared" si="77"/>
        <v>0</v>
      </c>
      <c r="S559">
        <f t="shared" si="78"/>
        <v>-1</v>
      </c>
      <c r="V559">
        <f t="shared" si="79"/>
        <v>1352</v>
      </c>
      <c r="W559">
        <f>V559-MAX(V$5:V559)</f>
        <v>-131</v>
      </c>
      <c r="X559">
        <f>-1*MIN(W$5:W559)</f>
        <v>594</v>
      </c>
    </row>
    <row r="560" spans="1:24">
      <c r="A560" t="str">
        <f>LLT差分与指数记录与信号!A1190</f>
        <v xml:space="preserve"> 2014/02/19</v>
      </c>
      <c r="B560">
        <f>LLT差分与指数记录与信号!B1190</f>
        <v>3479</v>
      </c>
      <c r="C560">
        <f>LLT差分与指数记录与信号!C1190</f>
        <v>3492</v>
      </c>
      <c r="D560">
        <f>LLT差分与指数记录与信号!D1190</f>
        <v>3473</v>
      </c>
      <c r="E560">
        <f>[1]!S_DQ_CLOSE($A$2,A560)</f>
        <v>3035</v>
      </c>
      <c r="H560">
        <f t="shared" si="72"/>
        <v>3021.036017766904</v>
      </c>
      <c r="I560">
        <f t="shared" si="73"/>
        <v>-29.531862336590166</v>
      </c>
      <c r="N560">
        <f t="shared" si="74"/>
        <v>-1</v>
      </c>
      <c r="O560">
        <f t="shared" si="75"/>
        <v>3023</v>
      </c>
      <c r="P560">
        <f t="shared" si="76"/>
        <v>3221.7458630924793</v>
      </c>
      <c r="Q560">
        <f t="shared" si="77"/>
        <v>0</v>
      </c>
      <c r="S560">
        <f t="shared" si="78"/>
        <v>-1</v>
      </c>
      <c r="V560">
        <f t="shared" si="79"/>
        <v>1340</v>
      </c>
      <c r="W560">
        <f>V560-MAX(V$5:V560)</f>
        <v>-143</v>
      </c>
      <c r="X560">
        <f>-1*MIN(W$5:W560)</f>
        <v>594</v>
      </c>
    </row>
    <row r="561" spans="1:24">
      <c r="A561" t="str">
        <f>LLT差分与指数记录与信号!A1191</f>
        <v xml:space="preserve"> 2014/02/20</v>
      </c>
      <c r="B561">
        <f>LLT差分与指数记录与信号!B1191</f>
        <v>3480</v>
      </c>
      <c r="C561">
        <f>LLT差分与指数记录与信号!C1191</f>
        <v>3480</v>
      </c>
      <c r="D561">
        <f>LLT差分与指数记录与信号!D1191</f>
        <v>3435</v>
      </c>
      <c r="E561">
        <f>[1]!S_DQ_CLOSE($A$2,A561)</f>
        <v>3009</v>
      </c>
      <c r="H561">
        <f t="shared" si="72"/>
        <v>3015.4105534787204</v>
      </c>
      <c r="I561">
        <f t="shared" si="73"/>
        <v>-5.6254642881835935</v>
      </c>
      <c r="N561">
        <f t="shared" si="74"/>
        <v>-1</v>
      </c>
      <c r="O561">
        <f t="shared" si="75"/>
        <v>3023</v>
      </c>
      <c r="P561">
        <f t="shared" si="76"/>
        <v>3221.7458630924793</v>
      </c>
      <c r="Q561">
        <f t="shared" si="77"/>
        <v>0</v>
      </c>
      <c r="S561">
        <f t="shared" si="78"/>
        <v>-1</v>
      </c>
      <c r="V561">
        <f t="shared" si="79"/>
        <v>1366</v>
      </c>
      <c r="W561">
        <f>V561-MAX(V$5:V561)</f>
        <v>-117</v>
      </c>
      <c r="X561">
        <f>-1*MIN(W$5:W561)</f>
        <v>594</v>
      </c>
    </row>
    <row r="562" spans="1:24">
      <c r="A562" t="str">
        <f>LLT差分与指数记录与信号!A1192</f>
        <v xml:space="preserve"> 2014/02/21</v>
      </c>
      <c r="B562">
        <f>LLT差分与指数记录与信号!B1192</f>
        <v>3444</v>
      </c>
      <c r="C562">
        <f>LLT差分与指数记录与信号!C1192</f>
        <v>3446</v>
      </c>
      <c r="D562">
        <f>LLT差分与指数记录与信号!D1192</f>
        <v>3430</v>
      </c>
      <c r="E562">
        <f>[1]!S_DQ_CLOSE($A$2,A562)</f>
        <v>2966</v>
      </c>
      <c r="H562">
        <f t="shared" si="72"/>
        <v>2976.2553063000883</v>
      </c>
      <c r="I562">
        <f t="shared" si="73"/>
        <v>-39.15524717863218</v>
      </c>
      <c r="N562">
        <f t="shared" si="74"/>
        <v>-1</v>
      </c>
      <c r="O562">
        <f t="shared" si="75"/>
        <v>3023</v>
      </c>
      <c r="P562">
        <f t="shared" si="76"/>
        <v>3221.7458630924793</v>
      </c>
      <c r="Q562">
        <f t="shared" si="77"/>
        <v>0</v>
      </c>
      <c r="S562">
        <f t="shared" si="78"/>
        <v>-1</v>
      </c>
      <c r="V562">
        <f t="shared" si="79"/>
        <v>1409</v>
      </c>
      <c r="W562">
        <f>V562-MAX(V$5:V562)</f>
        <v>-74</v>
      </c>
      <c r="X562">
        <f>-1*MIN(W$5:W562)</f>
        <v>594</v>
      </c>
    </row>
    <row r="563" spans="1:24">
      <c r="A563" t="str">
        <f>LLT差分与指数记录与信号!A1193</f>
        <v xml:space="preserve"> 2014/02/24</v>
      </c>
      <c r="B563">
        <f>LLT差分与指数记录与信号!B1193</f>
        <v>3432</v>
      </c>
      <c r="C563">
        <f>LLT差分与指数记录与信号!C1193</f>
        <v>3432</v>
      </c>
      <c r="D563">
        <f>LLT差分与指数记录与信号!D1193</f>
        <v>3363</v>
      </c>
      <c r="E563">
        <f>[1]!S_DQ_CLOSE($A$2,A563)</f>
        <v>2873</v>
      </c>
      <c r="H563">
        <f t="shared" si="72"/>
        <v>2896.5134395899422</v>
      </c>
      <c r="I563">
        <f t="shared" si="73"/>
        <v>-79.741866710146041</v>
      </c>
      <c r="N563">
        <f t="shared" si="74"/>
        <v>-1</v>
      </c>
      <c r="O563">
        <f t="shared" si="75"/>
        <v>3023</v>
      </c>
      <c r="P563">
        <f t="shared" si="76"/>
        <v>3221.7458630924793</v>
      </c>
      <c r="Q563">
        <f t="shared" si="77"/>
        <v>0</v>
      </c>
      <c r="S563">
        <f t="shared" si="78"/>
        <v>-1</v>
      </c>
      <c r="V563">
        <f t="shared" si="79"/>
        <v>1502</v>
      </c>
      <c r="W563">
        <f>V563-MAX(V$5:V563)</f>
        <v>0</v>
      </c>
      <c r="X563">
        <f>-1*MIN(W$5:W563)</f>
        <v>594</v>
      </c>
    </row>
    <row r="564" spans="1:24">
      <c r="A564" t="str">
        <f>LLT差分与指数记录与信号!A1194</f>
        <v xml:space="preserve"> 2014/02/25</v>
      </c>
      <c r="B564">
        <f>LLT差分与指数记录与信号!B1194</f>
        <v>3379</v>
      </c>
      <c r="C564">
        <f>LLT差分与指数记录与信号!C1194</f>
        <v>3389</v>
      </c>
      <c r="D564">
        <f>LLT差分与指数记录与信号!D1194</f>
        <v>3346</v>
      </c>
      <c r="E564">
        <f>[1]!S_DQ_CLOSE($A$2,A564)</f>
        <v>2792</v>
      </c>
      <c r="H564">
        <f t="shared" si="72"/>
        <v>2797.8964537891407</v>
      </c>
      <c r="I564">
        <f t="shared" si="73"/>
        <v>-98.616985800801558</v>
      </c>
      <c r="N564">
        <f t="shared" si="74"/>
        <v>-1</v>
      </c>
      <c r="O564">
        <f t="shared" si="75"/>
        <v>3023</v>
      </c>
      <c r="P564">
        <f t="shared" si="76"/>
        <v>3221.7458630924793</v>
      </c>
      <c r="Q564">
        <f t="shared" si="77"/>
        <v>0</v>
      </c>
      <c r="S564">
        <f t="shared" si="78"/>
        <v>-1</v>
      </c>
      <c r="V564">
        <f t="shared" si="79"/>
        <v>1583</v>
      </c>
      <c r="W564">
        <f>V564-MAX(V$5:V564)</f>
        <v>0</v>
      </c>
      <c r="X564">
        <f>-1*MIN(W$5:W564)</f>
        <v>594</v>
      </c>
    </row>
    <row r="565" spans="1:24">
      <c r="A565" t="str">
        <f>LLT差分与指数记录与信号!A1195</f>
        <v xml:space="preserve"> 2014/02/26</v>
      </c>
      <c r="B565">
        <f>LLT差分与指数记录与信号!B1195</f>
        <v>3360</v>
      </c>
      <c r="C565">
        <f>LLT差分与指数记录与信号!C1195</f>
        <v>3377</v>
      </c>
      <c r="D565">
        <f>LLT差分与指数记录与信号!D1195</f>
        <v>3351</v>
      </c>
      <c r="E565">
        <f>[1]!S_DQ_CLOSE($A$2,A565)</f>
        <v>2753</v>
      </c>
      <c r="H565">
        <f t="shared" si="72"/>
        <v>2738.4672304098799</v>
      </c>
      <c r="I565">
        <f t="shared" si="73"/>
        <v>-59.429223379260748</v>
      </c>
      <c r="N565">
        <f t="shared" si="74"/>
        <v>-1</v>
      </c>
      <c r="O565">
        <f t="shared" si="75"/>
        <v>3023</v>
      </c>
      <c r="P565">
        <f t="shared" si="76"/>
        <v>3221.7458630924793</v>
      </c>
      <c r="Q565">
        <f t="shared" si="77"/>
        <v>0</v>
      </c>
      <c r="S565">
        <f t="shared" si="78"/>
        <v>-1</v>
      </c>
      <c r="V565">
        <f t="shared" si="79"/>
        <v>1622</v>
      </c>
      <c r="W565">
        <f>V565-MAX(V$5:V565)</f>
        <v>0</v>
      </c>
      <c r="X565">
        <f>-1*MIN(W$5:W565)</f>
        <v>594</v>
      </c>
    </row>
    <row r="566" spans="1:24">
      <c r="A566" t="str">
        <f>LLT差分与指数记录与信号!A1196</f>
        <v xml:space="preserve"> 2014/02/27</v>
      </c>
      <c r="B566">
        <f>LLT差分与指数记录与信号!B1196</f>
        <v>3368</v>
      </c>
      <c r="C566">
        <f>LLT差分与指数记录与信号!C1196</f>
        <v>3399</v>
      </c>
      <c r="D566">
        <f>LLT差分与指数记录与信号!D1196</f>
        <v>3363</v>
      </c>
      <c r="E566">
        <f>[1]!S_DQ_CLOSE($A$2,A566)</f>
        <v>2761</v>
      </c>
      <c r="H566">
        <f t="shared" si="72"/>
        <v>2735.9450217704257</v>
      </c>
      <c r="I566">
        <f t="shared" si="73"/>
        <v>-2.5222086394542202</v>
      </c>
      <c r="N566">
        <f t="shared" si="74"/>
        <v>-1</v>
      </c>
      <c r="O566">
        <f t="shared" si="75"/>
        <v>3023</v>
      </c>
      <c r="P566">
        <f t="shared" si="76"/>
        <v>3221.7458630924793</v>
      </c>
      <c r="Q566">
        <f t="shared" si="77"/>
        <v>0</v>
      </c>
      <c r="S566">
        <f t="shared" si="78"/>
        <v>-1</v>
      </c>
      <c r="V566">
        <f t="shared" si="79"/>
        <v>1614</v>
      </c>
      <c r="W566">
        <f>V566-MAX(V$5:V566)</f>
        <v>-8</v>
      </c>
      <c r="X566">
        <f>-1*MIN(W$5:W566)</f>
        <v>594</v>
      </c>
    </row>
    <row r="567" spans="1:24">
      <c r="A567" t="str">
        <f>LLT差分与指数记录与信号!A1197</f>
        <v xml:space="preserve"> 2014/02/28</v>
      </c>
      <c r="B567">
        <f>LLT差分与指数记录与信号!B1197</f>
        <v>3386</v>
      </c>
      <c r="C567">
        <f>LLT差分与指数记录与信号!C1197</f>
        <v>3396</v>
      </c>
      <c r="D567">
        <f>LLT差分与指数记录与信号!D1197</f>
        <v>3350</v>
      </c>
      <c r="E567">
        <f>[1]!S_DQ_CLOSE($A$2,A567)</f>
        <v>2757</v>
      </c>
      <c r="H567">
        <f t="shared" si="72"/>
        <v>2750.6156422550475</v>
      </c>
      <c r="I567">
        <f t="shared" si="73"/>
        <v>14.67062048462185</v>
      </c>
      <c r="N567">
        <f t="shared" si="74"/>
        <v>1</v>
      </c>
      <c r="O567">
        <f t="shared" si="75"/>
        <v>2757</v>
      </c>
      <c r="P567">
        <f t="shared" si="76"/>
        <v>2558.2541369075207</v>
      </c>
      <c r="Q567">
        <f t="shared" si="77"/>
        <v>0</v>
      </c>
      <c r="S567">
        <f t="shared" si="78"/>
        <v>1</v>
      </c>
      <c r="V567">
        <f t="shared" si="79"/>
        <v>1618</v>
      </c>
      <c r="W567">
        <f>V567-MAX(V$5:V567)</f>
        <v>-4</v>
      </c>
      <c r="X567">
        <f>-1*MIN(W$5:W567)</f>
        <v>594</v>
      </c>
    </row>
    <row r="568" spans="1:24">
      <c r="A568" t="str">
        <f>LLT差分与指数记录与信号!A1198</f>
        <v xml:space="preserve"> 2014/03/03</v>
      </c>
      <c r="B568">
        <f>LLT差分与指数记录与信号!B1198</f>
        <v>3373</v>
      </c>
      <c r="C568">
        <f>LLT差分与指数记录与信号!C1198</f>
        <v>3384</v>
      </c>
      <c r="D568">
        <f>LLT差分与指数记录与信号!D1198</f>
        <v>3350</v>
      </c>
      <c r="E568">
        <f>[1]!S_DQ_CLOSE($A$2,A568)</f>
        <v>2709</v>
      </c>
      <c r="H568">
        <f t="shared" si="72"/>
        <v>2724.1508360832195</v>
      </c>
      <c r="I568">
        <f t="shared" si="73"/>
        <v>-26.464806171828059</v>
      </c>
      <c r="N568">
        <f t="shared" si="74"/>
        <v>-1</v>
      </c>
      <c r="O568">
        <f t="shared" si="75"/>
        <v>2709</v>
      </c>
      <c r="P568">
        <f t="shared" si="76"/>
        <v>2907.7458630924793</v>
      </c>
      <c r="Q568">
        <f t="shared" si="77"/>
        <v>0</v>
      </c>
      <c r="S568">
        <f t="shared" si="78"/>
        <v>-1</v>
      </c>
      <c r="V568">
        <f t="shared" si="79"/>
        <v>1570</v>
      </c>
      <c r="W568">
        <f>V568-MAX(V$5:V568)</f>
        <v>-52</v>
      </c>
      <c r="X568">
        <f>-1*MIN(W$5:W568)</f>
        <v>594</v>
      </c>
    </row>
    <row r="569" spans="1:24">
      <c r="A569" t="str">
        <f>LLT差分与指数记录与信号!A1199</f>
        <v xml:space="preserve"> 2014/03/04</v>
      </c>
      <c r="B569">
        <f>LLT差分与指数记录与信号!B1199</f>
        <v>3374</v>
      </c>
      <c r="C569">
        <f>LLT差分与指数记录与信号!C1199</f>
        <v>3382</v>
      </c>
      <c r="D569">
        <f>LLT差分与指数记录与信号!D1199</f>
        <v>3344</v>
      </c>
      <c r="E569">
        <f>[1]!S_DQ_CLOSE($A$2,A569)</f>
        <v>2772</v>
      </c>
      <c r="H569">
        <f t="shared" si="72"/>
        <v>2737.1614727149858</v>
      </c>
      <c r="I569">
        <f t="shared" si="73"/>
        <v>13.010636631766374</v>
      </c>
      <c r="N569">
        <f t="shared" si="74"/>
        <v>1</v>
      </c>
      <c r="O569">
        <f t="shared" si="75"/>
        <v>2772</v>
      </c>
      <c r="P569">
        <f t="shared" si="76"/>
        <v>2573.2541369075207</v>
      </c>
      <c r="Q569">
        <f t="shared" si="77"/>
        <v>0</v>
      </c>
      <c r="S569">
        <f t="shared" si="78"/>
        <v>1</v>
      </c>
      <c r="V569">
        <f t="shared" si="79"/>
        <v>1507</v>
      </c>
      <c r="W569">
        <f>V569-MAX(V$5:V569)</f>
        <v>-115</v>
      </c>
      <c r="X569">
        <f>-1*MIN(W$5:W569)</f>
        <v>594</v>
      </c>
    </row>
    <row r="570" spans="1:24">
      <c r="A570" t="str">
        <f>LLT差分与指数记录与信号!A1200</f>
        <v xml:space="preserve"> 2014/03/05</v>
      </c>
      <c r="B570">
        <f>LLT差分与指数记录与信号!B1200</f>
        <v>3368</v>
      </c>
      <c r="C570">
        <f>LLT差分与指数记录与信号!C1200</f>
        <v>3394</v>
      </c>
      <c r="D570">
        <f>LLT差分与指数记录与信号!D1200</f>
        <v>3352</v>
      </c>
      <c r="E570">
        <f>[1]!S_DQ_CLOSE($A$2,A570)</f>
        <v>2785</v>
      </c>
      <c r="H570">
        <f t="shared" si="72"/>
        <v>2786.871440569636</v>
      </c>
      <c r="I570">
        <f t="shared" si="73"/>
        <v>49.709967854650131</v>
      </c>
      <c r="N570">
        <f t="shared" si="74"/>
        <v>1</v>
      </c>
      <c r="O570">
        <f t="shared" si="75"/>
        <v>2772</v>
      </c>
      <c r="P570">
        <f t="shared" si="76"/>
        <v>2573.2541369075207</v>
      </c>
      <c r="Q570">
        <f t="shared" si="77"/>
        <v>0</v>
      </c>
      <c r="S570">
        <f t="shared" si="78"/>
        <v>1</v>
      </c>
      <c r="V570">
        <f t="shared" si="79"/>
        <v>1520</v>
      </c>
      <c r="W570">
        <f>V570-MAX(V$5:V570)</f>
        <v>-102</v>
      </c>
      <c r="X570">
        <f>-1*MIN(W$5:W570)</f>
        <v>594</v>
      </c>
    </row>
    <row r="571" spans="1:24">
      <c r="A571" t="str">
        <f>LLT差分与指数记录与信号!A1201</f>
        <v xml:space="preserve"> 2014/03/06</v>
      </c>
      <c r="B571">
        <f>LLT差分与指数记录与信号!B1201</f>
        <v>3372</v>
      </c>
      <c r="C571">
        <f>LLT差分与指数记录与信号!C1201</f>
        <v>3375</v>
      </c>
      <c r="D571">
        <f>LLT差分与指数记录与信号!D1201</f>
        <v>3349</v>
      </c>
      <c r="E571">
        <f>[1]!S_DQ_CLOSE($A$2,A571)</f>
        <v>2765</v>
      </c>
      <c r="H571">
        <f t="shared" si="72"/>
        <v>2780.3717082561461</v>
      </c>
      <c r="I571">
        <f t="shared" si="73"/>
        <v>-6.4997323134898579</v>
      </c>
      <c r="N571">
        <f t="shared" si="74"/>
        <v>-1</v>
      </c>
      <c r="O571">
        <f t="shared" si="75"/>
        <v>2765</v>
      </c>
      <c r="P571">
        <f t="shared" si="76"/>
        <v>2963.7458630924793</v>
      </c>
      <c r="Q571">
        <f t="shared" si="77"/>
        <v>0</v>
      </c>
      <c r="S571">
        <f t="shared" si="78"/>
        <v>-1</v>
      </c>
      <c r="V571">
        <f t="shared" si="79"/>
        <v>1500</v>
      </c>
      <c r="W571">
        <f>V571-MAX(V$5:V571)</f>
        <v>-122</v>
      </c>
      <c r="X571">
        <f>-1*MIN(W$5:W571)</f>
        <v>594</v>
      </c>
    </row>
    <row r="572" spans="1:24">
      <c r="A572" t="str">
        <f>LLT差分与指数记录与信号!A1202</f>
        <v xml:space="preserve"> 2014/03/07</v>
      </c>
      <c r="B572">
        <f>LLT差分与指数记录与信号!B1202</f>
        <v>3366</v>
      </c>
      <c r="C572">
        <f>LLT差分与指数记录与信号!C1202</f>
        <v>3366</v>
      </c>
      <c r="D572">
        <f>LLT差分与指数记录与信号!D1202</f>
        <v>3288</v>
      </c>
      <c r="E572">
        <f>[1]!S_DQ_CLOSE($A$2,A572)</f>
        <v>2740</v>
      </c>
      <c r="H572">
        <f t="shared" si="72"/>
        <v>2749.0157278465108</v>
      </c>
      <c r="I572">
        <f t="shared" si="73"/>
        <v>-31.355980409635322</v>
      </c>
      <c r="N572">
        <f t="shared" si="74"/>
        <v>-1</v>
      </c>
      <c r="O572">
        <f t="shared" si="75"/>
        <v>2765</v>
      </c>
      <c r="P572">
        <f t="shared" si="76"/>
        <v>2963.7458630924793</v>
      </c>
      <c r="Q572">
        <f t="shared" si="77"/>
        <v>0</v>
      </c>
      <c r="S572">
        <f t="shared" si="78"/>
        <v>-1</v>
      </c>
      <c r="V572">
        <f t="shared" si="79"/>
        <v>1525</v>
      </c>
      <c r="W572">
        <f>V572-MAX(V$5:V572)</f>
        <v>-97</v>
      </c>
      <c r="X572">
        <f>-1*MIN(W$5:W572)</f>
        <v>594</v>
      </c>
    </row>
    <row r="573" spans="1:24">
      <c r="A573" t="str">
        <f>LLT差分与指数记录与信号!A1203</f>
        <v xml:space="preserve"> 2014/03/10</v>
      </c>
      <c r="B573">
        <f>LLT差分与指数记录与信号!B1203</f>
        <v>3297</v>
      </c>
      <c r="C573">
        <f>LLT差分与指数记录与信号!C1203</f>
        <v>3297</v>
      </c>
      <c r="D573">
        <f>LLT差分与指数记录与信号!D1203</f>
        <v>3192</v>
      </c>
      <c r="E573">
        <f>[1]!S_DQ_CLOSE($A$2,A573)</f>
        <v>2700</v>
      </c>
      <c r="H573">
        <f t="shared" si="72"/>
        <v>2709.1006780323023</v>
      </c>
      <c r="I573">
        <f t="shared" si="73"/>
        <v>-39.915049814208487</v>
      </c>
      <c r="N573">
        <f t="shared" si="74"/>
        <v>-1</v>
      </c>
      <c r="O573">
        <f t="shared" si="75"/>
        <v>2765</v>
      </c>
      <c r="P573">
        <f t="shared" si="76"/>
        <v>2963.7458630924793</v>
      </c>
      <c r="Q573">
        <f t="shared" si="77"/>
        <v>0</v>
      </c>
      <c r="S573">
        <f t="shared" si="78"/>
        <v>-1</v>
      </c>
      <c r="V573">
        <f t="shared" si="79"/>
        <v>1565</v>
      </c>
      <c r="W573">
        <f>V573-MAX(V$5:V573)</f>
        <v>-57</v>
      </c>
      <c r="X573">
        <f>-1*MIN(W$5:W573)</f>
        <v>594</v>
      </c>
    </row>
    <row r="574" spans="1:24">
      <c r="A574" t="str">
        <f>LLT差分与指数记录与信号!A1204</f>
        <v xml:space="preserve"> 2014/03/11</v>
      </c>
      <c r="B574">
        <f>LLT差分与指数记录与信号!B1204</f>
        <v>3215</v>
      </c>
      <c r="C574">
        <f>LLT差分与指数记录与信号!C1204</f>
        <v>3231</v>
      </c>
      <c r="D574">
        <f>LLT差分与指数记录与信号!D1204</f>
        <v>3141</v>
      </c>
      <c r="E574">
        <f>[1]!S_DQ_CLOSE($A$2,A574)</f>
        <v>2741</v>
      </c>
      <c r="H574">
        <f t="shared" si="72"/>
        <v>2713.9069151798622</v>
      </c>
      <c r="I574">
        <f t="shared" si="73"/>
        <v>4.8062371475598411</v>
      </c>
      <c r="N574">
        <f t="shared" si="74"/>
        <v>1</v>
      </c>
      <c r="O574">
        <f t="shared" si="75"/>
        <v>2741</v>
      </c>
      <c r="P574">
        <f t="shared" si="76"/>
        <v>2542.2541369075207</v>
      </c>
      <c r="Q574">
        <f t="shared" si="77"/>
        <v>0</v>
      </c>
      <c r="S574">
        <f t="shared" si="78"/>
        <v>1</v>
      </c>
      <c r="V574">
        <f t="shared" si="79"/>
        <v>1524</v>
      </c>
      <c r="W574">
        <f>V574-MAX(V$5:V574)</f>
        <v>-98</v>
      </c>
      <c r="X574">
        <f>-1*MIN(W$5:W574)</f>
        <v>594</v>
      </c>
    </row>
    <row r="575" spans="1:24">
      <c r="A575" t="str">
        <f>LLT差分与指数记录与信号!A1205</f>
        <v xml:space="preserve"> 2014/03/12</v>
      </c>
      <c r="B575">
        <f>LLT差分与指数记录与信号!B1205</f>
        <v>3181</v>
      </c>
      <c r="C575">
        <f>LLT差分与指数记录与信号!C1205</f>
        <v>3234</v>
      </c>
      <c r="D575">
        <f>LLT差分与指数记录与信号!D1205</f>
        <v>3120</v>
      </c>
      <c r="E575">
        <f>[1]!S_DQ_CLOSE($A$2,A575)</f>
        <v>2705</v>
      </c>
      <c r="H575">
        <f t="shared" si="72"/>
        <v>2721.1282747774608</v>
      </c>
      <c r="I575">
        <f t="shared" si="73"/>
        <v>7.2213595975986209</v>
      </c>
      <c r="N575">
        <f t="shared" si="74"/>
        <v>1</v>
      </c>
      <c r="O575">
        <f t="shared" si="75"/>
        <v>2741</v>
      </c>
      <c r="P575">
        <f t="shared" si="76"/>
        <v>2542.2541369075207</v>
      </c>
      <c r="Q575">
        <f t="shared" si="77"/>
        <v>0</v>
      </c>
      <c r="S575">
        <f t="shared" si="78"/>
        <v>1</v>
      </c>
      <c r="V575">
        <f t="shared" si="79"/>
        <v>1488</v>
      </c>
      <c r="W575">
        <f>V575-MAX(V$5:V575)</f>
        <v>-134</v>
      </c>
      <c r="X575">
        <f>-1*MIN(W$5:W575)</f>
        <v>594</v>
      </c>
    </row>
    <row r="576" spans="1:24">
      <c r="A576" t="str">
        <f>LLT差分与指数记录与信号!A1206</f>
        <v xml:space="preserve"> 2014/03/13</v>
      </c>
      <c r="B576">
        <f>LLT差分与指数记录与信号!B1206</f>
        <v>3208</v>
      </c>
      <c r="C576">
        <f>LLT差分与指数记录与信号!C1206</f>
        <v>3261</v>
      </c>
      <c r="D576">
        <f>LLT差分与指数记录与信号!D1206</f>
        <v>3208</v>
      </c>
      <c r="E576">
        <f>[1]!S_DQ_CLOSE($A$2,A576)</f>
        <v>2690</v>
      </c>
      <c r="H576">
        <f t="shared" si="72"/>
        <v>2691.0572631258797</v>
      </c>
      <c r="I576">
        <f t="shared" si="73"/>
        <v>-30.071011651581102</v>
      </c>
      <c r="N576">
        <f t="shared" si="74"/>
        <v>-1</v>
      </c>
      <c r="O576">
        <f t="shared" si="75"/>
        <v>2690</v>
      </c>
      <c r="P576">
        <f t="shared" si="76"/>
        <v>2888.7458630924793</v>
      </c>
      <c r="Q576">
        <f t="shared" si="77"/>
        <v>0</v>
      </c>
      <c r="S576">
        <f t="shared" si="78"/>
        <v>-1</v>
      </c>
      <c r="V576">
        <f t="shared" si="79"/>
        <v>1473</v>
      </c>
      <c r="W576">
        <f>V576-MAX(V$5:V576)</f>
        <v>-149</v>
      </c>
      <c r="X576">
        <f>-1*MIN(W$5:W576)</f>
        <v>594</v>
      </c>
    </row>
    <row r="577" spans="1:24">
      <c r="A577" t="str">
        <f>LLT差分与指数记录与信号!A1207</f>
        <v xml:space="preserve"> 2014/03/14</v>
      </c>
      <c r="B577">
        <f>LLT差分与指数记录与信号!B1207</f>
        <v>3244</v>
      </c>
      <c r="C577">
        <f>LLT差分与指数记录与信号!C1207</f>
        <v>3252</v>
      </c>
      <c r="D577">
        <f>LLT差分与指数记录与信号!D1207</f>
        <v>3199</v>
      </c>
      <c r="E577">
        <f>[1]!S_DQ_CLOSE($A$2,A577)</f>
        <v>2637</v>
      </c>
      <c r="H577">
        <f t="shared" si="72"/>
        <v>2651.0892262949096</v>
      </c>
      <c r="I577">
        <f t="shared" si="73"/>
        <v>-39.96803683097005</v>
      </c>
      <c r="N577">
        <f t="shared" si="74"/>
        <v>-1</v>
      </c>
      <c r="O577">
        <f t="shared" si="75"/>
        <v>2690</v>
      </c>
      <c r="P577">
        <f t="shared" si="76"/>
        <v>2888.7458630924793</v>
      </c>
      <c r="Q577">
        <f t="shared" si="77"/>
        <v>0</v>
      </c>
      <c r="S577">
        <f t="shared" si="78"/>
        <v>-1</v>
      </c>
      <c r="V577">
        <f t="shared" si="79"/>
        <v>1526</v>
      </c>
      <c r="W577">
        <f>V577-MAX(V$5:V577)</f>
        <v>-96</v>
      </c>
      <c r="X577">
        <f>-1*MIN(W$5:W577)</f>
        <v>594</v>
      </c>
    </row>
    <row r="578" spans="1:24">
      <c r="A578" t="str">
        <f>LLT差分与指数记录与信号!A1208</f>
        <v xml:space="preserve"> 2014/03/17</v>
      </c>
      <c r="B578">
        <f>LLT差分与指数记录与信号!B1208</f>
        <v>3230</v>
      </c>
      <c r="C578">
        <f>LLT差分与指数记录与信号!C1208</f>
        <v>3259</v>
      </c>
      <c r="D578">
        <f>LLT差分与指数记录与信号!D1208</f>
        <v>3210</v>
      </c>
      <c r="E578">
        <f>[1]!S_DQ_CLOSE($A$2,A578)</f>
        <v>2587</v>
      </c>
      <c r="H578">
        <f t="shared" si="72"/>
        <v>2592.410101560627</v>
      </c>
      <c r="I578">
        <f t="shared" si="73"/>
        <v>-58.679124734282595</v>
      </c>
      <c r="N578">
        <f t="shared" si="74"/>
        <v>-1</v>
      </c>
      <c r="O578">
        <f t="shared" si="75"/>
        <v>2690</v>
      </c>
      <c r="P578">
        <f t="shared" si="76"/>
        <v>2888.7458630924793</v>
      </c>
      <c r="Q578">
        <f t="shared" si="77"/>
        <v>0</v>
      </c>
      <c r="S578">
        <f t="shared" si="78"/>
        <v>-1</v>
      </c>
      <c r="V578">
        <f t="shared" si="79"/>
        <v>1576</v>
      </c>
      <c r="W578">
        <f>V578-MAX(V$5:V578)</f>
        <v>-46</v>
      </c>
      <c r="X578">
        <f>-1*MIN(W$5:W578)</f>
        <v>594</v>
      </c>
    </row>
    <row r="579" spans="1:24">
      <c r="A579" t="str">
        <f>LLT差分与指数记录与信号!A1209</f>
        <v xml:space="preserve"> 2014/03/18</v>
      </c>
      <c r="B579">
        <f>LLT差分与指数记录与信号!B1209</f>
        <v>3224</v>
      </c>
      <c r="C579">
        <f>LLT差分与指数记录与信号!C1209</f>
        <v>3260</v>
      </c>
      <c r="D579">
        <f>LLT差分与指数记录与信号!D1209</f>
        <v>3208</v>
      </c>
      <c r="E579">
        <f>[1]!S_DQ_CLOSE($A$2,A579)</f>
        <v>2592</v>
      </c>
      <c r="H579">
        <f t="shared" si="72"/>
        <v>2572.8038028290744</v>
      </c>
      <c r="I579">
        <f t="shared" si="73"/>
        <v>-19.60629873155267</v>
      </c>
      <c r="N579">
        <f t="shared" si="74"/>
        <v>-1</v>
      </c>
      <c r="O579">
        <f t="shared" si="75"/>
        <v>2690</v>
      </c>
      <c r="P579">
        <f t="shared" si="76"/>
        <v>2888.7458630924793</v>
      </c>
      <c r="Q579">
        <f t="shared" si="77"/>
        <v>0</v>
      </c>
      <c r="S579">
        <f t="shared" si="78"/>
        <v>-1</v>
      </c>
      <c r="V579">
        <f t="shared" si="79"/>
        <v>1571</v>
      </c>
      <c r="W579">
        <f>V579-MAX(V$5:V579)</f>
        <v>-51</v>
      </c>
      <c r="X579">
        <f>-1*MIN(W$5:W579)</f>
        <v>594</v>
      </c>
    </row>
    <row r="580" spans="1:24">
      <c r="A580" t="str">
        <f>LLT差分与指数记录与信号!A1210</f>
        <v xml:space="preserve"> 2014/03/19</v>
      </c>
      <c r="B580">
        <f>LLT差分与指数记录与信号!B1210</f>
        <v>3233</v>
      </c>
      <c r="C580">
        <f>LLT差分与指数记录与信号!C1210</f>
        <v>3249</v>
      </c>
      <c r="D580">
        <f>LLT差分与指数记录与信号!D1210</f>
        <v>3213</v>
      </c>
      <c r="E580">
        <f>[1]!S_DQ_CLOSE($A$2,A580)</f>
        <v>2566</v>
      </c>
      <c r="H580">
        <f t="shared" si="72"/>
        <v>2568.5075479407938</v>
      </c>
      <c r="I580">
        <f t="shared" si="73"/>
        <v>-4.2962548882806004</v>
      </c>
      <c r="N580">
        <f t="shared" si="74"/>
        <v>-1</v>
      </c>
      <c r="O580">
        <f t="shared" si="75"/>
        <v>2690</v>
      </c>
      <c r="P580">
        <f t="shared" si="76"/>
        <v>2888.7458630924793</v>
      </c>
      <c r="Q580">
        <f t="shared" si="77"/>
        <v>0</v>
      </c>
      <c r="S580">
        <f t="shared" si="78"/>
        <v>-1</v>
      </c>
      <c r="V580">
        <f t="shared" si="79"/>
        <v>1597</v>
      </c>
      <c r="W580">
        <f>V580-MAX(V$5:V580)</f>
        <v>-25</v>
      </c>
      <c r="X580">
        <f>-1*MIN(W$5:W580)</f>
        <v>594</v>
      </c>
    </row>
    <row r="581" spans="1:24">
      <c r="A581" t="str">
        <f>LLT差分与指数记录与信号!A1211</f>
        <v xml:space="preserve"> 2014/03/20</v>
      </c>
      <c r="B581">
        <f>LLT差分与指数记录与信号!B1211</f>
        <v>3237</v>
      </c>
      <c r="C581">
        <f>LLT差分与指数记录与信号!C1211</f>
        <v>3271</v>
      </c>
      <c r="D581">
        <f>LLT差分与指数记录与信号!D1211</f>
        <v>3226</v>
      </c>
      <c r="E581">
        <f>[1]!S_DQ_CLOSE($A$2,A581)</f>
        <v>2551</v>
      </c>
      <c r="H581">
        <f t="shared" si="72"/>
        <v>2549.0416183674129</v>
      </c>
      <c r="I581">
        <f t="shared" si="73"/>
        <v>-19.46592957338089</v>
      </c>
      <c r="N581">
        <f t="shared" si="74"/>
        <v>-1</v>
      </c>
      <c r="O581">
        <f t="shared" si="75"/>
        <v>2690</v>
      </c>
      <c r="P581">
        <f t="shared" si="76"/>
        <v>2888.7458630924793</v>
      </c>
      <c r="Q581">
        <f t="shared" si="77"/>
        <v>0</v>
      </c>
      <c r="S581">
        <f t="shared" si="78"/>
        <v>-1</v>
      </c>
      <c r="V581">
        <f t="shared" si="79"/>
        <v>1612</v>
      </c>
      <c r="W581">
        <f>V581-MAX(V$5:V581)</f>
        <v>-10</v>
      </c>
      <c r="X581">
        <f>-1*MIN(W$5:W581)</f>
        <v>594</v>
      </c>
    </row>
    <row r="582" spans="1:24">
      <c r="A582" t="str">
        <f>LLT差分与指数记录与信号!A1212</f>
        <v xml:space="preserve"> 2014/03/21</v>
      </c>
      <c r="B582">
        <f>LLT差分与指数记录与信号!B1212</f>
        <v>3248</v>
      </c>
      <c r="C582">
        <f>LLT差分与指数记录与信号!C1212</f>
        <v>3248</v>
      </c>
      <c r="D582">
        <f>LLT差分与指数记录与信号!D1212</f>
        <v>3207</v>
      </c>
      <c r="E582">
        <f>[1]!S_DQ_CLOSE($A$2,A582)</f>
        <v>2543</v>
      </c>
      <c r="H582">
        <f t="shared" si="72"/>
        <v>2539.2754112400089</v>
      </c>
      <c r="I582">
        <f t="shared" si="73"/>
        <v>-9.766207127403959</v>
      </c>
      <c r="N582">
        <f t="shared" si="74"/>
        <v>-1</v>
      </c>
      <c r="O582">
        <f t="shared" si="75"/>
        <v>2690</v>
      </c>
      <c r="P582">
        <f t="shared" si="76"/>
        <v>2888.7458630924793</v>
      </c>
      <c r="Q582">
        <f t="shared" si="77"/>
        <v>0</v>
      </c>
      <c r="S582">
        <f t="shared" si="78"/>
        <v>-1</v>
      </c>
      <c r="V582">
        <f t="shared" si="79"/>
        <v>1620</v>
      </c>
      <c r="W582">
        <f>V582-MAX(V$5:V582)</f>
        <v>-2</v>
      </c>
      <c r="X582">
        <f>-1*MIN(W$5:W582)</f>
        <v>594</v>
      </c>
    </row>
    <row r="583" spans="1:24">
      <c r="A583" t="str">
        <f>LLT差分与指数记录与信号!A1213</f>
        <v xml:space="preserve"> 2014/03/24</v>
      </c>
      <c r="B583">
        <f>LLT差分与指数记录与信号!B1213</f>
        <v>3225</v>
      </c>
      <c r="C583">
        <f>LLT差分与指数记录与信号!C1213</f>
        <v>3225</v>
      </c>
      <c r="D583">
        <f>LLT差分与指数记录与信号!D1213</f>
        <v>3191</v>
      </c>
      <c r="E583">
        <f>[1]!S_DQ_CLOSE($A$2,A583)</f>
        <v>2572</v>
      </c>
      <c r="H583">
        <f t="shared" si="72"/>
        <v>2556.2600996894221</v>
      </c>
      <c r="I583">
        <f t="shared" si="73"/>
        <v>16.98468844941317</v>
      </c>
      <c r="N583">
        <f t="shared" si="74"/>
        <v>1</v>
      </c>
      <c r="O583">
        <f t="shared" si="75"/>
        <v>2572</v>
      </c>
      <c r="P583">
        <f t="shared" si="76"/>
        <v>2373.2541369075207</v>
      </c>
      <c r="Q583">
        <f t="shared" si="77"/>
        <v>0</v>
      </c>
      <c r="S583">
        <f t="shared" si="78"/>
        <v>1</v>
      </c>
      <c r="V583">
        <f t="shared" si="79"/>
        <v>1591</v>
      </c>
      <c r="W583">
        <f>V583-MAX(V$5:V583)</f>
        <v>-31</v>
      </c>
      <c r="X583">
        <f>-1*MIN(W$5:W583)</f>
        <v>594</v>
      </c>
    </row>
    <row r="584" spans="1:24">
      <c r="A584" t="str">
        <f>LLT差分与指数记录与信号!A1214</f>
        <v xml:space="preserve"> 2014/03/25</v>
      </c>
      <c r="B584">
        <f>LLT差分与指数记录与信号!B1214</f>
        <v>3207</v>
      </c>
      <c r="C584">
        <f>LLT差分与指数记录与信号!C1214</f>
        <v>3307</v>
      </c>
      <c r="D584">
        <f>LLT差分与指数记录与信号!D1214</f>
        <v>3207</v>
      </c>
      <c r="E584">
        <f>[1]!S_DQ_CLOSE($A$2,A584)</f>
        <v>2621</v>
      </c>
      <c r="H584">
        <f t="shared" si="72"/>
        <v>2606.19733531262</v>
      </c>
      <c r="I584">
        <f t="shared" si="73"/>
        <v>49.937235623197921</v>
      </c>
      <c r="N584">
        <f t="shared" si="74"/>
        <v>1</v>
      </c>
      <c r="O584">
        <f t="shared" si="75"/>
        <v>2572</v>
      </c>
      <c r="P584">
        <f t="shared" si="76"/>
        <v>2373.2541369075207</v>
      </c>
      <c r="Q584">
        <f t="shared" si="77"/>
        <v>0</v>
      </c>
      <c r="S584">
        <f t="shared" si="78"/>
        <v>1</v>
      </c>
      <c r="V584">
        <f t="shared" si="79"/>
        <v>1640</v>
      </c>
      <c r="W584">
        <f>V584-MAX(V$5:V584)</f>
        <v>0</v>
      </c>
      <c r="X584">
        <f>-1*MIN(W$5:W584)</f>
        <v>594</v>
      </c>
    </row>
    <row r="585" spans="1:24">
      <c r="A585" t="str">
        <f>LLT差分与指数记录与信号!A1215</f>
        <v xml:space="preserve"> 2014/03/26</v>
      </c>
      <c r="B585">
        <f>LLT差分与指数记录与信号!B1215</f>
        <v>3265</v>
      </c>
      <c r="C585">
        <f>LLT差分与指数记录与信号!C1215</f>
        <v>3284</v>
      </c>
      <c r="D585">
        <f>LLT差分与指数记录与信号!D1215</f>
        <v>3260</v>
      </c>
      <c r="E585">
        <f>[1]!S_DQ_CLOSE($A$2,A585)</f>
        <v>2635</v>
      </c>
      <c r="H585">
        <f t="shared" si="72"/>
        <v>2642.257925200659</v>
      </c>
      <c r="I585">
        <f t="shared" si="73"/>
        <v>36.060589888038976</v>
      </c>
      <c r="N585">
        <f t="shared" si="74"/>
        <v>1</v>
      </c>
      <c r="O585">
        <f t="shared" si="75"/>
        <v>2572</v>
      </c>
      <c r="P585">
        <f t="shared" si="76"/>
        <v>2373.2541369075207</v>
      </c>
      <c r="Q585">
        <f t="shared" si="77"/>
        <v>0</v>
      </c>
      <c r="S585">
        <f t="shared" si="78"/>
        <v>1</v>
      </c>
      <c r="V585">
        <f t="shared" si="79"/>
        <v>1654</v>
      </c>
      <c r="W585">
        <f>V585-MAX(V$5:V585)</f>
        <v>0</v>
      </c>
      <c r="X585">
        <f>-1*MIN(W$5:W585)</f>
        <v>594</v>
      </c>
    </row>
    <row r="586" spans="1:24">
      <c r="A586" t="str">
        <f>LLT差分与指数记录与信号!A1216</f>
        <v xml:space="preserve"> 2014/03/27</v>
      </c>
      <c r="B586">
        <f>LLT差分与指数记录与信号!B1216</f>
        <v>3268</v>
      </c>
      <c r="C586">
        <f>LLT差分与指数记录与信号!C1216</f>
        <v>3292</v>
      </c>
      <c r="D586">
        <f>LLT差分与指数记录与信号!D1216</f>
        <v>3251</v>
      </c>
      <c r="E586">
        <f>[1]!S_DQ_CLOSE($A$2,A586)</f>
        <v>2617</v>
      </c>
      <c r="H586">
        <f t="shared" si="72"/>
        <v>2633.4152940321701</v>
      </c>
      <c r="I586">
        <f t="shared" si="73"/>
        <v>-8.8426311684888788</v>
      </c>
      <c r="N586">
        <f t="shared" si="74"/>
        <v>-1</v>
      </c>
      <c r="O586">
        <f t="shared" si="75"/>
        <v>2617</v>
      </c>
      <c r="P586">
        <f t="shared" si="76"/>
        <v>2815.7458630924793</v>
      </c>
      <c r="Q586">
        <f t="shared" si="77"/>
        <v>0</v>
      </c>
      <c r="S586">
        <f t="shared" si="78"/>
        <v>-1</v>
      </c>
      <c r="V586">
        <f t="shared" si="79"/>
        <v>1636</v>
      </c>
      <c r="W586">
        <f>V586-MAX(V$5:V586)</f>
        <v>-18</v>
      </c>
      <c r="X586">
        <f>-1*MIN(W$5:W586)</f>
        <v>594</v>
      </c>
    </row>
    <row r="587" spans="1:24">
      <c r="A587" t="str">
        <f>LLT差分与指数记录与信号!A1217</f>
        <v xml:space="preserve"> 2014/03/28</v>
      </c>
      <c r="B587">
        <f>LLT差分与指数记录与信号!B1217</f>
        <v>3270</v>
      </c>
      <c r="C587">
        <f>LLT差分与指数记录与信号!C1217</f>
        <v>3306</v>
      </c>
      <c r="D587">
        <f>LLT差分与指数记录与信号!D1217</f>
        <v>3268</v>
      </c>
      <c r="E587">
        <f>[1]!S_DQ_CLOSE($A$2,A587)</f>
        <v>2642</v>
      </c>
      <c r="H587">
        <f t="shared" si="72"/>
        <v>2632.9171404767731</v>
      </c>
      <c r="I587">
        <f t="shared" si="73"/>
        <v>-0.49815355539703887</v>
      </c>
      <c r="N587">
        <f t="shared" si="74"/>
        <v>-1</v>
      </c>
      <c r="O587">
        <f t="shared" si="75"/>
        <v>2617</v>
      </c>
      <c r="P587">
        <f t="shared" si="76"/>
        <v>2815.7458630924793</v>
      </c>
      <c r="Q587">
        <f t="shared" si="77"/>
        <v>0</v>
      </c>
      <c r="S587">
        <f t="shared" si="78"/>
        <v>-1</v>
      </c>
      <c r="V587">
        <f t="shared" si="79"/>
        <v>1611</v>
      </c>
      <c r="W587">
        <f>V587-MAX(V$5:V587)</f>
        <v>-43</v>
      </c>
      <c r="X587">
        <f>-1*MIN(W$5:W587)</f>
        <v>594</v>
      </c>
    </row>
    <row r="588" spans="1:24">
      <c r="A588" t="str">
        <f>LLT差分与指数记录与信号!A1218</f>
        <v xml:space="preserve"> 2014/03/31</v>
      </c>
      <c r="B588">
        <f>LLT差分与指数记录与信号!B1218</f>
        <v>3288</v>
      </c>
      <c r="C588">
        <f>LLT差分与指数记录与信号!C1218</f>
        <v>3343</v>
      </c>
      <c r="D588">
        <f>LLT差分与指数记录与信号!D1218</f>
        <v>3288</v>
      </c>
      <c r="E588">
        <f>[1]!S_DQ_CLOSE($A$2,A588)</f>
        <v>2711</v>
      </c>
      <c r="H588">
        <f t="shared" si="72"/>
        <v>2689.0666133928835</v>
      </c>
      <c r="I588">
        <f t="shared" si="73"/>
        <v>56.149472916110426</v>
      </c>
      <c r="N588">
        <f t="shared" si="74"/>
        <v>1</v>
      </c>
      <c r="O588">
        <f t="shared" si="75"/>
        <v>2711</v>
      </c>
      <c r="P588">
        <f t="shared" si="76"/>
        <v>2512.2541369075207</v>
      </c>
      <c r="Q588">
        <f t="shared" si="77"/>
        <v>0</v>
      </c>
      <c r="S588">
        <f t="shared" si="78"/>
        <v>1</v>
      </c>
      <c r="V588">
        <f t="shared" si="79"/>
        <v>1542</v>
      </c>
      <c r="W588">
        <f>V588-MAX(V$5:V588)</f>
        <v>-112</v>
      </c>
      <c r="X588">
        <f>-1*MIN(W$5:W588)</f>
        <v>594</v>
      </c>
    </row>
    <row r="589" spans="1:24">
      <c r="A589" t="str">
        <f>LLT差分与指数记录与信号!A1219</f>
        <v xml:space="preserve"> 2014/04/01</v>
      </c>
      <c r="B589">
        <f>LLT差分与指数记录与信号!B1219</f>
        <v>3323</v>
      </c>
      <c r="C589">
        <f>LLT差分与指数记录与信号!C1219</f>
        <v>3333</v>
      </c>
      <c r="D589">
        <f>LLT差分与指数记录与信号!D1219</f>
        <v>3313</v>
      </c>
      <c r="E589">
        <f>[1]!S_DQ_CLOSE($A$2,A589)</f>
        <v>2716</v>
      </c>
      <c r="H589">
        <f t="shared" si="72"/>
        <v>2730.5965413369104</v>
      </c>
      <c r="I589">
        <f t="shared" si="73"/>
        <v>41.529927944026895</v>
      </c>
      <c r="N589">
        <f t="shared" si="74"/>
        <v>1</v>
      </c>
      <c r="O589">
        <f t="shared" si="75"/>
        <v>2711</v>
      </c>
      <c r="P589">
        <f t="shared" si="76"/>
        <v>2512.2541369075207</v>
      </c>
      <c r="Q589">
        <f t="shared" si="77"/>
        <v>0</v>
      </c>
      <c r="S589">
        <f t="shared" si="78"/>
        <v>1</v>
      </c>
      <c r="V589">
        <f t="shared" si="79"/>
        <v>1547</v>
      </c>
      <c r="W589">
        <f>V589-MAX(V$5:V589)</f>
        <v>-107</v>
      </c>
      <c r="X589">
        <f>-1*MIN(W$5:W589)</f>
        <v>594</v>
      </c>
    </row>
    <row r="590" spans="1:24">
      <c r="A590" t="str">
        <f>LLT差分与指数记录与信号!A1220</f>
        <v xml:space="preserve"> 2014/04/02</v>
      </c>
      <c r="B590">
        <f>LLT差分与指数记录与信号!B1220</f>
        <v>3324</v>
      </c>
      <c r="C590">
        <f>LLT差分与指数记录与信号!C1220</f>
        <v>3347</v>
      </c>
      <c r="D590">
        <f>LLT差分与指数记录与信号!D1220</f>
        <v>3314</v>
      </c>
      <c r="E590">
        <f>[1]!S_DQ_CLOSE($A$2,A590)</f>
        <v>2691</v>
      </c>
      <c r="H590">
        <f t="shared" si="72"/>
        <v>2710.4894308774001</v>
      </c>
      <c r="I590">
        <f t="shared" si="73"/>
        <v>-20.107110459510295</v>
      </c>
      <c r="N590">
        <f t="shared" si="74"/>
        <v>-1</v>
      </c>
      <c r="O590">
        <f t="shared" si="75"/>
        <v>2691</v>
      </c>
      <c r="P590">
        <f t="shared" si="76"/>
        <v>2889.7458630924793</v>
      </c>
      <c r="Q590">
        <f t="shared" si="77"/>
        <v>0</v>
      </c>
      <c r="S590">
        <f t="shared" si="78"/>
        <v>-1</v>
      </c>
      <c r="V590">
        <f t="shared" si="79"/>
        <v>1522</v>
      </c>
      <c r="W590">
        <f>V590-MAX(V$5:V590)</f>
        <v>-132</v>
      </c>
      <c r="X590">
        <f>-1*MIN(W$5:W590)</f>
        <v>594</v>
      </c>
    </row>
    <row r="591" spans="1:24">
      <c r="A591" t="str">
        <f>LLT差分与指数记录与信号!A1221</f>
        <v xml:space="preserve"> 2014/04/03</v>
      </c>
      <c r="B591">
        <f>LLT差分与指数记录与信号!B1221</f>
        <v>3325</v>
      </c>
      <c r="C591">
        <f>LLT差分与指数记录与信号!C1221</f>
        <v>3341</v>
      </c>
      <c r="D591">
        <f>LLT差分与指数记录与信号!D1221</f>
        <v>3309</v>
      </c>
      <c r="E591">
        <f>[1]!S_DQ_CLOSE($A$2,A591)</f>
        <v>2749</v>
      </c>
      <c r="H591">
        <f t="shared" si="72"/>
        <v>2725.7125735780342</v>
      </c>
      <c r="I591">
        <f t="shared" si="73"/>
        <v>15.223142700634071</v>
      </c>
      <c r="N591">
        <f t="shared" si="74"/>
        <v>1</v>
      </c>
      <c r="O591">
        <f t="shared" si="75"/>
        <v>2749</v>
      </c>
      <c r="P591">
        <f t="shared" si="76"/>
        <v>2550.2541369075207</v>
      </c>
      <c r="Q591">
        <f t="shared" si="77"/>
        <v>0</v>
      </c>
      <c r="S591">
        <f t="shared" si="78"/>
        <v>1</v>
      </c>
      <c r="V591">
        <f t="shared" si="79"/>
        <v>1464</v>
      </c>
      <c r="W591">
        <f>V591-MAX(V$5:V591)</f>
        <v>-190</v>
      </c>
      <c r="X591">
        <f>-1*MIN(W$5:W591)</f>
        <v>594</v>
      </c>
    </row>
    <row r="592" spans="1:24">
      <c r="A592" t="str">
        <f>LLT差分与指数记录与信号!A1222</f>
        <v xml:space="preserve"> 2014/04/04</v>
      </c>
      <c r="B592">
        <f>LLT差分与指数记录与信号!B1222</f>
        <v>3327</v>
      </c>
      <c r="C592">
        <f>LLT差分与指数记录与信号!C1222</f>
        <v>3374</v>
      </c>
      <c r="D592">
        <f>LLT差分与指数记录与信号!D1222</f>
        <v>3327</v>
      </c>
      <c r="E592">
        <f>[1]!S_DQ_CLOSE($A$2,A592)</f>
        <v>2804</v>
      </c>
      <c r="H592">
        <f t="shared" si="72"/>
        <v>2793.1423994098286</v>
      </c>
      <c r="I592">
        <f t="shared" si="73"/>
        <v>67.42982583179446</v>
      </c>
      <c r="N592">
        <f t="shared" si="74"/>
        <v>1</v>
      </c>
      <c r="O592">
        <f t="shared" si="75"/>
        <v>2749</v>
      </c>
      <c r="P592">
        <f t="shared" si="76"/>
        <v>2550.2541369075207</v>
      </c>
      <c r="Q592">
        <f t="shared" si="77"/>
        <v>0</v>
      </c>
      <c r="S592">
        <f t="shared" si="78"/>
        <v>1</v>
      </c>
      <c r="V592">
        <f t="shared" si="79"/>
        <v>1519</v>
      </c>
      <c r="W592">
        <f>V592-MAX(V$5:V592)</f>
        <v>-135</v>
      </c>
      <c r="X592">
        <f>-1*MIN(W$5:W592)</f>
        <v>594</v>
      </c>
    </row>
    <row r="593" spans="1:24">
      <c r="A593" t="str">
        <f>LLT差分与指数记录与信号!A1223</f>
        <v xml:space="preserve"> 2014/04/08</v>
      </c>
      <c r="B593">
        <f>LLT差分与指数记录与信号!B1223</f>
        <v>3351</v>
      </c>
      <c r="C593">
        <f>LLT差分与指数记录与信号!C1223</f>
        <v>3422</v>
      </c>
      <c r="D593">
        <f>LLT差分与指数记录与信号!D1223</f>
        <v>3351</v>
      </c>
      <c r="E593">
        <f>[1]!S_DQ_CLOSE($A$2,A593)</f>
        <v>2770</v>
      </c>
      <c r="H593">
        <f t="shared" si="72"/>
        <v>2800.1029373720153</v>
      </c>
      <c r="I593">
        <f t="shared" si="73"/>
        <v>6.9605379621866632</v>
      </c>
      <c r="N593">
        <f t="shared" si="74"/>
        <v>1</v>
      </c>
      <c r="O593">
        <f t="shared" si="75"/>
        <v>2749</v>
      </c>
      <c r="P593">
        <f t="shared" si="76"/>
        <v>2550.2541369075207</v>
      </c>
      <c r="Q593">
        <f t="shared" si="77"/>
        <v>0</v>
      </c>
      <c r="S593">
        <f t="shared" si="78"/>
        <v>1</v>
      </c>
      <c r="V593">
        <f t="shared" si="79"/>
        <v>1485</v>
      </c>
      <c r="W593">
        <f>V593-MAX(V$5:V593)</f>
        <v>-169</v>
      </c>
      <c r="X593">
        <f>-1*MIN(W$5:W593)</f>
        <v>594</v>
      </c>
    </row>
    <row r="594" spans="1:24">
      <c r="A594" t="str">
        <f>LLT差分与指数记录与信号!A1224</f>
        <v xml:space="preserve"> 2014/04/09</v>
      </c>
      <c r="B594">
        <f>LLT差分与指数记录与信号!B1224</f>
        <v>3403</v>
      </c>
      <c r="C594">
        <f>LLT差分与指数记录与信号!C1224</f>
        <v>3417</v>
      </c>
      <c r="D594">
        <f>LLT差分与指数记录与信号!D1224</f>
        <v>3379</v>
      </c>
      <c r="E594">
        <f>[1]!S_DQ_CLOSE($A$2,A594)</f>
        <v>2707</v>
      </c>
      <c r="H594">
        <f t="shared" ref="H594:H657" si="80">E594*($I$2-$I$2^2/4)+($I$2^2/2)*E593-($I$2-3/4*$I$2^2)*E592+2*(1-$I$2)*H593-(1-$I$2)^2*H592</f>
        <v>2732.775176358909</v>
      </c>
      <c r="I594">
        <f t="shared" ref="I594:I657" si="81">H594-H593</f>
        <v>-67.327761013106283</v>
      </c>
      <c r="N594">
        <f t="shared" si="74"/>
        <v>-1</v>
      </c>
      <c r="O594">
        <f t="shared" si="75"/>
        <v>2707</v>
      </c>
      <c r="P594">
        <f t="shared" si="76"/>
        <v>2905.7458630924793</v>
      </c>
      <c r="Q594">
        <f t="shared" si="77"/>
        <v>0</v>
      </c>
      <c r="S594">
        <f t="shared" si="78"/>
        <v>-1</v>
      </c>
      <c r="V594">
        <f t="shared" si="79"/>
        <v>1422</v>
      </c>
      <c r="W594">
        <f>V594-MAX(V$5:V594)</f>
        <v>-232</v>
      </c>
      <c r="X594">
        <f>-1*MIN(W$5:W594)</f>
        <v>594</v>
      </c>
    </row>
    <row r="595" spans="1:24">
      <c r="A595" t="str">
        <f>LLT差分与指数记录与信号!A1225</f>
        <v xml:space="preserve"> 2014/04/10</v>
      </c>
      <c r="B595">
        <f>LLT差分与指数记录与信号!B1225</f>
        <v>3401</v>
      </c>
      <c r="C595">
        <f>LLT差分与指数记录与信号!C1225</f>
        <v>3404</v>
      </c>
      <c r="D595">
        <f>LLT差分与指数记录与信号!D1225</f>
        <v>3367</v>
      </c>
      <c r="E595">
        <f>[1]!S_DQ_CLOSE($A$2,A595)</f>
        <v>2722</v>
      </c>
      <c r="H595">
        <f t="shared" si="80"/>
        <v>2702.7139744500764</v>
      </c>
      <c r="I595">
        <f t="shared" si="81"/>
        <v>-30.061201908832572</v>
      </c>
      <c r="N595">
        <f t="shared" ref="N595:N658" si="82">IF(ABS(I595)&lt;$P$2,N594,IF(I595&lt;0,-1,1))</f>
        <v>-1</v>
      </c>
      <c r="O595">
        <f t="shared" si="75"/>
        <v>2707</v>
      </c>
      <c r="P595">
        <f t="shared" si="76"/>
        <v>2905.7458630924793</v>
      </c>
      <c r="Q595">
        <f t="shared" si="77"/>
        <v>0</v>
      </c>
      <c r="S595">
        <f t="shared" si="78"/>
        <v>-1</v>
      </c>
      <c r="V595">
        <f t="shared" si="79"/>
        <v>1407</v>
      </c>
      <c r="W595">
        <f>V595-MAX(V$5:V595)</f>
        <v>-247</v>
      </c>
      <c r="X595">
        <f>-1*MIN(W$5:W595)</f>
        <v>594</v>
      </c>
    </row>
    <row r="596" spans="1:24">
      <c r="A596" t="str">
        <f>LLT差分与指数记录与信号!A1226</f>
        <v xml:space="preserve"> 2014/04/11</v>
      </c>
      <c r="B596">
        <f>LLT差分与指数记录与信号!B1226</f>
        <v>3384</v>
      </c>
      <c r="C596">
        <f>LLT差分与指数记录与信号!C1226</f>
        <v>3384</v>
      </c>
      <c r="D596">
        <f>LLT差分与指数记录与信号!D1226</f>
        <v>3353</v>
      </c>
      <c r="E596">
        <f>[1]!S_DQ_CLOSE($A$2,A596)</f>
        <v>2702</v>
      </c>
      <c r="H596">
        <f t="shared" si="80"/>
        <v>2704.8685757936501</v>
      </c>
      <c r="I596">
        <f t="shared" si="81"/>
        <v>2.1546013435736313</v>
      </c>
      <c r="N596">
        <f t="shared" si="82"/>
        <v>-1</v>
      </c>
      <c r="O596">
        <f t="shared" ref="O596:O659" si="83">IF(N596*N595=-1,E596,O595)</f>
        <v>2707</v>
      </c>
      <c r="P596">
        <f t="shared" si="76"/>
        <v>2905.7458630924793</v>
      </c>
      <c r="Q596">
        <f t="shared" si="77"/>
        <v>0</v>
      </c>
      <c r="S596">
        <f t="shared" si="78"/>
        <v>-1</v>
      </c>
      <c r="V596">
        <f t="shared" si="79"/>
        <v>1427</v>
      </c>
      <c r="W596">
        <f>V596-MAX(V$5:V596)</f>
        <v>-227</v>
      </c>
      <c r="X596">
        <f>-1*MIN(W$5:W596)</f>
        <v>594</v>
      </c>
    </row>
    <row r="597" spans="1:24">
      <c r="A597" t="str">
        <f>LLT差分与指数记录与信号!A1227</f>
        <v xml:space="preserve"> 2014/04/14</v>
      </c>
      <c r="B597">
        <f>LLT差分与指数记录与信号!B1227</f>
        <v>3366</v>
      </c>
      <c r="C597">
        <f>LLT差分与指数记录与信号!C1227</f>
        <v>3393</v>
      </c>
      <c r="D597">
        <f>LLT差分与指数记录与信号!D1227</f>
        <v>3349</v>
      </c>
      <c r="E597">
        <f>[1]!S_DQ_CLOSE($A$2,A597)</f>
        <v>2684</v>
      </c>
      <c r="H597">
        <f t="shared" si="80"/>
        <v>2685.6456866683338</v>
      </c>
      <c r="I597">
        <f t="shared" si="81"/>
        <v>-19.222889125316215</v>
      </c>
      <c r="N597">
        <f t="shared" si="82"/>
        <v>-1</v>
      </c>
      <c r="O597">
        <f t="shared" si="83"/>
        <v>2707</v>
      </c>
      <c r="P597">
        <f t="shared" si="76"/>
        <v>2905.7458630924793</v>
      </c>
      <c r="Q597">
        <f t="shared" si="77"/>
        <v>0</v>
      </c>
      <c r="S597">
        <f t="shared" si="78"/>
        <v>-1</v>
      </c>
      <c r="V597">
        <f t="shared" si="79"/>
        <v>1445</v>
      </c>
      <c r="W597">
        <f>V597-MAX(V$5:V597)</f>
        <v>-209</v>
      </c>
      <c r="X597">
        <f>-1*MIN(W$5:W597)</f>
        <v>594</v>
      </c>
    </row>
    <row r="598" spans="1:24">
      <c r="A598" t="str">
        <f>LLT差分与指数记录与信号!A1228</f>
        <v xml:space="preserve"> 2014/04/15</v>
      </c>
      <c r="B598">
        <f>LLT差分与指数记录与信号!B1228</f>
        <v>3359</v>
      </c>
      <c r="C598">
        <f>LLT差分与指数记录与信号!C1228</f>
        <v>3370</v>
      </c>
      <c r="D598">
        <f>LLT差分与指数记录与信号!D1228</f>
        <v>3337</v>
      </c>
      <c r="E598">
        <f>[1]!S_DQ_CLOSE($A$2,A598)</f>
        <v>2686</v>
      </c>
      <c r="H598">
        <f t="shared" si="80"/>
        <v>2678.9927687004351</v>
      </c>
      <c r="I598">
        <f t="shared" si="81"/>
        <v>-6.652917967898702</v>
      </c>
      <c r="N598">
        <f t="shared" si="82"/>
        <v>-1</v>
      </c>
      <c r="O598">
        <f t="shared" si="83"/>
        <v>2707</v>
      </c>
      <c r="P598">
        <f t="shared" si="76"/>
        <v>2905.7458630924793</v>
      </c>
      <c r="Q598">
        <f t="shared" si="77"/>
        <v>0</v>
      </c>
      <c r="S598">
        <f t="shared" si="78"/>
        <v>-1</v>
      </c>
      <c r="V598">
        <f t="shared" si="79"/>
        <v>1443</v>
      </c>
      <c r="W598">
        <f>V598-MAX(V$5:V598)</f>
        <v>-211</v>
      </c>
      <c r="X598">
        <f>-1*MIN(W$5:W598)</f>
        <v>594</v>
      </c>
    </row>
    <row r="599" spans="1:24">
      <c r="A599" t="str">
        <f>LLT差分与指数记录与信号!A1229</f>
        <v xml:space="preserve"> 2014/04/16</v>
      </c>
      <c r="B599">
        <f>LLT差分与指数记录与信号!B1229</f>
        <v>3354</v>
      </c>
      <c r="C599">
        <f>LLT差分与指数记录与信号!C1229</f>
        <v>3361</v>
      </c>
      <c r="D599">
        <f>LLT差分与指数记录与信号!D1229</f>
        <v>3325</v>
      </c>
      <c r="E599">
        <f>[1]!S_DQ_CLOSE($A$2,A599)</f>
        <v>2672</v>
      </c>
      <c r="H599">
        <f t="shared" si="80"/>
        <v>2674.7184291222457</v>
      </c>
      <c r="I599">
        <f t="shared" si="81"/>
        <v>-4.2743395781894833</v>
      </c>
      <c r="N599">
        <f t="shared" si="82"/>
        <v>-1</v>
      </c>
      <c r="O599">
        <f t="shared" si="83"/>
        <v>2707</v>
      </c>
      <c r="P599">
        <f t="shared" si="76"/>
        <v>2905.7458630924793</v>
      </c>
      <c r="Q599">
        <f t="shared" si="77"/>
        <v>0</v>
      </c>
      <c r="S599">
        <f t="shared" si="78"/>
        <v>-1</v>
      </c>
      <c r="V599">
        <f t="shared" si="79"/>
        <v>1457</v>
      </c>
      <c r="W599">
        <f>V599-MAX(V$5:V599)</f>
        <v>-197</v>
      </c>
      <c r="X599">
        <f>-1*MIN(W$5:W599)</f>
        <v>594</v>
      </c>
    </row>
    <row r="600" spans="1:24">
      <c r="A600" t="str">
        <f>LLT差分与指数记录与信号!A1230</f>
        <v xml:space="preserve"> 2014/04/17</v>
      </c>
      <c r="B600">
        <f>LLT差分与指数记录与信号!B1230</f>
        <v>3337</v>
      </c>
      <c r="C600">
        <f>LLT差分与指数记录与信号!C1230</f>
        <v>3342</v>
      </c>
      <c r="D600">
        <f>LLT差分与指数记录与信号!D1230</f>
        <v>3325</v>
      </c>
      <c r="E600">
        <f>[1]!S_DQ_CLOSE($A$2,A600)</f>
        <v>2666</v>
      </c>
      <c r="H600">
        <f t="shared" si="80"/>
        <v>2664.6127884749717</v>
      </c>
      <c r="I600">
        <f t="shared" si="81"/>
        <v>-10.105640647273958</v>
      </c>
      <c r="N600">
        <f t="shared" si="82"/>
        <v>-1</v>
      </c>
      <c r="O600">
        <f t="shared" si="83"/>
        <v>2707</v>
      </c>
      <c r="P600">
        <f t="shared" si="76"/>
        <v>2905.7458630924793</v>
      </c>
      <c r="Q600">
        <f t="shared" si="77"/>
        <v>0</v>
      </c>
      <c r="S600">
        <f t="shared" si="78"/>
        <v>-1</v>
      </c>
      <c r="V600">
        <f t="shared" si="79"/>
        <v>1463</v>
      </c>
      <c r="W600">
        <f>V600-MAX(V$5:V600)</f>
        <v>-191</v>
      </c>
      <c r="X600">
        <f>-1*MIN(W$5:W600)</f>
        <v>594</v>
      </c>
    </row>
    <row r="601" spans="1:24">
      <c r="A601" t="str">
        <f>LLT差分与指数记录与信号!A1231</f>
        <v xml:space="preserve"> 2014/04/18</v>
      </c>
      <c r="B601">
        <f>LLT差分与指数记录与信号!B1231</f>
        <v>3325</v>
      </c>
      <c r="C601">
        <f>LLT差分与指数记录与信号!C1231</f>
        <v>3325</v>
      </c>
      <c r="D601">
        <f>LLT差分与指数记录与信号!D1231</f>
        <v>3239</v>
      </c>
      <c r="E601">
        <f>[1]!S_DQ_CLOSE($A$2,A601)</f>
        <v>2703</v>
      </c>
      <c r="H601">
        <f t="shared" si="80"/>
        <v>2685.8130049177644</v>
      </c>
      <c r="I601">
        <f t="shared" si="81"/>
        <v>21.20021644279268</v>
      </c>
      <c r="N601">
        <f t="shared" si="82"/>
        <v>1</v>
      </c>
      <c r="O601">
        <f t="shared" si="83"/>
        <v>2703</v>
      </c>
      <c r="P601">
        <f t="shared" si="76"/>
        <v>2504.2541369075207</v>
      </c>
      <c r="Q601">
        <f t="shared" si="77"/>
        <v>0</v>
      </c>
      <c r="S601">
        <f t="shared" si="78"/>
        <v>1</v>
      </c>
      <c r="V601">
        <f t="shared" si="79"/>
        <v>1426</v>
      </c>
      <c r="W601">
        <f>V601-MAX(V$5:V601)</f>
        <v>-228</v>
      </c>
      <c r="X601">
        <f>-1*MIN(W$5:W601)</f>
        <v>594</v>
      </c>
    </row>
    <row r="602" spans="1:24">
      <c r="A602" t="str">
        <f>LLT差分与指数记录与信号!A1232</f>
        <v xml:space="preserve"> 2014/04/21</v>
      </c>
      <c r="B602">
        <f>LLT差分与指数记录与信号!B1232</f>
        <v>3271</v>
      </c>
      <c r="C602">
        <f>LLT差分与指数记录与信号!C1232</f>
        <v>3271</v>
      </c>
      <c r="D602">
        <f>LLT差分与指数记录与信号!D1232</f>
        <v>3237</v>
      </c>
      <c r="E602">
        <f>[1]!S_DQ_CLOSE($A$2,A602)</f>
        <v>2747</v>
      </c>
      <c r="H602">
        <f t="shared" si="80"/>
        <v>2736.3436120518672</v>
      </c>
      <c r="I602">
        <f t="shared" si="81"/>
        <v>50.530607134102866</v>
      </c>
      <c r="N602">
        <f t="shared" si="82"/>
        <v>1</v>
      </c>
      <c r="O602">
        <f t="shared" si="83"/>
        <v>2703</v>
      </c>
      <c r="P602">
        <f t="shared" si="76"/>
        <v>2504.2541369075207</v>
      </c>
      <c r="Q602">
        <f t="shared" si="77"/>
        <v>0</v>
      </c>
      <c r="S602">
        <f t="shared" si="78"/>
        <v>1</v>
      </c>
      <c r="V602">
        <f t="shared" si="79"/>
        <v>1470</v>
      </c>
      <c r="W602">
        <f>V602-MAX(V$5:V602)</f>
        <v>-184</v>
      </c>
      <c r="X602">
        <f>-1*MIN(W$5:W602)</f>
        <v>594</v>
      </c>
    </row>
    <row r="603" spans="1:24">
      <c r="A603" t="str">
        <f>LLT差分与指数记录与信号!A1233</f>
        <v xml:space="preserve"> 2014/04/22</v>
      </c>
      <c r="B603">
        <f>LLT差分与指数记录与信号!B1233</f>
        <v>3251</v>
      </c>
      <c r="C603">
        <f>LLT差分与指数记录与信号!C1233</f>
        <v>3255</v>
      </c>
      <c r="D603">
        <f>LLT差分与指数记录与信号!D1233</f>
        <v>3214</v>
      </c>
      <c r="E603">
        <f>[1]!S_DQ_CLOSE($A$2,A603)</f>
        <v>2687</v>
      </c>
      <c r="H603">
        <f t="shared" si="80"/>
        <v>2722.5776967134589</v>
      </c>
      <c r="I603">
        <f t="shared" si="81"/>
        <v>-13.765915338408377</v>
      </c>
      <c r="N603">
        <f t="shared" si="82"/>
        <v>-1</v>
      </c>
      <c r="O603">
        <f t="shared" si="83"/>
        <v>2687</v>
      </c>
      <c r="P603">
        <f t="shared" si="76"/>
        <v>2885.7458630924793</v>
      </c>
      <c r="Q603">
        <f t="shared" si="77"/>
        <v>0</v>
      </c>
      <c r="S603">
        <f t="shared" si="78"/>
        <v>-1</v>
      </c>
      <c r="V603">
        <f t="shared" si="79"/>
        <v>1410</v>
      </c>
      <c r="W603">
        <f>V603-MAX(V$5:V603)</f>
        <v>-244</v>
      </c>
      <c r="X603">
        <f>-1*MIN(W$5:W603)</f>
        <v>594</v>
      </c>
    </row>
    <row r="604" spans="1:24">
      <c r="A604" t="str">
        <f>LLT差分与指数记录与信号!A1234</f>
        <v xml:space="preserve"> 2014/04/23</v>
      </c>
      <c r="B604">
        <f>LLT差分与指数记录与信号!B1234</f>
        <v>3249</v>
      </c>
      <c r="C604">
        <f>LLT差分与指数记录与信号!C1234</f>
        <v>3270</v>
      </c>
      <c r="D604">
        <f>LLT差分与指数记录与信号!D1234</f>
        <v>3219</v>
      </c>
      <c r="E604">
        <f>[1]!S_DQ_CLOSE($A$2,A604)</f>
        <v>2701</v>
      </c>
      <c r="H604">
        <f t="shared" si="80"/>
        <v>2690.082112802851</v>
      </c>
      <c r="I604">
        <f t="shared" si="81"/>
        <v>-32.49558391060782</v>
      </c>
      <c r="N604">
        <f t="shared" si="82"/>
        <v>-1</v>
      </c>
      <c r="O604">
        <f t="shared" si="83"/>
        <v>2687</v>
      </c>
      <c r="P604">
        <f t="shared" ref="P604:P667" si="84">O604+N604*$N$2</f>
        <v>2885.7458630924793</v>
      </c>
      <c r="Q604">
        <f t="shared" ref="Q604:Q667" si="85">IF((E604-P604)*N604&lt;0,1,0)</f>
        <v>0</v>
      </c>
      <c r="S604">
        <f t="shared" ref="S604:S667" si="86">IF(N604*N603=-1,N604,IF(Q604=1,0,S603))</f>
        <v>-1</v>
      </c>
      <c r="V604">
        <f t="shared" ref="V604:V667" si="87">S603*(E604-E603)*1*1+V603</f>
        <v>1396</v>
      </c>
      <c r="W604">
        <f>V604-MAX(V$5:V604)</f>
        <v>-258</v>
      </c>
      <c r="X604">
        <f>-1*MIN(W$5:W604)</f>
        <v>594</v>
      </c>
    </row>
    <row r="605" spans="1:24">
      <c r="A605" t="str">
        <f>LLT差分与指数记录与信号!A1235</f>
        <v xml:space="preserve"> 2014/04/24</v>
      </c>
      <c r="B605">
        <f>LLT差分与指数记录与信号!B1235</f>
        <v>3246</v>
      </c>
      <c r="C605">
        <f>LLT差分与指数记录与信号!C1235</f>
        <v>3291</v>
      </c>
      <c r="D605">
        <f>LLT差分与指数记录与信号!D1235</f>
        <v>3246</v>
      </c>
      <c r="E605">
        <f>[1]!S_DQ_CLOSE($A$2,A605)</f>
        <v>2753</v>
      </c>
      <c r="H605">
        <f t="shared" si="80"/>
        <v>2731.4370513775671</v>
      </c>
      <c r="I605">
        <f t="shared" si="81"/>
        <v>41.354938574716016</v>
      </c>
      <c r="N605">
        <f t="shared" si="82"/>
        <v>1</v>
      </c>
      <c r="O605">
        <f t="shared" si="83"/>
        <v>2753</v>
      </c>
      <c r="P605">
        <f t="shared" si="84"/>
        <v>2554.2541369075207</v>
      </c>
      <c r="Q605">
        <f t="shared" si="85"/>
        <v>0</v>
      </c>
      <c r="S605">
        <f t="shared" si="86"/>
        <v>1</v>
      </c>
      <c r="V605">
        <f t="shared" si="87"/>
        <v>1344</v>
      </c>
      <c r="W605">
        <f>V605-MAX(V$5:V605)</f>
        <v>-310</v>
      </c>
      <c r="X605">
        <f>-1*MIN(W$5:W605)</f>
        <v>594</v>
      </c>
    </row>
    <row r="606" spans="1:24">
      <c r="A606" t="str">
        <f>LLT差分与指数记录与信号!A1236</f>
        <v xml:space="preserve"> 2014/04/25</v>
      </c>
      <c r="B606">
        <f>LLT差分与指数记录与信号!B1236</f>
        <v>3277</v>
      </c>
      <c r="C606">
        <f>LLT差分与指数记录与信号!C1236</f>
        <v>3298</v>
      </c>
      <c r="D606">
        <f>LLT差分与指数记录与信号!D1236</f>
        <v>3270</v>
      </c>
      <c r="E606">
        <f>[1]!S_DQ_CLOSE($A$2,A606)</f>
        <v>2742</v>
      </c>
      <c r="H606">
        <f t="shared" si="80"/>
        <v>2756.4903168783831</v>
      </c>
      <c r="I606">
        <f t="shared" si="81"/>
        <v>25.053265500815996</v>
      </c>
      <c r="N606">
        <f t="shared" si="82"/>
        <v>1</v>
      </c>
      <c r="O606">
        <f t="shared" si="83"/>
        <v>2753</v>
      </c>
      <c r="P606">
        <f t="shared" si="84"/>
        <v>2554.2541369075207</v>
      </c>
      <c r="Q606">
        <f t="shared" si="85"/>
        <v>0</v>
      </c>
      <c r="S606">
        <f t="shared" si="86"/>
        <v>1</v>
      </c>
      <c r="V606">
        <f t="shared" si="87"/>
        <v>1333</v>
      </c>
      <c r="W606">
        <f>V606-MAX(V$5:V606)</f>
        <v>-321</v>
      </c>
      <c r="X606">
        <f>-1*MIN(W$5:W606)</f>
        <v>594</v>
      </c>
    </row>
    <row r="607" spans="1:24">
      <c r="A607" t="str">
        <f>LLT差分与指数记录与信号!A1237</f>
        <v xml:space="preserve"> 2014/04/28</v>
      </c>
      <c r="B607">
        <f>LLT差分与指数记录与信号!B1237</f>
        <v>3282</v>
      </c>
      <c r="C607">
        <f>LLT差分与指数记录与信号!C1237</f>
        <v>3282</v>
      </c>
      <c r="D607">
        <f>LLT差分与指数记录与信号!D1237</f>
        <v>3218</v>
      </c>
      <c r="E607">
        <f>[1]!S_DQ_CLOSE($A$2,A607)</f>
        <v>2722</v>
      </c>
      <c r="H607">
        <f t="shared" si="80"/>
        <v>2733.4165422987571</v>
      </c>
      <c r="I607">
        <f t="shared" si="81"/>
        <v>-23.073774579625933</v>
      </c>
      <c r="N607">
        <f t="shared" si="82"/>
        <v>-1</v>
      </c>
      <c r="O607">
        <f t="shared" si="83"/>
        <v>2722</v>
      </c>
      <c r="P607">
        <f t="shared" si="84"/>
        <v>2920.7458630924793</v>
      </c>
      <c r="Q607">
        <f t="shared" si="85"/>
        <v>0</v>
      </c>
      <c r="S607">
        <f t="shared" si="86"/>
        <v>-1</v>
      </c>
      <c r="V607">
        <f t="shared" si="87"/>
        <v>1313</v>
      </c>
      <c r="W607">
        <f>V607-MAX(V$5:V607)</f>
        <v>-341</v>
      </c>
      <c r="X607">
        <f>-1*MIN(W$5:W607)</f>
        <v>594</v>
      </c>
    </row>
    <row r="608" spans="1:24">
      <c r="A608" t="str">
        <f>LLT差分与指数记录与信号!A1238</f>
        <v xml:space="preserve"> 2014/04/29</v>
      </c>
      <c r="B608">
        <f>LLT差分与指数记录与信号!B1238</f>
        <v>3233</v>
      </c>
      <c r="C608">
        <f>LLT差分与指数记录与信号!C1238</f>
        <v>3262</v>
      </c>
      <c r="D608">
        <f>LLT差分与指数记录与信号!D1238</f>
        <v>3224</v>
      </c>
      <c r="E608">
        <f>[1]!S_DQ_CLOSE($A$2,A608)</f>
        <v>2733</v>
      </c>
      <c r="H608">
        <f t="shared" si="80"/>
        <v>2725.7462012857686</v>
      </c>
      <c r="I608">
        <f t="shared" si="81"/>
        <v>-7.6703410129885015</v>
      </c>
      <c r="N608">
        <f t="shared" si="82"/>
        <v>-1</v>
      </c>
      <c r="O608">
        <f t="shared" si="83"/>
        <v>2722</v>
      </c>
      <c r="P608">
        <f t="shared" si="84"/>
        <v>2920.7458630924793</v>
      </c>
      <c r="Q608">
        <f t="shared" si="85"/>
        <v>0</v>
      </c>
      <c r="S608">
        <f t="shared" si="86"/>
        <v>-1</v>
      </c>
      <c r="V608">
        <f t="shared" si="87"/>
        <v>1302</v>
      </c>
      <c r="W608">
        <f>V608-MAX(V$5:V608)</f>
        <v>-352</v>
      </c>
      <c r="X608">
        <f>-1*MIN(W$5:W608)</f>
        <v>594</v>
      </c>
    </row>
    <row r="609" spans="1:24">
      <c r="A609" t="str">
        <f>LLT差分与指数记录与信号!A1239</f>
        <v xml:space="preserve"> 2014/04/30</v>
      </c>
      <c r="B609">
        <f>LLT差分与指数记录与信号!B1239</f>
        <v>3248</v>
      </c>
      <c r="C609">
        <f>LLT差分与指数记录与信号!C1239</f>
        <v>3250</v>
      </c>
      <c r="D609">
        <f>LLT差分与指数记录与信号!D1239</f>
        <v>3220</v>
      </c>
      <c r="E609">
        <f>[1]!S_DQ_CLOSE($A$2,A609)</f>
        <v>2719</v>
      </c>
      <c r="H609">
        <f t="shared" si="80"/>
        <v>2724.4945280155225</v>
      </c>
      <c r="I609">
        <f t="shared" si="81"/>
        <v>-1.2516732702461013</v>
      </c>
      <c r="N609">
        <f t="shared" si="82"/>
        <v>-1</v>
      </c>
      <c r="O609">
        <f t="shared" si="83"/>
        <v>2722</v>
      </c>
      <c r="P609">
        <f t="shared" si="84"/>
        <v>2920.7458630924793</v>
      </c>
      <c r="Q609">
        <f t="shared" si="85"/>
        <v>0</v>
      </c>
      <c r="S609">
        <f t="shared" si="86"/>
        <v>-1</v>
      </c>
      <c r="V609">
        <f t="shared" si="87"/>
        <v>1316</v>
      </c>
      <c r="W609">
        <f>V609-MAX(V$5:V609)</f>
        <v>-338</v>
      </c>
      <c r="X609">
        <f>-1*MIN(W$5:W609)</f>
        <v>594</v>
      </c>
    </row>
    <row r="610" spans="1:24">
      <c r="A610" t="str">
        <f>LLT差分与指数记录与信号!A1240</f>
        <v xml:space="preserve"> 2014/05/05</v>
      </c>
      <c r="B610">
        <f>LLT差分与指数记录与信号!B1240</f>
        <v>3221</v>
      </c>
      <c r="C610">
        <f>LLT差分与指数记录与信号!C1240</f>
        <v>3242</v>
      </c>
      <c r="D610">
        <f>LLT差分与指数记录与信号!D1240</f>
        <v>3191</v>
      </c>
      <c r="E610">
        <f>[1]!S_DQ_CLOSE($A$2,A610)</f>
        <v>2687</v>
      </c>
      <c r="H610">
        <f t="shared" si="80"/>
        <v>2696.837121317159</v>
      </c>
      <c r="I610">
        <f t="shared" si="81"/>
        <v>-27.657406698363502</v>
      </c>
      <c r="N610">
        <f t="shared" si="82"/>
        <v>-1</v>
      </c>
      <c r="O610">
        <f t="shared" si="83"/>
        <v>2722</v>
      </c>
      <c r="P610">
        <f t="shared" si="84"/>
        <v>2920.7458630924793</v>
      </c>
      <c r="Q610">
        <f t="shared" si="85"/>
        <v>0</v>
      </c>
      <c r="S610">
        <f t="shared" si="86"/>
        <v>-1</v>
      </c>
      <c r="V610">
        <f t="shared" si="87"/>
        <v>1348</v>
      </c>
      <c r="W610">
        <f>V610-MAX(V$5:V610)</f>
        <v>-306</v>
      </c>
      <c r="X610">
        <f>-1*MIN(W$5:W610)</f>
        <v>594</v>
      </c>
    </row>
    <row r="611" spans="1:24">
      <c r="A611" t="str">
        <f>LLT差分与指数记录与信号!A1241</f>
        <v xml:space="preserve"> 2014/05/06</v>
      </c>
      <c r="B611">
        <f>LLT差分与指数记录与信号!B1241</f>
        <v>3232</v>
      </c>
      <c r="C611">
        <f>LLT差分与指数记录与信号!C1241</f>
        <v>3246</v>
      </c>
      <c r="D611">
        <f>LLT差分与指数记录与信号!D1241</f>
        <v>3215</v>
      </c>
      <c r="E611">
        <f>[1]!S_DQ_CLOSE($A$2,A611)</f>
        <v>2654</v>
      </c>
      <c r="H611">
        <f t="shared" si="80"/>
        <v>2658.6947842017889</v>
      </c>
      <c r="I611">
        <f t="shared" si="81"/>
        <v>-38.142337115370083</v>
      </c>
      <c r="N611">
        <f t="shared" si="82"/>
        <v>-1</v>
      </c>
      <c r="O611">
        <f t="shared" si="83"/>
        <v>2722</v>
      </c>
      <c r="P611">
        <f t="shared" si="84"/>
        <v>2920.7458630924793</v>
      </c>
      <c r="Q611">
        <f t="shared" si="85"/>
        <v>0</v>
      </c>
      <c r="S611">
        <f t="shared" si="86"/>
        <v>-1</v>
      </c>
      <c r="V611">
        <f t="shared" si="87"/>
        <v>1381</v>
      </c>
      <c r="W611">
        <f>V611-MAX(V$5:V611)</f>
        <v>-273</v>
      </c>
      <c r="X611">
        <f>-1*MIN(W$5:W611)</f>
        <v>594</v>
      </c>
    </row>
    <row r="612" spans="1:24">
      <c r="A612" t="str">
        <f>LLT差分与指数记录与信号!A1242</f>
        <v xml:space="preserve"> 2014/05/07</v>
      </c>
      <c r="B612">
        <f>LLT差分与指数记录与信号!B1242</f>
        <v>3220</v>
      </c>
      <c r="C612">
        <f>LLT差分与指数记录与信号!C1242</f>
        <v>3228</v>
      </c>
      <c r="D612">
        <f>LLT差分与指数记录与信号!D1242</f>
        <v>3189</v>
      </c>
      <c r="E612">
        <f>[1]!S_DQ_CLOSE($A$2,A612)</f>
        <v>2650</v>
      </c>
      <c r="H612">
        <f t="shared" si="80"/>
        <v>2640.6102578869964</v>
      </c>
      <c r="I612">
        <f t="shared" si="81"/>
        <v>-18.084526314792583</v>
      </c>
      <c r="N612">
        <f t="shared" si="82"/>
        <v>-1</v>
      </c>
      <c r="O612">
        <f t="shared" si="83"/>
        <v>2722</v>
      </c>
      <c r="P612">
        <f t="shared" si="84"/>
        <v>2920.7458630924793</v>
      </c>
      <c r="Q612">
        <f t="shared" si="85"/>
        <v>0</v>
      </c>
      <c r="S612">
        <f t="shared" si="86"/>
        <v>-1</v>
      </c>
      <c r="V612">
        <f t="shared" si="87"/>
        <v>1385</v>
      </c>
      <c r="W612">
        <f>V612-MAX(V$5:V612)</f>
        <v>-269</v>
      </c>
      <c r="X612">
        <f>-1*MIN(W$5:W612)</f>
        <v>594</v>
      </c>
    </row>
    <row r="613" spans="1:24">
      <c r="A613" t="str">
        <f>LLT差分与指数记录与信号!A1243</f>
        <v xml:space="preserve"> 2014/05/08</v>
      </c>
      <c r="B613">
        <f>LLT差分与指数记录与信号!B1243</f>
        <v>3210</v>
      </c>
      <c r="C613">
        <f>LLT差分与指数记录与信号!C1243</f>
        <v>3210</v>
      </c>
      <c r="D613">
        <f>LLT差分与指数记录与信号!D1243</f>
        <v>3169</v>
      </c>
      <c r="E613">
        <f>[1]!S_DQ_CLOSE($A$2,A613)</f>
        <v>2639</v>
      </c>
      <c r="H613">
        <f t="shared" si="80"/>
        <v>2637.0028423490253</v>
      </c>
      <c r="I613">
        <f t="shared" si="81"/>
        <v>-3.6074155379710646</v>
      </c>
      <c r="N613">
        <f t="shared" si="82"/>
        <v>-1</v>
      </c>
      <c r="O613">
        <f t="shared" si="83"/>
        <v>2722</v>
      </c>
      <c r="P613">
        <f t="shared" si="84"/>
        <v>2920.7458630924793</v>
      </c>
      <c r="Q613">
        <f t="shared" si="85"/>
        <v>0</v>
      </c>
      <c r="S613">
        <f t="shared" si="86"/>
        <v>-1</v>
      </c>
      <c r="V613">
        <f t="shared" si="87"/>
        <v>1396</v>
      </c>
      <c r="W613">
        <f>V613-MAX(V$5:V613)</f>
        <v>-258</v>
      </c>
      <c r="X613">
        <f>-1*MIN(W$5:W613)</f>
        <v>594</v>
      </c>
    </row>
    <row r="614" spans="1:24">
      <c r="A614" t="str">
        <f>LLT差分与指数记录与信号!A1244</f>
        <v xml:space="preserve"> 2014/05/09</v>
      </c>
      <c r="B614">
        <f>LLT差分与指数记录与信号!B1244</f>
        <v>3177</v>
      </c>
      <c r="C614">
        <f>LLT差分与指数记录与信号!C1244</f>
        <v>3183</v>
      </c>
      <c r="D614">
        <f>LLT差分与指数记录与信号!D1244</f>
        <v>3155</v>
      </c>
      <c r="E614">
        <f>[1]!S_DQ_CLOSE($A$2,A614)</f>
        <v>2647</v>
      </c>
      <c r="H614">
        <f t="shared" si="80"/>
        <v>2639.3392399438558</v>
      </c>
      <c r="I614">
        <f t="shared" si="81"/>
        <v>2.3363975948304869</v>
      </c>
      <c r="N614">
        <f t="shared" si="82"/>
        <v>-1</v>
      </c>
      <c r="O614">
        <f t="shared" si="83"/>
        <v>2722</v>
      </c>
      <c r="P614">
        <f t="shared" si="84"/>
        <v>2920.7458630924793</v>
      </c>
      <c r="Q614">
        <f t="shared" si="85"/>
        <v>0</v>
      </c>
      <c r="S614">
        <f t="shared" si="86"/>
        <v>-1</v>
      </c>
      <c r="V614">
        <f t="shared" si="87"/>
        <v>1388</v>
      </c>
      <c r="W614">
        <f>V614-MAX(V$5:V614)</f>
        <v>-266</v>
      </c>
      <c r="X614">
        <f>-1*MIN(W$5:W614)</f>
        <v>594</v>
      </c>
    </row>
    <row r="615" spans="1:24">
      <c r="A615" t="str">
        <f>LLT差分与指数记录与信号!A1245</f>
        <v xml:space="preserve"> 2014/05/12</v>
      </c>
      <c r="B615">
        <f>LLT差分与指数记录与信号!B1245</f>
        <v>3168</v>
      </c>
      <c r="C615">
        <f>LLT差分与指数记录与信号!C1245</f>
        <v>3189</v>
      </c>
      <c r="D615">
        <f>LLT差分与指数记录与信号!D1245</f>
        <v>3149</v>
      </c>
      <c r="E615">
        <f>[1]!S_DQ_CLOSE($A$2,A615)</f>
        <v>2656</v>
      </c>
      <c r="H615">
        <f t="shared" si="80"/>
        <v>2652.1339634898768</v>
      </c>
      <c r="I615">
        <f t="shared" si="81"/>
        <v>12.794723546021032</v>
      </c>
      <c r="N615">
        <f t="shared" si="82"/>
        <v>1</v>
      </c>
      <c r="O615">
        <f t="shared" si="83"/>
        <v>2656</v>
      </c>
      <c r="P615">
        <f t="shared" si="84"/>
        <v>2457.2541369075207</v>
      </c>
      <c r="Q615">
        <f t="shared" si="85"/>
        <v>0</v>
      </c>
      <c r="S615">
        <f t="shared" si="86"/>
        <v>1</v>
      </c>
      <c r="V615">
        <f t="shared" si="87"/>
        <v>1379</v>
      </c>
      <c r="W615">
        <f>V615-MAX(V$5:V615)</f>
        <v>-275</v>
      </c>
      <c r="X615">
        <f>-1*MIN(W$5:W615)</f>
        <v>594</v>
      </c>
    </row>
    <row r="616" spans="1:24">
      <c r="A616" t="str">
        <f>LLT差分与指数记录与信号!A1246</f>
        <v xml:space="preserve"> 2014/05/13</v>
      </c>
      <c r="B616">
        <f>LLT差分与指数记录与信号!B1246</f>
        <v>3190</v>
      </c>
      <c r="C616">
        <f>LLT差分与指数记录与信号!C1246</f>
        <v>3198</v>
      </c>
      <c r="D616">
        <f>LLT差分与指数记录与信号!D1246</f>
        <v>3161</v>
      </c>
      <c r="E616">
        <f>[1]!S_DQ_CLOSE($A$2,A616)</f>
        <v>2663</v>
      </c>
      <c r="H616">
        <f t="shared" si="80"/>
        <v>2662.369710462342</v>
      </c>
      <c r="I616">
        <f t="shared" si="81"/>
        <v>10.235746972465222</v>
      </c>
      <c r="N616">
        <f t="shared" si="82"/>
        <v>1</v>
      </c>
      <c r="O616">
        <f t="shared" si="83"/>
        <v>2656</v>
      </c>
      <c r="P616">
        <f t="shared" si="84"/>
        <v>2457.2541369075207</v>
      </c>
      <c r="Q616">
        <f t="shared" si="85"/>
        <v>0</v>
      </c>
      <c r="S616">
        <f t="shared" si="86"/>
        <v>1</v>
      </c>
      <c r="V616">
        <f t="shared" si="87"/>
        <v>1386</v>
      </c>
      <c r="W616">
        <f>V616-MAX(V$5:V616)</f>
        <v>-268</v>
      </c>
      <c r="X616">
        <f>-1*MIN(W$5:W616)</f>
        <v>594</v>
      </c>
    </row>
    <row r="617" spans="1:24">
      <c r="A617" t="str">
        <f>LLT差分与指数记录与信号!A1247</f>
        <v xml:space="preserve"> 2014/05/14</v>
      </c>
      <c r="B617">
        <f>LLT差分与指数记录与信号!B1247</f>
        <v>3166</v>
      </c>
      <c r="C617">
        <f>LLT差分与指数记录与信号!C1247</f>
        <v>3178</v>
      </c>
      <c r="D617">
        <f>LLT差分与指数记录与信号!D1247</f>
        <v>3159</v>
      </c>
      <c r="E617">
        <f>[1]!S_DQ_CLOSE($A$2,A617)</f>
        <v>2660</v>
      </c>
      <c r="H617">
        <f t="shared" si="80"/>
        <v>2663.7278458854762</v>
      </c>
      <c r="I617">
        <f t="shared" si="81"/>
        <v>1.358135423134172</v>
      </c>
      <c r="N617">
        <f t="shared" si="82"/>
        <v>1</v>
      </c>
      <c r="O617">
        <f t="shared" si="83"/>
        <v>2656</v>
      </c>
      <c r="P617">
        <f t="shared" si="84"/>
        <v>2457.2541369075207</v>
      </c>
      <c r="Q617">
        <f t="shared" si="85"/>
        <v>0</v>
      </c>
      <c r="S617">
        <f t="shared" si="86"/>
        <v>1</v>
      </c>
      <c r="V617">
        <f t="shared" si="87"/>
        <v>1383</v>
      </c>
      <c r="W617">
        <f>V617-MAX(V$5:V617)</f>
        <v>-271</v>
      </c>
      <c r="X617">
        <f>-1*MIN(W$5:W617)</f>
        <v>594</v>
      </c>
    </row>
    <row r="618" spans="1:24">
      <c r="A618" t="str">
        <f>LLT差分与指数记录与信号!A1248</f>
        <v xml:space="preserve"> 2014/05/15</v>
      </c>
      <c r="B618">
        <f>LLT差分与指数记录与信号!B1248</f>
        <v>3167</v>
      </c>
      <c r="C618">
        <f>LLT差分与指数记录与信号!C1248</f>
        <v>3172</v>
      </c>
      <c r="D618">
        <f>LLT差分与指数记录与信号!D1248</f>
        <v>3129</v>
      </c>
      <c r="E618">
        <f>[1]!S_DQ_CLOSE($A$2,A618)</f>
        <v>2642</v>
      </c>
      <c r="H618">
        <f t="shared" si="80"/>
        <v>2649.500212954842</v>
      </c>
      <c r="I618">
        <f t="shared" si="81"/>
        <v>-14.227632930634172</v>
      </c>
      <c r="N618">
        <f t="shared" si="82"/>
        <v>-1</v>
      </c>
      <c r="O618">
        <f t="shared" si="83"/>
        <v>2642</v>
      </c>
      <c r="P618">
        <f t="shared" si="84"/>
        <v>2840.7458630924793</v>
      </c>
      <c r="Q618">
        <f t="shared" si="85"/>
        <v>0</v>
      </c>
      <c r="S618">
        <f t="shared" si="86"/>
        <v>-1</v>
      </c>
      <c r="V618">
        <f t="shared" si="87"/>
        <v>1365</v>
      </c>
      <c r="W618">
        <f>V618-MAX(V$5:V618)</f>
        <v>-289</v>
      </c>
      <c r="X618">
        <f>-1*MIN(W$5:W618)</f>
        <v>594</v>
      </c>
    </row>
    <row r="619" spans="1:24">
      <c r="A619" t="str">
        <f>LLT差分与指数记录与信号!A1249</f>
        <v xml:space="preserve"> 2014/05/16</v>
      </c>
      <c r="B619">
        <f>LLT差分与指数记录与信号!B1249</f>
        <v>3130</v>
      </c>
      <c r="C619">
        <f>LLT差分与指数记录与信号!C1249</f>
        <v>3130</v>
      </c>
      <c r="D619">
        <f>LLT差分与指数记录与信号!D1249</f>
        <v>3064</v>
      </c>
      <c r="E619">
        <f>[1]!S_DQ_CLOSE($A$2,A619)</f>
        <v>2597</v>
      </c>
      <c r="H619">
        <f t="shared" si="80"/>
        <v>2610.6034610323559</v>
      </c>
      <c r="I619">
        <f t="shared" si="81"/>
        <v>-38.896751922486146</v>
      </c>
      <c r="N619">
        <f t="shared" si="82"/>
        <v>-1</v>
      </c>
      <c r="O619">
        <f t="shared" si="83"/>
        <v>2642</v>
      </c>
      <c r="P619">
        <f t="shared" si="84"/>
        <v>2840.7458630924793</v>
      </c>
      <c r="Q619">
        <f t="shared" si="85"/>
        <v>0</v>
      </c>
      <c r="S619">
        <f t="shared" si="86"/>
        <v>-1</v>
      </c>
      <c r="V619">
        <f t="shared" si="87"/>
        <v>1410</v>
      </c>
      <c r="W619">
        <f>V619-MAX(V$5:V619)</f>
        <v>-244</v>
      </c>
      <c r="X619">
        <f>-1*MIN(W$5:W619)</f>
        <v>594</v>
      </c>
    </row>
    <row r="620" spans="1:24">
      <c r="A620" t="str">
        <f>LLT差分与指数记录与信号!A1250</f>
        <v xml:space="preserve"> 2014/05/19</v>
      </c>
      <c r="B620">
        <f>LLT差分与指数记录与信号!B1250</f>
        <v>3096</v>
      </c>
      <c r="C620">
        <f>LLT差分与指数记录与信号!C1250</f>
        <v>3104</v>
      </c>
      <c r="D620">
        <f>LLT差分与指数记录与信号!D1250</f>
        <v>3072</v>
      </c>
      <c r="E620">
        <f>[1]!S_DQ_CLOSE($A$2,A620)</f>
        <v>2619</v>
      </c>
      <c r="H620">
        <f t="shared" si="80"/>
        <v>2599.4384315433754</v>
      </c>
      <c r="I620">
        <f t="shared" si="81"/>
        <v>-11.165029488980508</v>
      </c>
      <c r="N620">
        <f t="shared" si="82"/>
        <v>-1</v>
      </c>
      <c r="O620">
        <f t="shared" si="83"/>
        <v>2642</v>
      </c>
      <c r="P620">
        <f t="shared" si="84"/>
        <v>2840.7458630924793</v>
      </c>
      <c r="Q620">
        <f t="shared" si="85"/>
        <v>0</v>
      </c>
      <c r="S620">
        <f t="shared" si="86"/>
        <v>-1</v>
      </c>
      <c r="V620">
        <f t="shared" si="87"/>
        <v>1388</v>
      </c>
      <c r="W620">
        <f>V620-MAX(V$5:V620)</f>
        <v>-266</v>
      </c>
      <c r="X620">
        <f>-1*MIN(W$5:W620)</f>
        <v>594</v>
      </c>
    </row>
    <row r="621" spans="1:24">
      <c r="A621" t="str">
        <f>LLT差分与指数记录与信号!A1251</f>
        <v xml:space="preserve"> 2014/05/20</v>
      </c>
      <c r="B621">
        <f>LLT差分与指数记录与信号!B1251</f>
        <v>3078</v>
      </c>
      <c r="C621">
        <f>LLT差分与指数记录与信号!C1251</f>
        <v>3084</v>
      </c>
      <c r="D621">
        <f>LLT差分与指数记录与信号!D1251</f>
        <v>3063</v>
      </c>
      <c r="E621">
        <f>[1]!S_DQ_CLOSE($A$2,A621)</f>
        <v>2573</v>
      </c>
      <c r="H621">
        <f t="shared" si="80"/>
        <v>2588.9849381906924</v>
      </c>
      <c r="I621">
        <f t="shared" si="81"/>
        <v>-10.453493352682926</v>
      </c>
      <c r="N621">
        <f t="shared" si="82"/>
        <v>-1</v>
      </c>
      <c r="O621">
        <f t="shared" si="83"/>
        <v>2642</v>
      </c>
      <c r="P621">
        <f t="shared" si="84"/>
        <v>2840.7458630924793</v>
      </c>
      <c r="Q621">
        <f t="shared" si="85"/>
        <v>0</v>
      </c>
      <c r="S621">
        <f t="shared" si="86"/>
        <v>-1</v>
      </c>
      <c r="V621">
        <f t="shared" si="87"/>
        <v>1434</v>
      </c>
      <c r="W621">
        <f>V621-MAX(V$5:V621)</f>
        <v>-220</v>
      </c>
      <c r="X621">
        <f>-1*MIN(W$5:W621)</f>
        <v>594</v>
      </c>
    </row>
    <row r="622" spans="1:24">
      <c r="A622" t="str">
        <f>LLT差分与指数记录与信号!A1252</f>
        <v xml:space="preserve"> 2014/05/21</v>
      </c>
      <c r="B622">
        <f>LLT差分与指数记录与信号!B1252</f>
        <v>3073</v>
      </c>
      <c r="C622">
        <f>LLT差分与指数记录与信号!C1252</f>
        <v>3088</v>
      </c>
      <c r="D622">
        <f>LLT差分与指数记录与信号!D1252</f>
        <v>3057</v>
      </c>
      <c r="E622">
        <f>[1]!S_DQ_CLOSE($A$2,A622)</f>
        <v>2575</v>
      </c>
      <c r="H622">
        <f t="shared" si="80"/>
        <v>2565.2862584112654</v>
      </c>
      <c r="I622">
        <f t="shared" si="81"/>
        <v>-23.698679779427039</v>
      </c>
      <c r="N622">
        <f t="shared" si="82"/>
        <v>-1</v>
      </c>
      <c r="O622">
        <f t="shared" si="83"/>
        <v>2642</v>
      </c>
      <c r="P622">
        <f t="shared" si="84"/>
        <v>2840.7458630924793</v>
      </c>
      <c r="Q622">
        <f t="shared" si="85"/>
        <v>0</v>
      </c>
      <c r="S622">
        <f t="shared" si="86"/>
        <v>-1</v>
      </c>
      <c r="V622">
        <f t="shared" si="87"/>
        <v>1432</v>
      </c>
      <c r="W622">
        <f>V622-MAX(V$5:V622)</f>
        <v>-222</v>
      </c>
      <c r="X622">
        <f>-1*MIN(W$5:W622)</f>
        <v>594</v>
      </c>
    </row>
    <row r="623" spans="1:24">
      <c r="A623" t="str">
        <f>LLT差分与指数记录与信号!A1253</f>
        <v xml:space="preserve"> 2014/05/22</v>
      </c>
      <c r="B623">
        <f>LLT差分与指数记录与信号!B1253</f>
        <v>3073</v>
      </c>
      <c r="C623">
        <f>LLT差分与指数记录与信号!C1253</f>
        <v>3117</v>
      </c>
      <c r="D623">
        <f>LLT差分与指数记录与信号!D1253</f>
        <v>3073</v>
      </c>
      <c r="E623">
        <f>[1]!S_DQ_CLOSE($A$2,A623)</f>
        <v>2576</v>
      </c>
      <c r="H623">
        <f t="shared" si="80"/>
        <v>2570.9427879852842</v>
      </c>
      <c r="I623">
        <f t="shared" si="81"/>
        <v>5.6565295740188049</v>
      </c>
      <c r="N623">
        <f t="shared" si="82"/>
        <v>1</v>
      </c>
      <c r="O623">
        <f t="shared" si="83"/>
        <v>2576</v>
      </c>
      <c r="P623">
        <f t="shared" si="84"/>
        <v>2377.2541369075207</v>
      </c>
      <c r="Q623">
        <f t="shared" si="85"/>
        <v>0</v>
      </c>
      <c r="S623">
        <f t="shared" si="86"/>
        <v>1</v>
      </c>
      <c r="V623">
        <f t="shared" si="87"/>
        <v>1431</v>
      </c>
      <c r="W623">
        <f>V623-MAX(V$5:V623)</f>
        <v>-223</v>
      </c>
      <c r="X623">
        <f>-1*MIN(W$5:W623)</f>
        <v>594</v>
      </c>
    </row>
    <row r="624" spans="1:24">
      <c r="A624" t="str">
        <f>LLT差分与指数记录与信号!A1254</f>
        <v xml:space="preserve"> 2014/05/23</v>
      </c>
      <c r="B624">
        <f>LLT差分与指数记录与信号!B1254</f>
        <v>3089</v>
      </c>
      <c r="C624">
        <f>LLT差分与指数记录与信号!C1254</f>
        <v>3097</v>
      </c>
      <c r="D624">
        <f>LLT差分与指数记录与信号!D1254</f>
        <v>3079</v>
      </c>
      <c r="E624">
        <f>[1]!S_DQ_CLOSE($A$2,A624)</f>
        <v>2579</v>
      </c>
      <c r="H624">
        <f t="shared" si="80"/>
        <v>2576.3994431208857</v>
      </c>
      <c r="I624">
        <f t="shared" si="81"/>
        <v>5.4566551356015225</v>
      </c>
      <c r="N624">
        <f t="shared" si="82"/>
        <v>1</v>
      </c>
      <c r="O624">
        <f t="shared" si="83"/>
        <v>2576</v>
      </c>
      <c r="P624">
        <f t="shared" si="84"/>
        <v>2377.2541369075207</v>
      </c>
      <c r="Q624">
        <f t="shared" si="85"/>
        <v>0</v>
      </c>
      <c r="S624">
        <f t="shared" si="86"/>
        <v>1</v>
      </c>
      <c r="V624">
        <f t="shared" si="87"/>
        <v>1434</v>
      </c>
      <c r="W624">
        <f>V624-MAX(V$5:V624)</f>
        <v>-220</v>
      </c>
      <c r="X624">
        <f>-1*MIN(W$5:W624)</f>
        <v>594</v>
      </c>
    </row>
    <row r="625" spans="1:24">
      <c r="A625" t="str">
        <f>LLT差分与指数记录与信号!A1255</f>
        <v xml:space="preserve"> 2014/05/26</v>
      </c>
      <c r="B625">
        <f>LLT差分与指数记录与信号!B1255</f>
        <v>3088</v>
      </c>
      <c r="C625">
        <f>LLT差分与指数记录与信号!C1255</f>
        <v>3149</v>
      </c>
      <c r="D625">
        <f>LLT差分与指数记录与信号!D1255</f>
        <v>3088</v>
      </c>
      <c r="E625">
        <f>[1]!S_DQ_CLOSE($A$2,A625)</f>
        <v>2608</v>
      </c>
      <c r="H625">
        <f t="shared" si="80"/>
        <v>2597.1500247326735</v>
      </c>
      <c r="I625">
        <f t="shared" si="81"/>
        <v>20.750581611787766</v>
      </c>
      <c r="N625">
        <f t="shared" si="82"/>
        <v>1</v>
      </c>
      <c r="O625">
        <f t="shared" si="83"/>
        <v>2576</v>
      </c>
      <c r="P625">
        <f t="shared" si="84"/>
        <v>2377.2541369075207</v>
      </c>
      <c r="Q625">
        <f t="shared" si="85"/>
        <v>0</v>
      </c>
      <c r="S625">
        <f t="shared" si="86"/>
        <v>1</v>
      </c>
      <c r="V625">
        <f t="shared" si="87"/>
        <v>1463</v>
      </c>
      <c r="W625">
        <f>V625-MAX(V$5:V625)</f>
        <v>-191</v>
      </c>
      <c r="X625">
        <f>-1*MIN(W$5:W625)</f>
        <v>594</v>
      </c>
    </row>
    <row r="626" spans="1:24">
      <c r="A626" t="str">
        <f>LLT差分与指数记录与信号!A1256</f>
        <v xml:space="preserve"> 2014/05/27</v>
      </c>
      <c r="B626">
        <f>LLT差分与指数记录与信号!B1256</f>
        <v>3130</v>
      </c>
      <c r="C626">
        <f>LLT差分与指数记录与信号!C1256</f>
        <v>3156</v>
      </c>
      <c r="D626">
        <f>LLT差分与指数记录与信号!D1256</f>
        <v>3128</v>
      </c>
      <c r="E626">
        <f>[1]!S_DQ_CLOSE($A$2,A626)</f>
        <v>2635</v>
      </c>
      <c r="H626">
        <f t="shared" si="80"/>
        <v>2630.8138390123763</v>
      </c>
      <c r="I626">
        <f t="shared" si="81"/>
        <v>33.663814279702819</v>
      </c>
      <c r="N626">
        <f t="shared" si="82"/>
        <v>1</v>
      </c>
      <c r="O626">
        <f t="shared" si="83"/>
        <v>2576</v>
      </c>
      <c r="P626">
        <f t="shared" si="84"/>
        <v>2377.2541369075207</v>
      </c>
      <c r="Q626">
        <f t="shared" si="85"/>
        <v>0</v>
      </c>
      <c r="S626">
        <f t="shared" si="86"/>
        <v>1</v>
      </c>
      <c r="V626">
        <f t="shared" si="87"/>
        <v>1490</v>
      </c>
      <c r="W626">
        <f>V626-MAX(V$5:V626)</f>
        <v>-164</v>
      </c>
      <c r="X626">
        <f>-1*MIN(W$5:W626)</f>
        <v>594</v>
      </c>
    </row>
    <row r="627" spans="1:24">
      <c r="A627" t="str">
        <f>LLT差分与指数记录与信号!A1257</f>
        <v xml:space="preserve"> 2014/05/28</v>
      </c>
      <c r="B627">
        <f>LLT差分与指数记录与信号!B1257</f>
        <v>3141</v>
      </c>
      <c r="C627">
        <f>LLT差分与指数记录与信号!C1257</f>
        <v>3145</v>
      </c>
      <c r="D627">
        <f>LLT差分与指数记录与信号!D1257</f>
        <v>3102</v>
      </c>
      <c r="E627">
        <f>[1]!S_DQ_CLOSE($A$2,A627)</f>
        <v>2615</v>
      </c>
      <c r="H627">
        <f t="shared" si="80"/>
        <v>2631.5435918805651</v>
      </c>
      <c r="I627">
        <f t="shared" si="81"/>
        <v>0.72975286818882523</v>
      </c>
      <c r="N627">
        <f t="shared" si="82"/>
        <v>1</v>
      </c>
      <c r="O627">
        <f t="shared" si="83"/>
        <v>2576</v>
      </c>
      <c r="P627">
        <f t="shared" si="84"/>
        <v>2377.2541369075207</v>
      </c>
      <c r="Q627">
        <f t="shared" si="85"/>
        <v>0</v>
      </c>
      <c r="S627">
        <f t="shared" si="86"/>
        <v>1</v>
      </c>
      <c r="V627">
        <f t="shared" si="87"/>
        <v>1470</v>
      </c>
      <c r="W627">
        <f>V627-MAX(V$5:V627)</f>
        <v>-184</v>
      </c>
      <c r="X627">
        <f>-1*MIN(W$5:W627)</f>
        <v>594</v>
      </c>
    </row>
    <row r="628" spans="1:24">
      <c r="A628" t="str">
        <f>LLT差分与指数记录与信号!A1258</f>
        <v xml:space="preserve"> 2014/05/29</v>
      </c>
      <c r="B628">
        <f>LLT差分与指数记录与信号!B1258</f>
        <v>3116</v>
      </c>
      <c r="C628">
        <f>LLT差分与指数记录与信号!C1258</f>
        <v>3125</v>
      </c>
      <c r="D628">
        <f>LLT差分与指数记录与信号!D1258</f>
        <v>3108</v>
      </c>
      <c r="E628">
        <f>[1]!S_DQ_CLOSE($A$2,A628)</f>
        <v>2601</v>
      </c>
      <c r="H628">
        <f t="shared" si="80"/>
        <v>2606.7072667555367</v>
      </c>
      <c r="I628">
        <f t="shared" si="81"/>
        <v>-24.836325125028452</v>
      </c>
      <c r="N628">
        <f t="shared" si="82"/>
        <v>-1</v>
      </c>
      <c r="O628">
        <f t="shared" si="83"/>
        <v>2601</v>
      </c>
      <c r="P628">
        <f t="shared" si="84"/>
        <v>2799.7458630924793</v>
      </c>
      <c r="Q628">
        <f t="shared" si="85"/>
        <v>0</v>
      </c>
      <c r="S628">
        <f t="shared" si="86"/>
        <v>-1</v>
      </c>
      <c r="V628">
        <f t="shared" si="87"/>
        <v>1456</v>
      </c>
      <c r="W628">
        <f>V628-MAX(V$5:V628)</f>
        <v>-198</v>
      </c>
      <c r="X628">
        <f>-1*MIN(W$5:W628)</f>
        <v>594</v>
      </c>
    </row>
    <row r="629" spans="1:24">
      <c r="A629" t="str">
        <f>LLT差分与指数记录与信号!A1259</f>
        <v xml:space="preserve"> 2014/05/30</v>
      </c>
      <c r="B629">
        <f>LLT差分与指数记录与信号!B1259</f>
        <v>3108</v>
      </c>
      <c r="C629">
        <f>LLT差分与指数记录与信号!C1259</f>
        <v>3108</v>
      </c>
      <c r="D629">
        <f>LLT差分与指数记录与信号!D1259</f>
        <v>3051</v>
      </c>
      <c r="E629">
        <f>[1]!S_DQ_CLOSE($A$2,A629)</f>
        <v>2599</v>
      </c>
      <c r="H629">
        <f t="shared" si="80"/>
        <v>2596.1945089755427</v>
      </c>
      <c r="I629">
        <f t="shared" si="81"/>
        <v>-10.51275777999399</v>
      </c>
      <c r="N629">
        <f t="shared" si="82"/>
        <v>-1</v>
      </c>
      <c r="O629">
        <f t="shared" si="83"/>
        <v>2601</v>
      </c>
      <c r="P629">
        <f t="shared" si="84"/>
        <v>2799.7458630924793</v>
      </c>
      <c r="Q629">
        <f t="shared" si="85"/>
        <v>0</v>
      </c>
      <c r="S629">
        <f t="shared" si="86"/>
        <v>-1</v>
      </c>
      <c r="V629">
        <f t="shared" si="87"/>
        <v>1458</v>
      </c>
      <c r="W629">
        <f>V629-MAX(V$5:V629)</f>
        <v>-196</v>
      </c>
      <c r="X629">
        <f>-1*MIN(W$5:W629)</f>
        <v>594</v>
      </c>
    </row>
    <row r="630" spans="1:24">
      <c r="A630" t="str">
        <f>LLT差分与指数记录与信号!A1260</f>
        <v xml:space="preserve"> 2014/06/03</v>
      </c>
      <c r="B630">
        <f>LLT差分与指数记录与信号!B1260</f>
        <v>3071</v>
      </c>
      <c r="C630">
        <f>LLT差分与指数记录与信号!C1260</f>
        <v>3072</v>
      </c>
      <c r="D630">
        <f>LLT差分与指数记录与信号!D1260</f>
        <v>3044</v>
      </c>
      <c r="E630">
        <f>[1]!S_DQ_CLOSE($A$2,A630)</f>
        <v>2602</v>
      </c>
      <c r="H630">
        <f t="shared" si="80"/>
        <v>2598.4639016781584</v>
      </c>
      <c r="I630">
        <f t="shared" si="81"/>
        <v>2.2693927026157326</v>
      </c>
      <c r="N630">
        <f t="shared" si="82"/>
        <v>-1</v>
      </c>
      <c r="O630">
        <f t="shared" si="83"/>
        <v>2601</v>
      </c>
      <c r="P630">
        <f t="shared" si="84"/>
        <v>2799.7458630924793</v>
      </c>
      <c r="Q630">
        <f t="shared" si="85"/>
        <v>0</v>
      </c>
      <c r="S630">
        <f t="shared" si="86"/>
        <v>-1</v>
      </c>
      <c r="V630">
        <f t="shared" si="87"/>
        <v>1455</v>
      </c>
      <c r="W630">
        <f>V630-MAX(V$5:V630)</f>
        <v>-199</v>
      </c>
      <c r="X630">
        <f>-1*MIN(W$5:W630)</f>
        <v>594</v>
      </c>
    </row>
    <row r="631" spans="1:24">
      <c r="A631" t="str">
        <f>LLT差分与指数记录与信号!A1261</f>
        <v xml:space="preserve"> 2014/06/04</v>
      </c>
      <c r="B631">
        <f>LLT差分与指数记录与信号!B1261</f>
        <v>3058</v>
      </c>
      <c r="C631">
        <f>LLT差分与指数记录与信号!C1261</f>
        <v>3071</v>
      </c>
      <c r="D631">
        <f>LLT差分与指数记录与信号!D1261</f>
        <v>3054</v>
      </c>
      <c r="E631">
        <f>[1]!S_DQ_CLOSE($A$2,A631)</f>
        <v>2558</v>
      </c>
      <c r="H631">
        <f t="shared" si="80"/>
        <v>2574.4057787678653</v>
      </c>
      <c r="I631">
        <f t="shared" si="81"/>
        <v>-24.05812291029315</v>
      </c>
      <c r="N631">
        <f t="shared" si="82"/>
        <v>-1</v>
      </c>
      <c r="O631">
        <f t="shared" si="83"/>
        <v>2601</v>
      </c>
      <c r="P631">
        <f t="shared" si="84"/>
        <v>2799.7458630924793</v>
      </c>
      <c r="Q631">
        <f t="shared" si="85"/>
        <v>0</v>
      </c>
      <c r="S631">
        <f t="shared" si="86"/>
        <v>-1</v>
      </c>
      <c r="V631">
        <f t="shared" si="87"/>
        <v>1499</v>
      </c>
      <c r="W631">
        <f>V631-MAX(V$5:V631)</f>
        <v>-155</v>
      </c>
      <c r="X631">
        <f>-1*MIN(W$5:W631)</f>
        <v>594</v>
      </c>
    </row>
    <row r="632" spans="1:24">
      <c r="A632" t="str">
        <f>LLT差分与指数记录与信号!A1262</f>
        <v xml:space="preserve"> 2014/06/05</v>
      </c>
      <c r="B632">
        <f>LLT差分与指数记录与信号!B1262</f>
        <v>3066</v>
      </c>
      <c r="C632">
        <f>LLT差分与指数记录与信号!C1262</f>
        <v>3080</v>
      </c>
      <c r="D632">
        <f>LLT差分与指数记录与信号!D1262</f>
        <v>3039</v>
      </c>
      <c r="E632">
        <f>[1]!S_DQ_CLOSE($A$2,A632)</f>
        <v>2570</v>
      </c>
      <c r="H632">
        <f t="shared" si="80"/>
        <v>2556.5528849062398</v>
      </c>
      <c r="I632">
        <f t="shared" si="81"/>
        <v>-17.852893861625489</v>
      </c>
      <c r="N632">
        <f t="shared" si="82"/>
        <v>-1</v>
      </c>
      <c r="O632">
        <f t="shared" si="83"/>
        <v>2601</v>
      </c>
      <c r="P632">
        <f t="shared" si="84"/>
        <v>2799.7458630924793</v>
      </c>
      <c r="Q632">
        <f t="shared" si="85"/>
        <v>0</v>
      </c>
      <c r="S632">
        <f t="shared" si="86"/>
        <v>-1</v>
      </c>
      <c r="V632">
        <f t="shared" si="87"/>
        <v>1487</v>
      </c>
      <c r="W632">
        <f>V632-MAX(V$5:V632)</f>
        <v>-167</v>
      </c>
      <c r="X632">
        <f>-1*MIN(W$5:W632)</f>
        <v>594</v>
      </c>
    </row>
    <row r="633" spans="1:24">
      <c r="A633" t="str">
        <f>LLT差分与指数记录与信号!A1263</f>
        <v xml:space="preserve"> 2014/06/06</v>
      </c>
      <c r="B633">
        <f>LLT差分与指数记录与信号!B1263</f>
        <v>3067</v>
      </c>
      <c r="C633">
        <f>LLT差分与指数记录与信号!C1263</f>
        <v>3086</v>
      </c>
      <c r="D633">
        <f>LLT差分与指数记录与信号!D1263</f>
        <v>3063</v>
      </c>
      <c r="E633">
        <f>[1]!S_DQ_CLOSE($A$2,A633)</f>
        <v>2551</v>
      </c>
      <c r="H633">
        <f t="shared" si="80"/>
        <v>2555.6000435098276</v>
      </c>
      <c r="I633">
        <f t="shared" si="81"/>
        <v>-0.95284139641216825</v>
      </c>
      <c r="N633">
        <f t="shared" si="82"/>
        <v>-1</v>
      </c>
      <c r="O633">
        <f t="shared" si="83"/>
        <v>2601</v>
      </c>
      <c r="P633">
        <f t="shared" si="84"/>
        <v>2799.7458630924793</v>
      </c>
      <c r="Q633">
        <f t="shared" si="85"/>
        <v>0</v>
      </c>
      <c r="S633">
        <f t="shared" si="86"/>
        <v>-1</v>
      </c>
      <c r="V633">
        <f t="shared" si="87"/>
        <v>1506</v>
      </c>
      <c r="W633">
        <f>V633-MAX(V$5:V633)</f>
        <v>-148</v>
      </c>
      <c r="X633">
        <f>-1*MIN(W$5:W633)</f>
        <v>594</v>
      </c>
    </row>
    <row r="634" spans="1:24">
      <c r="A634" t="str">
        <f>LLT差分与指数记录与信号!A1264</f>
        <v xml:space="preserve"> 2014/06/09</v>
      </c>
      <c r="B634">
        <f>LLT差分与指数记录与信号!B1264</f>
        <v>3074</v>
      </c>
      <c r="C634">
        <f>LLT差分与指数记录与信号!C1264</f>
        <v>3087</v>
      </c>
      <c r="D634">
        <f>LLT差分与指数记录与信号!D1264</f>
        <v>3062</v>
      </c>
      <c r="E634">
        <f>[1]!S_DQ_CLOSE($A$2,A634)</f>
        <v>2546</v>
      </c>
      <c r="H634">
        <f t="shared" si="80"/>
        <v>2543.5638149314241</v>
      </c>
      <c r="I634">
        <f t="shared" si="81"/>
        <v>-12.036228578403552</v>
      </c>
      <c r="N634">
        <f t="shared" si="82"/>
        <v>-1</v>
      </c>
      <c r="O634">
        <f t="shared" si="83"/>
        <v>2601</v>
      </c>
      <c r="P634">
        <f t="shared" si="84"/>
        <v>2799.7458630924793</v>
      </c>
      <c r="Q634">
        <f t="shared" si="85"/>
        <v>0</v>
      </c>
      <c r="S634">
        <f t="shared" si="86"/>
        <v>-1</v>
      </c>
      <c r="V634">
        <f t="shared" si="87"/>
        <v>1511</v>
      </c>
      <c r="W634">
        <f>V634-MAX(V$5:V634)</f>
        <v>-143</v>
      </c>
      <c r="X634">
        <f>-1*MIN(W$5:W634)</f>
        <v>594</v>
      </c>
    </row>
    <row r="635" spans="1:24">
      <c r="A635" t="str">
        <f>LLT差分与指数记录与信号!A1265</f>
        <v xml:space="preserve"> 2014/06/10</v>
      </c>
      <c r="B635">
        <f>LLT差分与指数记录与信号!B1265</f>
        <v>3072</v>
      </c>
      <c r="C635">
        <f>LLT差分与指数记录与信号!C1265</f>
        <v>3082</v>
      </c>
      <c r="D635">
        <f>LLT差分与指数记录与信号!D1265</f>
        <v>3048</v>
      </c>
      <c r="E635">
        <f>[1]!S_DQ_CLOSE($A$2,A635)</f>
        <v>2544</v>
      </c>
      <c r="H635">
        <f t="shared" si="80"/>
        <v>2541.4603145498181</v>
      </c>
      <c r="I635">
        <f t="shared" si="81"/>
        <v>-2.1035003816059543</v>
      </c>
      <c r="N635">
        <f t="shared" si="82"/>
        <v>-1</v>
      </c>
      <c r="O635">
        <f t="shared" si="83"/>
        <v>2601</v>
      </c>
      <c r="P635">
        <f t="shared" si="84"/>
        <v>2799.7458630924793</v>
      </c>
      <c r="Q635">
        <f t="shared" si="85"/>
        <v>0</v>
      </c>
      <c r="S635">
        <f t="shared" si="86"/>
        <v>-1</v>
      </c>
      <c r="V635">
        <f t="shared" si="87"/>
        <v>1513</v>
      </c>
      <c r="W635">
        <f>V635-MAX(V$5:V635)</f>
        <v>-141</v>
      </c>
      <c r="X635">
        <f>-1*MIN(W$5:W635)</f>
        <v>594</v>
      </c>
    </row>
    <row r="636" spans="1:24">
      <c r="A636" t="str">
        <f>LLT差分与指数记录与信号!A1266</f>
        <v xml:space="preserve"> 2014/06/11</v>
      </c>
      <c r="B636">
        <f>LLT差分与指数记录与信号!B1266</f>
        <v>3070</v>
      </c>
      <c r="C636">
        <f>LLT差分与指数记录与信号!C1266</f>
        <v>3073</v>
      </c>
      <c r="D636">
        <f>LLT差分与指数记录与信号!D1266</f>
        <v>3050</v>
      </c>
      <c r="E636">
        <f>[1]!S_DQ_CLOSE($A$2,A636)</f>
        <v>2558</v>
      </c>
      <c r="H636">
        <f t="shared" si="80"/>
        <v>2550.8450821255296</v>
      </c>
      <c r="I636">
        <f t="shared" si="81"/>
        <v>9.3847675757115212</v>
      </c>
      <c r="N636">
        <f t="shared" si="82"/>
        <v>1</v>
      </c>
      <c r="O636">
        <f t="shared" si="83"/>
        <v>2558</v>
      </c>
      <c r="P636">
        <f t="shared" si="84"/>
        <v>2359.2541369075207</v>
      </c>
      <c r="Q636">
        <f t="shared" si="85"/>
        <v>0</v>
      </c>
      <c r="S636">
        <f t="shared" si="86"/>
        <v>1</v>
      </c>
      <c r="V636">
        <f t="shared" si="87"/>
        <v>1499</v>
      </c>
      <c r="W636">
        <f>V636-MAX(V$5:V636)</f>
        <v>-155</v>
      </c>
      <c r="X636">
        <f>-1*MIN(W$5:W636)</f>
        <v>594</v>
      </c>
    </row>
    <row r="637" spans="1:24">
      <c r="A637" t="str">
        <f>LLT差分与指数记录与信号!A1267</f>
        <v xml:space="preserve"> 2014/06/12</v>
      </c>
      <c r="B637">
        <f>LLT差分与指数记录与信号!B1267</f>
        <v>3061</v>
      </c>
      <c r="C637">
        <f>LLT差分与指数记录与信号!C1267</f>
        <v>3061</v>
      </c>
      <c r="D637">
        <f>LLT差分与指数记录与信号!D1267</f>
        <v>3030</v>
      </c>
      <c r="E637">
        <f>[1]!S_DQ_CLOSE($A$2,A637)</f>
        <v>2577</v>
      </c>
      <c r="H637">
        <f t="shared" si="80"/>
        <v>2571.8768892635426</v>
      </c>
      <c r="I637">
        <f t="shared" si="81"/>
        <v>21.031807138012937</v>
      </c>
      <c r="N637">
        <f t="shared" si="82"/>
        <v>1</v>
      </c>
      <c r="O637">
        <f t="shared" si="83"/>
        <v>2558</v>
      </c>
      <c r="P637">
        <f t="shared" si="84"/>
        <v>2359.2541369075207</v>
      </c>
      <c r="Q637">
        <f t="shared" si="85"/>
        <v>0</v>
      </c>
      <c r="S637">
        <f t="shared" si="86"/>
        <v>1</v>
      </c>
      <c r="V637">
        <f t="shared" si="87"/>
        <v>1518</v>
      </c>
      <c r="W637">
        <f>V637-MAX(V$5:V637)</f>
        <v>-136</v>
      </c>
      <c r="X637">
        <f>-1*MIN(W$5:W637)</f>
        <v>594</v>
      </c>
    </row>
    <row r="638" spans="1:24">
      <c r="A638" t="str">
        <f>LLT差分与指数记录与信号!A1268</f>
        <v xml:space="preserve"> 2014/06/13</v>
      </c>
      <c r="B638">
        <f>LLT差分与指数记录与信号!B1268</f>
        <v>3038</v>
      </c>
      <c r="C638">
        <f>LLT差分与指数记录与信号!C1268</f>
        <v>3050</v>
      </c>
      <c r="D638">
        <f>LLT差分与指数记录与信号!D1268</f>
        <v>3018</v>
      </c>
      <c r="E638">
        <f>[1]!S_DQ_CLOSE($A$2,A638)</f>
        <v>2669</v>
      </c>
      <c r="H638">
        <f t="shared" si="80"/>
        <v>2639.1710791414912</v>
      </c>
      <c r="I638">
        <f t="shared" si="81"/>
        <v>67.294189877948611</v>
      </c>
      <c r="N638">
        <f t="shared" si="82"/>
        <v>1</v>
      </c>
      <c r="O638">
        <f t="shared" si="83"/>
        <v>2558</v>
      </c>
      <c r="P638">
        <f t="shared" si="84"/>
        <v>2359.2541369075207</v>
      </c>
      <c r="Q638">
        <f t="shared" si="85"/>
        <v>0</v>
      </c>
      <c r="S638">
        <f t="shared" si="86"/>
        <v>1</v>
      </c>
      <c r="V638">
        <f t="shared" si="87"/>
        <v>1610</v>
      </c>
      <c r="W638">
        <f>V638-MAX(V$5:V638)</f>
        <v>-44</v>
      </c>
      <c r="X638">
        <f>-1*MIN(W$5:W638)</f>
        <v>594</v>
      </c>
    </row>
    <row r="639" spans="1:24">
      <c r="A639" t="str">
        <f>LLT差分与指数记录与信号!A1269</f>
        <v xml:space="preserve"> 2014/06/16</v>
      </c>
      <c r="B639">
        <f>LLT差分与指数记录与信号!B1269</f>
        <v>3035</v>
      </c>
      <c r="C639">
        <f>LLT差分与指数记录与信号!C1269</f>
        <v>3035</v>
      </c>
      <c r="D639">
        <f>LLT差分与指数记录与信号!D1269</f>
        <v>3004</v>
      </c>
      <c r="E639">
        <f>[1]!S_DQ_CLOSE($A$2,A639)</f>
        <v>2664</v>
      </c>
      <c r="H639">
        <f t="shared" si="80"/>
        <v>2687.2490645524435</v>
      </c>
      <c r="I639">
        <f t="shared" si="81"/>
        <v>48.077985410952351</v>
      </c>
      <c r="N639">
        <f t="shared" si="82"/>
        <v>1</v>
      </c>
      <c r="O639">
        <f t="shared" si="83"/>
        <v>2558</v>
      </c>
      <c r="P639">
        <f t="shared" si="84"/>
        <v>2359.2541369075207</v>
      </c>
      <c r="Q639">
        <f t="shared" si="85"/>
        <v>0</v>
      </c>
      <c r="S639">
        <f t="shared" si="86"/>
        <v>1</v>
      </c>
      <c r="V639">
        <f t="shared" si="87"/>
        <v>1605</v>
      </c>
      <c r="W639">
        <f>V639-MAX(V$5:V639)</f>
        <v>-49</v>
      </c>
      <c r="X639">
        <f>-1*MIN(W$5:W639)</f>
        <v>594</v>
      </c>
    </row>
    <row r="640" spans="1:24">
      <c r="A640" t="str">
        <f>LLT差分与指数记录与信号!A1270</f>
        <v xml:space="preserve"> 2014/06/17</v>
      </c>
      <c r="B640">
        <f>LLT差分与指数记录与信号!B1270</f>
        <v>3017</v>
      </c>
      <c r="C640">
        <f>LLT差分与指数记录与信号!C1270</f>
        <v>3028</v>
      </c>
      <c r="D640">
        <f>LLT差分与指数记录与信号!D1270</f>
        <v>2998</v>
      </c>
      <c r="E640">
        <f>[1]!S_DQ_CLOSE($A$2,A640)</f>
        <v>2688</v>
      </c>
      <c r="H640">
        <f t="shared" si="80"/>
        <v>2689.5007652188242</v>
      </c>
      <c r="I640">
        <f t="shared" si="81"/>
        <v>2.2517006663806569</v>
      </c>
      <c r="N640">
        <f t="shared" si="82"/>
        <v>1</v>
      </c>
      <c r="O640">
        <f t="shared" si="83"/>
        <v>2558</v>
      </c>
      <c r="P640">
        <f t="shared" si="84"/>
        <v>2359.2541369075207</v>
      </c>
      <c r="Q640">
        <f t="shared" si="85"/>
        <v>0</v>
      </c>
      <c r="S640">
        <f t="shared" si="86"/>
        <v>1</v>
      </c>
      <c r="V640">
        <f t="shared" si="87"/>
        <v>1629</v>
      </c>
      <c r="W640">
        <f>V640-MAX(V$5:V640)</f>
        <v>-25</v>
      </c>
      <c r="X640">
        <f>-1*MIN(W$5:W640)</f>
        <v>594</v>
      </c>
    </row>
    <row r="641" spans="1:24">
      <c r="A641" t="str">
        <f>LLT差分与指数记录与信号!A1271</f>
        <v xml:space="preserve"> 2014/06/18</v>
      </c>
      <c r="B641">
        <f>LLT差分与指数记录与信号!B1271</f>
        <v>3014</v>
      </c>
      <c r="C641">
        <f>LLT差分与指数记录与信号!C1271</f>
        <v>3032</v>
      </c>
      <c r="D641">
        <f>LLT差分与指数记录与信号!D1271</f>
        <v>3010</v>
      </c>
      <c r="E641">
        <f>[1]!S_DQ_CLOSE($A$2,A641)</f>
        <v>2693</v>
      </c>
      <c r="H641">
        <f t="shared" si="80"/>
        <v>2699.6648418874029</v>
      </c>
      <c r="I641">
        <f t="shared" si="81"/>
        <v>10.164076668578673</v>
      </c>
      <c r="N641">
        <f t="shared" si="82"/>
        <v>1</v>
      </c>
      <c r="O641">
        <f t="shared" si="83"/>
        <v>2558</v>
      </c>
      <c r="P641">
        <f t="shared" si="84"/>
        <v>2359.2541369075207</v>
      </c>
      <c r="Q641">
        <f t="shared" si="85"/>
        <v>0</v>
      </c>
      <c r="S641">
        <f t="shared" si="86"/>
        <v>1</v>
      </c>
      <c r="V641">
        <f t="shared" si="87"/>
        <v>1634</v>
      </c>
      <c r="W641">
        <f>V641-MAX(V$5:V641)</f>
        <v>-20</v>
      </c>
      <c r="X641">
        <f>-1*MIN(W$5:W641)</f>
        <v>594</v>
      </c>
    </row>
    <row r="642" spans="1:24">
      <c r="A642" t="str">
        <f>LLT差分与指数记录与信号!A1272</f>
        <v xml:space="preserve"> 2014/06/19</v>
      </c>
      <c r="B642">
        <f>LLT差分与指数记录与信号!B1272</f>
        <v>3015</v>
      </c>
      <c r="C642">
        <f>LLT差分与指数记录与信号!C1272</f>
        <v>3028</v>
      </c>
      <c r="D642">
        <f>LLT差分与指数记录与信号!D1272</f>
        <v>3009</v>
      </c>
      <c r="E642">
        <f>[1]!S_DQ_CLOSE($A$2,A642)</f>
        <v>2670</v>
      </c>
      <c r="H642">
        <f t="shared" si="80"/>
        <v>2683.7151361507072</v>
      </c>
      <c r="I642">
        <f t="shared" si="81"/>
        <v>-15.949705736695705</v>
      </c>
      <c r="N642">
        <f t="shared" si="82"/>
        <v>-1</v>
      </c>
      <c r="O642">
        <f t="shared" si="83"/>
        <v>2670</v>
      </c>
      <c r="P642">
        <f t="shared" si="84"/>
        <v>2868.7458630924793</v>
      </c>
      <c r="Q642">
        <f t="shared" si="85"/>
        <v>0</v>
      </c>
      <c r="S642">
        <f t="shared" si="86"/>
        <v>-1</v>
      </c>
      <c r="V642">
        <f t="shared" si="87"/>
        <v>1611</v>
      </c>
      <c r="W642">
        <f>V642-MAX(V$5:V642)</f>
        <v>-43</v>
      </c>
      <c r="X642">
        <f>-1*MIN(W$5:W642)</f>
        <v>594</v>
      </c>
    </row>
    <row r="643" spans="1:24">
      <c r="A643" t="str">
        <f>LLT差分与指数记录与信号!A1273</f>
        <v xml:space="preserve"> 2014/06/20</v>
      </c>
      <c r="B643">
        <f>LLT差分与指数记录与信号!B1273</f>
        <v>3017</v>
      </c>
      <c r="C643">
        <f>LLT差分与指数记录与信号!C1273</f>
        <v>3052</v>
      </c>
      <c r="D643">
        <f>LLT差分与指数记录与信号!D1273</f>
        <v>3006</v>
      </c>
      <c r="E643">
        <f>[1]!S_DQ_CLOSE($A$2,A643)</f>
        <v>2660</v>
      </c>
      <c r="H643">
        <f t="shared" si="80"/>
        <v>2661.115063314403</v>
      </c>
      <c r="I643">
        <f t="shared" si="81"/>
        <v>-22.600072836304207</v>
      </c>
      <c r="N643">
        <f t="shared" si="82"/>
        <v>-1</v>
      </c>
      <c r="O643">
        <f t="shared" si="83"/>
        <v>2670</v>
      </c>
      <c r="P643">
        <f t="shared" si="84"/>
        <v>2868.7458630924793</v>
      </c>
      <c r="Q643">
        <f t="shared" si="85"/>
        <v>0</v>
      </c>
      <c r="S643">
        <f t="shared" si="86"/>
        <v>-1</v>
      </c>
      <c r="V643">
        <f t="shared" si="87"/>
        <v>1621</v>
      </c>
      <c r="W643">
        <f>V643-MAX(V$5:V643)</f>
        <v>-33</v>
      </c>
      <c r="X643">
        <f>-1*MIN(W$5:W643)</f>
        <v>594</v>
      </c>
    </row>
    <row r="644" spans="1:24">
      <c r="A644" t="str">
        <f>LLT差分与指数记录与信号!A1274</f>
        <v xml:space="preserve"> 2014/06/23</v>
      </c>
      <c r="B644">
        <f>LLT差分与指数记录与信号!B1274</f>
        <v>3033</v>
      </c>
      <c r="C644">
        <f>LLT差分与指数记录与信号!C1274</f>
        <v>3080</v>
      </c>
      <c r="D644">
        <f>LLT差分与指数记录与信号!D1274</f>
        <v>3033</v>
      </c>
      <c r="E644">
        <f>[1]!S_DQ_CLOSE($A$2,A644)</f>
        <v>2673</v>
      </c>
      <c r="H644">
        <f t="shared" si="80"/>
        <v>2664.0034096257104</v>
      </c>
      <c r="I644">
        <f t="shared" si="81"/>
        <v>2.8883463113074868</v>
      </c>
      <c r="N644">
        <f t="shared" si="82"/>
        <v>1</v>
      </c>
      <c r="O644">
        <f t="shared" si="83"/>
        <v>2673</v>
      </c>
      <c r="P644">
        <f t="shared" si="84"/>
        <v>2474.2541369075207</v>
      </c>
      <c r="Q644">
        <f t="shared" si="85"/>
        <v>0</v>
      </c>
      <c r="S644">
        <f t="shared" si="86"/>
        <v>1</v>
      </c>
      <c r="V644">
        <f t="shared" si="87"/>
        <v>1608</v>
      </c>
      <c r="W644">
        <f>V644-MAX(V$5:V644)</f>
        <v>-46</v>
      </c>
      <c r="X644">
        <f>-1*MIN(W$5:W644)</f>
        <v>594</v>
      </c>
    </row>
    <row r="645" spans="1:24">
      <c r="A645" t="str">
        <f>LLT差分与指数记录与信号!A1275</f>
        <v xml:space="preserve"> 2014/06/24</v>
      </c>
      <c r="B645">
        <f>LLT差分与指数记录与信号!B1275</f>
        <v>3068</v>
      </c>
      <c r="C645">
        <f>LLT差分与指数记录与信号!C1275</f>
        <v>3071</v>
      </c>
      <c r="D645">
        <f>LLT差分与指数记录与信号!D1275</f>
        <v>3052</v>
      </c>
      <c r="E645">
        <f>[1]!S_DQ_CLOSE($A$2,A645)</f>
        <v>2699</v>
      </c>
      <c r="H645">
        <f t="shared" si="80"/>
        <v>2689.7628337872402</v>
      </c>
      <c r="I645">
        <f t="shared" si="81"/>
        <v>25.759424161529751</v>
      </c>
      <c r="N645">
        <f t="shared" si="82"/>
        <v>1</v>
      </c>
      <c r="O645">
        <f t="shared" si="83"/>
        <v>2673</v>
      </c>
      <c r="P645">
        <f t="shared" si="84"/>
        <v>2474.2541369075207</v>
      </c>
      <c r="Q645">
        <f t="shared" si="85"/>
        <v>0</v>
      </c>
      <c r="S645">
        <f t="shared" si="86"/>
        <v>1</v>
      </c>
      <c r="V645">
        <f t="shared" si="87"/>
        <v>1634</v>
      </c>
      <c r="W645">
        <f>V645-MAX(V$5:V645)</f>
        <v>-20</v>
      </c>
      <c r="X645">
        <f>-1*MIN(W$5:W645)</f>
        <v>594</v>
      </c>
    </row>
    <row r="646" spans="1:24">
      <c r="A646" t="str">
        <f>LLT差分与指数记录与信号!A1276</f>
        <v xml:space="preserve"> 2014/06/25</v>
      </c>
      <c r="B646">
        <f>LLT差分与指数记录与信号!B1276</f>
        <v>3066</v>
      </c>
      <c r="C646">
        <f>LLT差分与指数记录与信号!C1276</f>
        <v>3088</v>
      </c>
      <c r="D646">
        <f>LLT差分与指数记录与信号!D1276</f>
        <v>3066</v>
      </c>
      <c r="E646">
        <f>[1]!S_DQ_CLOSE($A$2,A646)</f>
        <v>2714</v>
      </c>
      <c r="H646">
        <f t="shared" si="80"/>
        <v>2714.3524885369111</v>
      </c>
      <c r="I646">
        <f t="shared" si="81"/>
        <v>24.589654749670899</v>
      </c>
      <c r="N646">
        <f t="shared" si="82"/>
        <v>1</v>
      </c>
      <c r="O646">
        <f t="shared" si="83"/>
        <v>2673</v>
      </c>
      <c r="P646">
        <f t="shared" si="84"/>
        <v>2474.2541369075207</v>
      </c>
      <c r="Q646">
        <f t="shared" si="85"/>
        <v>0</v>
      </c>
      <c r="S646">
        <f t="shared" si="86"/>
        <v>1</v>
      </c>
      <c r="V646">
        <f t="shared" si="87"/>
        <v>1649</v>
      </c>
      <c r="W646">
        <f>V646-MAX(V$5:V646)</f>
        <v>-5</v>
      </c>
      <c r="X646">
        <f>-1*MIN(W$5:W646)</f>
        <v>594</v>
      </c>
    </row>
    <row r="647" spans="1:24">
      <c r="A647" t="str">
        <f>LLT差分与指数记录与信号!A1277</f>
        <v xml:space="preserve"> 2014/06/26</v>
      </c>
      <c r="B647">
        <f>LLT差分与指数记录与信号!B1277</f>
        <v>3085</v>
      </c>
      <c r="C647">
        <f>LLT差分与指数记录与信号!C1277</f>
        <v>3120</v>
      </c>
      <c r="D647">
        <f>LLT差分与指数记录与信号!D1277</f>
        <v>3085</v>
      </c>
      <c r="E647">
        <f>[1]!S_DQ_CLOSE($A$2,A647)</f>
        <v>2753</v>
      </c>
      <c r="H647">
        <f t="shared" si="80"/>
        <v>2744.5280480642896</v>
      </c>
      <c r="I647">
        <f t="shared" si="81"/>
        <v>30.175559527378482</v>
      </c>
      <c r="N647">
        <f t="shared" si="82"/>
        <v>1</v>
      </c>
      <c r="O647">
        <f t="shared" si="83"/>
        <v>2673</v>
      </c>
      <c r="P647">
        <f t="shared" si="84"/>
        <v>2474.2541369075207</v>
      </c>
      <c r="Q647">
        <f t="shared" si="85"/>
        <v>0</v>
      </c>
      <c r="S647">
        <f t="shared" si="86"/>
        <v>1</v>
      </c>
      <c r="V647">
        <f t="shared" si="87"/>
        <v>1688</v>
      </c>
      <c r="W647">
        <f>V647-MAX(V$5:V647)</f>
        <v>0</v>
      </c>
      <c r="X647">
        <f>-1*MIN(W$5:W647)</f>
        <v>594</v>
      </c>
    </row>
    <row r="648" spans="1:24">
      <c r="A648" t="str">
        <f>LLT差分与指数记录与信号!A1278</f>
        <v xml:space="preserve"> 2014/06/27</v>
      </c>
      <c r="B648">
        <f>LLT差分与指数记录与信号!B1278</f>
        <v>3102</v>
      </c>
      <c r="C648">
        <f>LLT差分与指数记录与信号!C1278</f>
        <v>3122</v>
      </c>
      <c r="D648">
        <f>LLT差分与指数记录与信号!D1278</f>
        <v>3089</v>
      </c>
      <c r="E648">
        <f>[1]!S_DQ_CLOSE($A$2,A648)</f>
        <v>2723</v>
      </c>
      <c r="H648">
        <f t="shared" si="80"/>
        <v>2745.299443663273</v>
      </c>
      <c r="I648">
        <f t="shared" si="81"/>
        <v>0.77139559898341759</v>
      </c>
      <c r="N648">
        <f t="shared" si="82"/>
        <v>1</v>
      </c>
      <c r="O648">
        <f t="shared" si="83"/>
        <v>2673</v>
      </c>
      <c r="P648">
        <f t="shared" si="84"/>
        <v>2474.2541369075207</v>
      </c>
      <c r="Q648">
        <f t="shared" si="85"/>
        <v>0</v>
      </c>
      <c r="S648">
        <f t="shared" si="86"/>
        <v>1</v>
      </c>
      <c r="V648">
        <f t="shared" si="87"/>
        <v>1658</v>
      </c>
      <c r="W648">
        <f>V648-MAX(V$5:V648)</f>
        <v>-30</v>
      </c>
      <c r="X648">
        <f>-1*MIN(W$5:W648)</f>
        <v>594</v>
      </c>
    </row>
    <row r="649" spans="1:24">
      <c r="A649" t="str">
        <f>LLT差分与指数记录与信号!A1279</f>
        <v xml:space="preserve"> 2014/06/30</v>
      </c>
      <c r="B649">
        <f>LLT差分与指数记录与信号!B1279</f>
        <v>3097</v>
      </c>
      <c r="C649">
        <f>LLT差分与指数记录与信号!C1279</f>
        <v>3097</v>
      </c>
      <c r="D649">
        <f>LLT差分与指数记录与信号!D1279</f>
        <v>3072</v>
      </c>
      <c r="E649">
        <f>[1]!S_DQ_CLOSE($A$2,A649)</f>
        <v>2718</v>
      </c>
      <c r="H649">
        <f t="shared" si="80"/>
        <v>2719.4037194459779</v>
      </c>
      <c r="I649">
        <f t="shared" si="81"/>
        <v>-25.895724217295083</v>
      </c>
      <c r="N649">
        <f t="shared" si="82"/>
        <v>-1</v>
      </c>
      <c r="O649">
        <f t="shared" si="83"/>
        <v>2718</v>
      </c>
      <c r="P649">
        <f t="shared" si="84"/>
        <v>2916.7458630924793</v>
      </c>
      <c r="Q649">
        <f t="shared" si="85"/>
        <v>0</v>
      </c>
      <c r="S649">
        <f t="shared" si="86"/>
        <v>-1</v>
      </c>
      <c r="V649">
        <f t="shared" si="87"/>
        <v>1653</v>
      </c>
      <c r="W649">
        <f>V649-MAX(V$5:V649)</f>
        <v>-35</v>
      </c>
      <c r="X649">
        <f>-1*MIN(W$5:W649)</f>
        <v>594</v>
      </c>
    </row>
    <row r="650" spans="1:24">
      <c r="A650" t="str">
        <f>LLT差分与指数记录与信号!A1280</f>
        <v xml:space="preserve"> 2014/07/01</v>
      </c>
      <c r="B650">
        <f>LLT差分与指数记录与信号!B1280</f>
        <v>3081</v>
      </c>
      <c r="C650">
        <f>LLT差分与指数记录与信号!C1280</f>
        <v>3088</v>
      </c>
      <c r="D650">
        <f>LLT差分与指数记录与信号!D1280</f>
        <v>3063</v>
      </c>
      <c r="E650">
        <f>[1]!S_DQ_CLOSE($A$2,A650)</f>
        <v>2685</v>
      </c>
      <c r="H650">
        <f t="shared" si="80"/>
        <v>2695.101286638193</v>
      </c>
      <c r="I650">
        <f t="shared" si="81"/>
        <v>-24.302432807784953</v>
      </c>
      <c r="N650">
        <f t="shared" si="82"/>
        <v>-1</v>
      </c>
      <c r="O650">
        <f t="shared" si="83"/>
        <v>2718</v>
      </c>
      <c r="P650">
        <f t="shared" si="84"/>
        <v>2916.7458630924793</v>
      </c>
      <c r="Q650">
        <f t="shared" si="85"/>
        <v>0</v>
      </c>
      <c r="S650">
        <f t="shared" si="86"/>
        <v>-1</v>
      </c>
      <c r="V650">
        <f t="shared" si="87"/>
        <v>1686</v>
      </c>
      <c r="W650">
        <f>V650-MAX(V$5:V650)</f>
        <v>-2</v>
      </c>
      <c r="X650">
        <f>-1*MIN(W$5:W650)</f>
        <v>594</v>
      </c>
    </row>
    <row r="651" spans="1:24">
      <c r="A651" t="str">
        <f>LLT差分与指数记录与信号!A1281</f>
        <v xml:space="preserve"> 2014/07/02</v>
      </c>
      <c r="B651">
        <f>LLT差分与指数记录与信号!B1281</f>
        <v>3073</v>
      </c>
      <c r="C651">
        <f>LLT差分与指数记录与信号!C1281</f>
        <v>3104</v>
      </c>
      <c r="D651">
        <f>LLT差分与指数记录与信号!D1281</f>
        <v>3052</v>
      </c>
      <c r="E651">
        <f>[1]!S_DQ_CLOSE($A$2,A651)</f>
        <v>2649</v>
      </c>
      <c r="H651">
        <f t="shared" si="80"/>
        <v>2654.8061101451681</v>
      </c>
      <c r="I651">
        <f t="shared" si="81"/>
        <v>-40.295176493024883</v>
      </c>
      <c r="N651">
        <f t="shared" si="82"/>
        <v>-1</v>
      </c>
      <c r="O651">
        <f t="shared" si="83"/>
        <v>2718</v>
      </c>
      <c r="P651">
        <f t="shared" si="84"/>
        <v>2916.7458630924793</v>
      </c>
      <c r="Q651">
        <f t="shared" si="85"/>
        <v>0</v>
      </c>
      <c r="S651">
        <f t="shared" si="86"/>
        <v>-1</v>
      </c>
      <c r="V651">
        <f t="shared" si="87"/>
        <v>1722</v>
      </c>
      <c r="W651">
        <f>V651-MAX(V$5:V651)</f>
        <v>0</v>
      </c>
      <c r="X651">
        <f>-1*MIN(W$5:W651)</f>
        <v>594</v>
      </c>
    </row>
    <row r="652" spans="1:24">
      <c r="A652" t="str">
        <f>LLT差分与指数记录与信号!A1282</f>
        <v xml:space="preserve"> 2014/07/03</v>
      </c>
      <c r="B652">
        <f>LLT差分与指数记录与信号!B1282</f>
        <v>3097</v>
      </c>
      <c r="C652">
        <f>LLT差分与指数记录与信号!C1282</f>
        <v>3120</v>
      </c>
      <c r="D652">
        <f>LLT差分与指数记录与信号!D1282</f>
        <v>3091</v>
      </c>
      <c r="E652">
        <f>[1]!S_DQ_CLOSE($A$2,A652)</f>
        <v>2649</v>
      </c>
      <c r="H652">
        <f t="shared" si="80"/>
        <v>2637.4496689719344</v>
      </c>
      <c r="I652">
        <f t="shared" si="81"/>
        <v>-17.356441173233634</v>
      </c>
      <c r="N652">
        <f t="shared" si="82"/>
        <v>-1</v>
      </c>
      <c r="O652">
        <f t="shared" si="83"/>
        <v>2718</v>
      </c>
      <c r="P652">
        <f t="shared" si="84"/>
        <v>2916.7458630924793</v>
      </c>
      <c r="Q652">
        <f t="shared" si="85"/>
        <v>0</v>
      </c>
      <c r="S652">
        <f t="shared" si="86"/>
        <v>-1</v>
      </c>
      <c r="V652">
        <f t="shared" si="87"/>
        <v>1722</v>
      </c>
      <c r="W652">
        <f>V652-MAX(V$5:V652)</f>
        <v>0</v>
      </c>
      <c r="X652">
        <f>-1*MIN(W$5:W652)</f>
        <v>594</v>
      </c>
    </row>
    <row r="653" spans="1:24">
      <c r="A653" t="str">
        <f>LLT差分与指数记录与信号!A1283</f>
        <v xml:space="preserve"> 2014/07/04</v>
      </c>
      <c r="B653">
        <f>LLT差分与指数记录与信号!B1283</f>
        <v>3104</v>
      </c>
      <c r="C653">
        <f>LLT差分与指数记录与信号!C1283</f>
        <v>3106</v>
      </c>
      <c r="D653">
        <f>LLT差分与指数记录与信号!D1283</f>
        <v>3084</v>
      </c>
      <c r="E653">
        <f>[1]!S_DQ_CLOSE($A$2,A653)</f>
        <v>2643</v>
      </c>
      <c r="H653">
        <f t="shared" si="80"/>
        <v>2639.5467007357224</v>
      </c>
      <c r="I653">
        <f t="shared" si="81"/>
        <v>2.0970317637879816</v>
      </c>
      <c r="N653">
        <f t="shared" si="82"/>
        <v>-1</v>
      </c>
      <c r="O653">
        <f t="shared" si="83"/>
        <v>2718</v>
      </c>
      <c r="P653">
        <f t="shared" si="84"/>
        <v>2916.7458630924793</v>
      </c>
      <c r="Q653">
        <f t="shared" si="85"/>
        <v>0</v>
      </c>
      <c r="S653">
        <f t="shared" si="86"/>
        <v>-1</v>
      </c>
      <c r="V653">
        <f t="shared" si="87"/>
        <v>1728</v>
      </c>
      <c r="W653">
        <f>V653-MAX(V$5:V653)</f>
        <v>0</v>
      </c>
      <c r="X653">
        <f>-1*MIN(W$5:W653)</f>
        <v>594</v>
      </c>
    </row>
    <row r="654" spans="1:24">
      <c r="A654" t="str">
        <f>LLT差分与指数记录与信号!A1284</f>
        <v xml:space="preserve"> 2014/07/07</v>
      </c>
      <c r="B654">
        <f>LLT差分与指数记录与信号!B1284</f>
        <v>3096</v>
      </c>
      <c r="C654">
        <f>LLT差分与指数记录与信号!C1284</f>
        <v>3105</v>
      </c>
      <c r="D654">
        <f>LLT差分与指数记录与信号!D1284</f>
        <v>3070</v>
      </c>
      <c r="E654">
        <f>[1]!S_DQ_CLOSE($A$2,A654)</f>
        <v>2682</v>
      </c>
      <c r="H654">
        <f t="shared" si="80"/>
        <v>2663.8668313181261</v>
      </c>
      <c r="I654">
        <f t="shared" si="81"/>
        <v>24.320130582403635</v>
      </c>
      <c r="N654">
        <f t="shared" si="82"/>
        <v>1</v>
      </c>
      <c r="O654">
        <f t="shared" si="83"/>
        <v>2682</v>
      </c>
      <c r="P654">
        <f t="shared" si="84"/>
        <v>2483.2541369075207</v>
      </c>
      <c r="Q654">
        <f t="shared" si="85"/>
        <v>0</v>
      </c>
      <c r="S654">
        <f t="shared" si="86"/>
        <v>1</v>
      </c>
      <c r="V654">
        <f t="shared" si="87"/>
        <v>1689</v>
      </c>
      <c r="W654">
        <f>V654-MAX(V$5:V654)</f>
        <v>-39</v>
      </c>
      <c r="X654">
        <f>-1*MIN(W$5:W654)</f>
        <v>594</v>
      </c>
    </row>
    <row r="655" spans="1:24">
      <c r="A655" t="str">
        <f>LLT差分与指数记录与信号!A1285</f>
        <v xml:space="preserve"> 2014/07/08</v>
      </c>
      <c r="B655">
        <f>LLT差分与指数记录与信号!B1285</f>
        <v>3085</v>
      </c>
      <c r="C655">
        <f>LLT差分与指数记录与信号!C1285</f>
        <v>3111</v>
      </c>
      <c r="D655">
        <f>LLT差分与指数记录与信号!D1285</f>
        <v>3074</v>
      </c>
      <c r="E655">
        <f>[1]!S_DQ_CLOSE($A$2,A655)</f>
        <v>2671</v>
      </c>
      <c r="H655">
        <f t="shared" si="80"/>
        <v>2681.7348239799981</v>
      </c>
      <c r="I655">
        <f t="shared" si="81"/>
        <v>17.867992661871995</v>
      </c>
      <c r="N655">
        <f t="shared" si="82"/>
        <v>1</v>
      </c>
      <c r="O655">
        <f t="shared" si="83"/>
        <v>2682</v>
      </c>
      <c r="P655">
        <f t="shared" si="84"/>
        <v>2483.2541369075207</v>
      </c>
      <c r="Q655">
        <f t="shared" si="85"/>
        <v>0</v>
      </c>
      <c r="S655">
        <f t="shared" si="86"/>
        <v>1</v>
      </c>
      <c r="V655">
        <f t="shared" si="87"/>
        <v>1678</v>
      </c>
      <c r="W655">
        <f>V655-MAX(V$5:V655)</f>
        <v>-50</v>
      </c>
      <c r="X655">
        <f>-1*MIN(W$5:W655)</f>
        <v>594</v>
      </c>
    </row>
    <row r="656" spans="1:24">
      <c r="A656" t="str">
        <f>LLT差分与指数记录与信号!A1286</f>
        <v xml:space="preserve"> 2014/07/09</v>
      </c>
      <c r="B656">
        <f>LLT差分与指数记录与信号!B1286</f>
        <v>3097</v>
      </c>
      <c r="C656">
        <f>LLT差分与指数记录与信号!C1286</f>
        <v>3110</v>
      </c>
      <c r="D656">
        <f>LLT差分与指数记录与信号!D1286</f>
        <v>3087</v>
      </c>
      <c r="E656">
        <f>[1]!S_DQ_CLOSE($A$2,A656)</f>
        <v>2641</v>
      </c>
      <c r="H656">
        <f t="shared" si="80"/>
        <v>2654.2762009364087</v>
      </c>
      <c r="I656">
        <f t="shared" si="81"/>
        <v>-27.458623043589341</v>
      </c>
      <c r="N656">
        <f t="shared" si="82"/>
        <v>-1</v>
      </c>
      <c r="O656">
        <f t="shared" si="83"/>
        <v>2641</v>
      </c>
      <c r="P656">
        <f t="shared" si="84"/>
        <v>2839.7458630924793</v>
      </c>
      <c r="Q656">
        <f t="shared" si="85"/>
        <v>0</v>
      </c>
      <c r="S656">
        <f t="shared" si="86"/>
        <v>-1</v>
      </c>
      <c r="V656">
        <f t="shared" si="87"/>
        <v>1648</v>
      </c>
      <c r="W656">
        <f>V656-MAX(V$5:V656)</f>
        <v>-80</v>
      </c>
      <c r="X656">
        <f>-1*MIN(W$5:W656)</f>
        <v>594</v>
      </c>
    </row>
    <row r="657" spans="1:24">
      <c r="A657" t="str">
        <f>LLT差分与指数记录与信号!A1287</f>
        <v xml:space="preserve"> 2014/07/10</v>
      </c>
      <c r="B657">
        <f>LLT差分与指数记录与信号!B1287</f>
        <v>3091</v>
      </c>
      <c r="C657">
        <f>LLT差分与指数记录与信号!C1287</f>
        <v>3127</v>
      </c>
      <c r="D657">
        <f>LLT差分与指数记录与信号!D1287</f>
        <v>3083</v>
      </c>
      <c r="E657">
        <f>[1]!S_DQ_CLOSE($A$2,A657)</f>
        <v>2634</v>
      </c>
      <c r="H657">
        <f t="shared" si="80"/>
        <v>2630.8742431174924</v>
      </c>
      <c r="I657">
        <f t="shared" si="81"/>
        <v>-23.401957818916344</v>
      </c>
      <c r="N657">
        <f t="shared" si="82"/>
        <v>-1</v>
      </c>
      <c r="O657">
        <f t="shared" si="83"/>
        <v>2641</v>
      </c>
      <c r="P657">
        <f t="shared" si="84"/>
        <v>2839.7458630924793</v>
      </c>
      <c r="Q657">
        <f t="shared" si="85"/>
        <v>0</v>
      </c>
      <c r="S657">
        <f t="shared" si="86"/>
        <v>-1</v>
      </c>
      <c r="V657">
        <f t="shared" si="87"/>
        <v>1655</v>
      </c>
      <c r="W657">
        <f>V657-MAX(V$5:V657)</f>
        <v>-73</v>
      </c>
      <c r="X657">
        <f>-1*MIN(W$5:W657)</f>
        <v>594</v>
      </c>
    </row>
    <row r="658" spans="1:24">
      <c r="A658" t="str">
        <f>LLT差分与指数记录与信号!A1288</f>
        <v xml:space="preserve"> 2014/07/11</v>
      </c>
      <c r="B658">
        <f>LLT差分与指数记录与信号!B1288</f>
        <v>3111</v>
      </c>
      <c r="C658">
        <f>LLT差分与指数记录与信号!C1288</f>
        <v>3124</v>
      </c>
      <c r="D658">
        <f>LLT差分与指数记录与信号!D1288</f>
        <v>3103</v>
      </c>
      <c r="E658">
        <f>[1]!S_DQ_CLOSE($A$2,A658)</f>
        <v>2605</v>
      </c>
      <c r="H658">
        <f t="shared" ref="H658:H721" si="88">E658*($I$2-$I$2^2/4)+($I$2^2/2)*E657-($I$2-3/4*$I$2^2)*E656+2*(1-$I$2)*H657-(1-$I$2)^2*H656</f>
        <v>2611.1860490499125</v>
      </c>
      <c r="I658">
        <f t="shared" ref="I658:I721" si="89">H658-H657</f>
        <v>-19.688194067579843</v>
      </c>
      <c r="N658">
        <f t="shared" si="82"/>
        <v>-1</v>
      </c>
      <c r="O658">
        <f t="shared" si="83"/>
        <v>2641</v>
      </c>
      <c r="P658">
        <f t="shared" si="84"/>
        <v>2839.7458630924793</v>
      </c>
      <c r="Q658">
        <f t="shared" si="85"/>
        <v>0</v>
      </c>
      <c r="S658">
        <f t="shared" si="86"/>
        <v>-1</v>
      </c>
      <c r="V658">
        <f t="shared" si="87"/>
        <v>1684</v>
      </c>
      <c r="W658">
        <f>V658-MAX(V$5:V658)</f>
        <v>-44</v>
      </c>
      <c r="X658">
        <f>-1*MIN(W$5:W658)</f>
        <v>594</v>
      </c>
    </row>
    <row r="659" spans="1:24">
      <c r="A659" t="str">
        <f>LLT差分与指数记录与信号!A1289</f>
        <v xml:space="preserve"> 2014/07/14</v>
      </c>
      <c r="B659">
        <f>LLT差分与指数记录与信号!B1289</f>
        <v>3117</v>
      </c>
      <c r="C659">
        <f>LLT差分与指数记录与信号!C1289</f>
        <v>3147</v>
      </c>
      <c r="D659">
        <f>LLT差分与指数记录与信号!D1289</f>
        <v>3117</v>
      </c>
      <c r="E659">
        <f>[1]!S_DQ_CLOSE($A$2,A659)</f>
        <v>2606</v>
      </c>
      <c r="H659">
        <f t="shared" si="88"/>
        <v>2597.6426027549796</v>
      </c>
      <c r="I659">
        <f t="shared" si="89"/>
        <v>-13.543446294932892</v>
      </c>
      <c r="N659">
        <f t="shared" ref="N659:N722" si="90">IF(ABS(I659)&lt;$P$2,N658,IF(I659&lt;0,-1,1))</f>
        <v>-1</v>
      </c>
      <c r="O659">
        <f t="shared" si="83"/>
        <v>2641</v>
      </c>
      <c r="P659">
        <f t="shared" si="84"/>
        <v>2839.7458630924793</v>
      </c>
      <c r="Q659">
        <f t="shared" si="85"/>
        <v>0</v>
      </c>
      <c r="S659">
        <f t="shared" si="86"/>
        <v>-1</v>
      </c>
      <c r="V659">
        <f t="shared" si="87"/>
        <v>1683</v>
      </c>
      <c r="W659">
        <f>V659-MAX(V$5:V659)</f>
        <v>-45</v>
      </c>
      <c r="X659">
        <f>-1*MIN(W$5:W659)</f>
        <v>594</v>
      </c>
    </row>
    <row r="660" spans="1:24">
      <c r="A660" t="str">
        <f>LLT差分与指数记录与信号!A1290</f>
        <v xml:space="preserve"> 2014/07/15</v>
      </c>
      <c r="B660">
        <f>LLT差分与指数记录与信号!B1290</f>
        <v>3138</v>
      </c>
      <c r="C660">
        <f>LLT差分与指数记录与信号!C1290</f>
        <v>3148</v>
      </c>
      <c r="D660">
        <f>LLT差分与指数记录与信号!D1290</f>
        <v>3130</v>
      </c>
      <c r="E660">
        <f>[1]!S_DQ_CLOSE($A$2,A660)</f>
        <v>2606</v>
      </c>
      <c r="H660">
        <f t="shared" si="88"/>
        <v>2602.1187151093695</v>
      </c>
      <c r="I660">
        <f t="shared" si="89"/>
        <v>4.4761123543898975</v>
      </c>
      <c r="N660">
        <f t="shared" si="90"/>
        <v>1</v>
      </c>
      <c r="O660">
        <f t="shared" ref="O660:O723" si="91">IF(N660*N659=-1,E660,O659)</f>
        <v>2606</v>
      </c>
      <c r="P660">
        <f t="shared" si="84"/>
        <v>2407.2541369075207</v>
      </c>
      <c r="Q660">
        <f t="shared" si="85"/>
        <v>0</v>
      </c>
      <c r="S660">
        <f t="shared" si="86"/>
        <v>1</v>
      </c>
      <c r="V660">
        <f t="shared" si="87"/>
        <v>1683</v>
      </c>
      <c r="W660">
        <f>V660-MAX(V$5:V660)</f>
        <v>-45</v>
      </c>
      <c r="X660">
        <f>-1*MIN(W$5:W660)</f>
        <v>594</v>
      </c>
    </row>
    <row r="661" spans="1:24">
      <c r="A661" t="str">
        <f>LLT差分与指数记录与信号!A1291</f>
        <v xml:space="preserve"> 2014/07/16</v>
      </c>
      <c r="B661">
        <f>LLT差分与指数记录与信号!B1291</f>
        <v>3138</v>
      </c>
      <c r="C661">
        <f>LLT差分与指数记录与信号!C1291</f>
        <v>3143</v>
      </c>
      <c r="D661">
        <f>LLT差分与指数记录与信号!D1291</f>
        <v>3128</v>
      </c>
      <c r="E661">
        <f>[1]!S_DQ_CLOSE($A$2,A661)</f>
        <v>2586</v>
      </c>
      <c r="H661">
        <f t="shared" si="88"/>
        <v>2592.2603188110597</v>
      </c>
      <c r="I661">
        <f t="shared" si="89"/>
        <v>-9.858396298309799</v>
      </c>
      <c r="N661">
        <f t="shared" si="90"/>
        <v>-1</v>
      </c>
      <c r="O661">
        <f t="shared" si="91"/>
        <v>2586</v>
      </c>
      <c r="P661">
        <f t="shared" si="84"/>
        <v>2784.7458630924793</v>
      </c>
      <c r="Q661">
        <f t="shared" si="85"/>
        <v>0</v>
      </c>
      <c r="S661">
        <f t="shared" si="86"/>
        <v>-1</v>
      </c>
      <c r="V661">
        <f t="shared" si="87"/>
        <v>1663</v>
      </c>
      <c r="W661">
        <f>V661-MAX(V$5:V661)</f>
        <v>-65</v>
      </c>
      <c r="X661">
        <f>-1*MIN(W$5:W661)</f>
        <v>594</v>
      </c>
    </row>
    <row r="662" spans="1:24">
      <c r="A662" t="str">
        <f>LLT差分与指数记录与信号!A1292</f>
        <v xml:space="preserve"> 2014/07/17</v>
      </c>
      <c r="B662">
        <f>LLT差分与指数记录与信号!B1292</f>
        <v>3136</v>
      </c>
      <c r="C662">
        <f>LLT差分与指数记录与信号!C1292</f>
        <v>3136</v>
      </c>
      <c r="D662">
        <f>LLT差分与指数记录与信号!D1292</f>
        <v>3116</v>
      </c>
      <c r="E662">
        <f>[1]!S_DQ_CLOSE($A$2,A662)</f>
        <v>2617</v>
      </c>
      <c r="H662">
        <f t="shared" si="88"/>
        <v>2600.716399688863</v>
      </c>
      <c r="I662">
        <f t="shared" si="89"/>
        <v>8.4560808778032879</v>
      </c>
      <c r="N662">
        <f t="shared" si="90"/>
        <v>1</v>
      </c>
      <c r="O662">
        <f t="shared" si="91"/>
        <v>2617</v>
      </c>
      <c r="P662">
        <f t="shared" si="84"/>
        <v>2418.2541369075207</v>
      </c>
      <c r="Q662">
        <f t="shared" si="85"/>
        <v>0</v>
      </c>
      <c r="S662">
        <f t="shared" si="86"/>
        <v>1</v>
      </c>
      <c r="V662">
        <f t="shared" si="87"/>
        <v>1632</v>
      </c>
      <c r="W662">
        <f>V662-MAX(V$5:V662)</f>
        <v>-96</v>
      </c>
      <c r="X662">
        <f>-1*MIN(W$5:W662)</f>
        <v>594</v>
      </c>
    </row>
    <row r="663" spans="1:24">
      <c r="A663" t="str">
        <f>LLT差分与指数记录与信号!A1293</f>
        <v xml:space="preserve"> 2014/07/18</v>
      </c>
      <c r="B663">
        <f>LLT差分与指数记录与信号!B1293</f>
        <v>3122</v>
      </c>
      <c r="C663">
        <f>LLT差分与指数记录与信号!C1293</f>
        <v>3122</v>
      </c>
      <c r="D663">
        <f>LLT差分与指数记录与信号!D1293</f>
        <v>3054</v>
      </c>
      <c r="E663">
        <f>[1]!S_DQ_CLOSE($A$2,A663)</f>
        <v>2588</v>
      </c>
      <c r="H663">
        <f t="shared" si="88"/>
        <v>2602.8787896582121</v>
      </c>
      <c r="I663">
        <f t="shared" si="89"/>
        <v>2.1623899693490785</v>
      </c>
      <c r="N663">
        <f t="shared" si="90"/>
        <v>1</v>
      </c>
      <c r="O663">
        <f t="shared" si="91"/>
        <v>2617</v>
      </c>
      <c r="P663">
        <f t="shared" si="84"/>
        <v>2418.2541369075207</v>
      </c>
      <c r="Q663">
        <f t="shared" si="85"/>
        <v>0</v>
      </c>
      <c r="S663">
        <f t="shared" si="86"/>
        <v>1</v>
      </c>
      <c r="V663">
        <f t="shared" si="87"/>
        <v>1603</v>
      </c>
      <c r="W663">
        <f>V663-MAX(V$5:V663)</f>
        <v>-125</v>
      </c>
      <c r="X663">
        <f>-1*MIN(W$5:W663)</f>
        <v>594</v>
      </c>
    </row>
    <row r="664" spans="1:24">
      <c r="A664" t="str">
        <f>LLT差分与指数记录与信号!A1294</f>
        <v xml:space="preserve"> 2014/07/21</v>
      </c>
      <c r="B664">
        <f>LLT差分与指数记录与信号!B1294</f>
        <v>3082</v>
      </c>
      <c r="C664">
        <f>LLT差分与指数记录与信号!C1294</f>
        <v>3082</v>
      </c>
      <c r="D664">
        <f>LLT差分与指数记录与信号!D1294</f>
        <v>3046</v>
      </c>
      <c r="E664">
        <f>[1]!S_DQ_CLOSE($A$2,A664)</f>
        <v>2568</v>
      </c>
      <c r="H664">
        <f t="shared" si="88"/>
        <v>2572.4487877777447</v>
      </c>
      <c r="I664">
        <f t="shared" si="89"/>
        <v>-30.430001880467444</v>
      </c>
      <c r="N664">
        <f t="shared" si="90"/>
        <v>-1</v>
      </c>
      <c r="O664">
        <f t="shared" si="91"/>
        <v>2568</v>
      </c>
      <c r="P664">
        <f t="shared" si="84"/>
        <v>2766.7458630924793</v>
      </c>
      <c r="Q664">
        <f t="shared" si="85"/>
        <v>0</v>
      </c>
      <c r="S664">
        <f t="shared" si="86"/>
        <v>-1</v>
      </c>
      <c r="V664">
        <f t="shared" si="87"/>
        <v>1583</v>
      </c>
      <c r="W664">
        <f>V664-MAX(V$5:V664)</f>
        <v>-145</v>
      </c>
      <c r="X664">
        <f>-1*MIN(W$5:W664)</f>
        <v>594</v>
      </c>
    </row>
    <row r="665" spans="1:24">
      <c r="A665" t="str">
        <f>LLT差分与指数记录与信号!A1295</f>
        <v xml:space="preserve"> 2014/07/22</v>
      </c>
      <c r="B665">
        <f>LLT差分与指数记录与信号!B1295</f>
        <v>3054</v>
      </c>
      <c r="C665">
        <f>LLT差分与指数记录与信号!C1295</f>
        <v>3066</v>
      </c>
      <c r="D665">
        <f>LLT差分与指数记录与信号!D1295</f>
        <v>3045</v>
      </c>
      <c r="E665">
        <f>[1]!S_DQ_CLOSE($A$2,A665)</f>
        <v>2579</v>
      </c>
      <c r="H665">
        <f t="shared" si="88"/>
        <v>2568.4551114246287</v>
      </c>
      <c r="I665">
        <f t="shared" si="89"/>
        <v>-3.9936763531159158</v>
      </c>
      <c r="N665">
        <f t="shared" si="90"/>
        <v>-1</v>
      </c>
      <c r="O665">
        <f t="shared" si="91"/>
        <v>2568</v>
      </c>
      <c r="P665">
        <f t="shared" si="84"/>
        <v>2766.7458630924793</v>
      </c>
      <c r="Q665">
        <f t="shared" si="85"/>
        <v>0</v>
      </c>
      <c r="S665">
        <f t="shared" si="86"/>
        <v>-1</v>
      </c>
      <c r="V665">
        <f t="shared" si="87"/>
        <v>1572</v>
      </c>
      <c r="W665">
        <f>V665-MAX(V$5:V665)</f>
        <v>-156</v>
      </c>
      <c r="X665">
        <f>-1*MIN(W$5:W665)</f>
        <v>594</v>
      </c>
    </row>
    <row r="666" spans="1:24">
      <c r="A666" t="str">
        <f>LLT差分与指数记录与信号!A1296</f>
        <v xml:space="preserve"> 2014/07/23</v>
      </c>
      <c r="B666">
        <f>LLT差分与指数记录与信号!B1296</f>
        <v>3052</v>
      </c>
      <c r="C666">
        <f>LLT差分与指数记录与信号!C1296</f>
        <v>3054</v>
      </c>
      <c r="D666">
        <f>LLT差分与指数记录与信号!D1296</f>
        <v>3038</v>
      </c>
      <c r="E666">
        <f>[1]!S_DQ_CLOSE($A$2,A666)</f>
        <v>2581</v>
      </c>
      <c r="H666">
        <f t="shared" si="88"/>
        <v>2579.2364752939302</v>
      </c>
      <c r="I666">
        <f t="shared" si="89"/>
        <v>10.781363869301458</v>
      </c>
      <c r="N666">
        <f t="shared" si="90"/>
        <v>1</v>
      </c>
      <c r="O666">
        <f t="shared" si="91"/>
        <v>2581</v>
      </c>
      <c r="P666">
        <f t="shared" si="84"/>
        <v>2382.2541369075207</v>
      </c>
      <c r="Q666">
        <f t="shared" si="85"/>
        <v>0</v>
      </c>
      <c r="S666">
        <f t="shared" si="86"/>
        <v>1</v>
      </c>
      <c r="V666">
        <f t="shared" si="87"/>
        <v>1570</v>
      </c>
      <c r="W666">
        <f>V666-MAX(V$5:V666)</f>
        <v>-158</v>
      </c>
      <c r="X666">
        <f>-1*MIN(W$5:W666)</f>
        <v>594</v>
      </c>
    </row>
    <row r="667" spans="1:24">
      <c r="A667" t="str">
        <f>LLT差分与指数记录与信号!A1297</f>
        <v xml:space="preserve"> 2014/07/24</v>
      </c>
      <c r="B667">
        <f>LLT差分与指数记录与信号!B1297</f>
        <v>3046</v>
      </c>
      <c r="C667">
        <f>LLT差分与指数记录与信号!C1297</f>
        <v>3059</v>
      </c>
      <c r="D667">
        <f>LLT差分与指数记录与信号!D1297</f>
        <v>3037</v>
      </c>
      <c r="E667">
        <f>[1]!S_DQ_CLOSE($A$2,A667)</f>
        <v>2576</v>
      </c>
      <c r="H667">
        <f t="shared" si="88"/>
        <v>2578.4205085115395</v>
      </c>
      <c r="I667">
        <f t="shared" si="89"/>
        <v>-0.81596678239066023</v>
      </c>
      <c r="N667">
        <f t="shared" si="90"/>
        <v>1</v>
      </c>
      <c r="O667">
        <f t="shared" si="91"/>
        <v>2581</v>
      </c>
      <c r="P667">
        <f t="shared" si="84"/>
        <v>2382.2541369075207</v>
      </c>
      <c r="Q667">
        <f t="shared" si="85"/>
        <v>0</v>
      </c>
      <c r="S667">
        <f t="shared" si="86"/>
        <v>1</v>
      </c>
      <c r="V667">
        <f t="shared" si="87"/>
        <v>1565</v>
      </c>
      <c r="W667">
        <f>V667-MAX(V$5:V667)</f>
        <v>-163</v>
      </c>
      <c r="X667">
        <f>-1*MIN(W$5:W667)</f>
        <v>594</v>
      </c>
    </row>
    <row r="668" spans="1:24">
      <c r="A668" t="str">
        <f>LLT差分与指数记录与信号!A1298</f>
        <v xml:space="preserve"> 2014/07/25</v>
      </c>
      <c r="B668">
        <f>LLT差分与指数记录与信号!B1298</f>
        <v>3049</v>
      </c>
      <c r="C668">
        <f>LLT差分与指数记录与信号!C1298</f>
        <v>3058</v>
      </c>
      <c r="D668">
        <f>LLT差分与指数记录与信号!D1298</f>
        <v>3040</v>
      </c>
      <c r="E668">
        <f>[1]!S_DQ_CLOSE($A$2,A668)</f>
        <v>2586</v>
      </c>
      <c r="H668">
        <f t="shared" si="88"/>
        <v>2581.5167609676209</v>
      </c>
      <c r="I668">
        <f t="shared" si="89"/>
        <v>3.0962524560814018</v>
      </c>
      <c r="N668">
        <f t="shared" si="90"/>
        <v>1</v>
      </c>
      <c r="O668">
        <f t="shared" si="91"/>
        <v>2581</v>
      </c>
      <c r="P668">
        <f t="shared" ref="P668:P731" si="92">O668+N668*$N$2</f>
        <v>2382.2541369075207</v>
      </c>
      <c r="Q668">
        <f t="shared" ref="Q668:Q731" si="93">IF((E668-P668)*N668&lt;0,1,0)</f>
        <v>0</v>
      </c>
      <c r="S668">
        <f t="shared" ref="S668:S731" si="94">IF(N668*N667=-1,N668,IF(Q668=1,0,S667))</f>
        <v>1</v>
      </c>
      <c r="V668">
        <f t="shared" ref="V668:V731" si="95">S667*(E668-E667)*1*1+V667</f>
        <v>1575</v>
      </c>
      <c r="W668">
        <f>V668-MAX(V$5:V668)</f>
        <v>-153</v>
      </c>
      <c r="X668">
        <f>-1*MIN(W$5:W668)</f>
        <v>594</v>
      </c>
    </row>
    <row r="669" spans="1:24">
      <c r="A669" t="str">
        <f>LLT差分与指数记录与信号!A1299</f>
        <v xml:space="preserve"> 2014/07/28</v>
      </c>
      <c r="B669">
        <f>LLT差分与指数记录与信号!B1299</f>
        <v>3049</v>
      </c>
      <c r="C669">
        <f>LLT差分与指数记录与信号!C1299</f>
        <v>3086</v>
      </c>
      <c r="D669">
        <f>LLT差分与指数记录与信号!D1299</f>
        <v>3049</v>
      </c>
      <c r="E669">
        <f>[1]!S_DQ_CLOSE($A$2,A669)</f>
        <v>2625</v>
      </c>
      <c r="H669">
        <f t="shared" si="88"/>
        <v>2611.7116561147332</v>
      </c>
      <c r="I669">
        <f t="shared" si="89"/>
        <v>30.19489514711222</v>
      </c>
      <c r="N669">
        <f t="shared" si="90"/>
        <v>1</v>
      </c>
      <c r="O669">
        <f t="shared" si="91"/>
        <v>2581</v>
      </c>
      <c r="P669">
        <f t="shared" si="92"/>
        <v>2382.2541369075207</v>
      </c>
      <c r="Q669">
        <f t="shared" si="93"/>
        <v>0</v>
      </c>
      <c r="S669">
        <f t="shared" si="94"/>
        <v>1</v>
      </c>
      <c r="V669">
        <f t="shared" si="95"/>
        <v>1614</v>
      </c>
      <c r="W669">
        <f>V669-MAX(V$5:V669)</f>
        <v>-114</v>
      </c>
      <c r="X669">
        <f>-1*MIN(W$5:W669)</f>
        <v>594</v>
      </c>
    </row>
    <row r="670" spans="1:24">
      <c r="A670" t="str">
        <f>LLT差分与指数记录与信号!A1300</f>
        <v xml:space="preserve"> 2014/07/29</v>
      </c>
      <c r="B670">
        <f>LLT差分与指数记录与信号!B1300</f>
        <v>3075</v>
      </c>
      <c r="C670">
        <f>LLT差分与指数记录与信号!C1300</f>
        <v>3117</v>
      </c>
      <c r="D670">
        <f>LLT差分与指数记录与信号!D1300</f>
        <v>3075</v>
      </c>
      <c r="E670">
        <f>[1]!S_DQ_CLOSE($A$2,A670)</f>
        <v>2842</v>
      </c>
      <c r="H670">
        <f t="shared" si="88"/>
        <v>2768.1791223600053</v>
      </c>
      <c r="I670">
        <f t="shared" si="89"/>
        <v>156.46746624527213</v>
      </c>
      <c r="N670">
        <f t="shared" si="90"/>
        <v>1</v>
      </c>
      <c r="O670">
        <f t="shared" si="91"/>
        <v>2581</v>
      </c>
      <c r="P670">
        <f t="shared" si="92"/>
        <v>2382.2541369075207</v>
      </c>
      <c r="Q670">
        <f t="shared" si="93"/>
        <v>0</v>
      </c>
      <c r="S670">
        <f t="shared" si="94"/>
        <v>1</v>
      </c>
      <c r="V670">
        <f t="shared" si="95"/>
        <v>1831</v>
      </c>
      <c r="W670">
        <f>V670-MAX(V$5:V670)</f>
        <v>0</v>
      </c>
      <c r="X670">
        <f>-1*MIN(W$5:W670)</f>
        <v>594</v>
      </c>
    </row>
    <row r="671" spans="1:24">
      <c r="A671" t="str">
        <f>LLT差分与指数记录与信号!A1301</f>
        <v xml:space="preserve"> 2014/07/30</v>
      </c>
      <c r="B671">
        <f>LLT差分与指数记录与信号!B1301</f>
        <v>3101</v>
      </c>
      <c r="C671">
        <f>LLT差分与指数记录与信号!C1301</f>
        <v>3104</v>
      </c>
      <c r="D671">
        <f>LLT差分与指数记录与信号!D1301</f>
        <v>3077</v>
      </c>
      <c r="E671">
        <f>[1]!S_DQ_CLOSE($A$2,A671)</f>
        <v>2844</v>
      </c>
      <c r="H671">
        <f t="shared" si="88"/>
        <v>2892.0220741958092</v>
      </c>
      <c r="I671">
        <f t="shared" si="89"/>
        <v>123.84295183580389</v>
      </c>
      <c r="N671">
        <f t="shared" si="90"/>
        <v>1</v>
      </c>
      <c r="O671">
        <f t="shared" si="91"/>
        <v>2581</v>
      </c>
      <c r="P671">
        <f t="shared" si="92"/>
        <v>2382.2541369075207</v>
      </c>
      <c r="Q671">
        <f t="shared" si="93"/>
        <v>0</v>
      </c>
      <c r="S671">
        <f t="shared" si="94"/>
        <v>1</v>
      </c>
      <c r="V671">
        <f t="shared" si="95"/>
        <v>1833</v>
      </c>
      <c r="W671">
        <f>V671-MAX(V$5:V671)</f>
        <v>0</v>
      </c>
      <c r="X671">
        <f>-1*MIN(W$5:W671)</f>
        <v>594</v>
      </c>
    </row>
    <row r="672" spans="1:24">
      <c r="A672" t="str">
        <f>LLT差分与指数记录与信号!A1302</f>
        <v xml:space="preserve"> 2014/07/31</v>
      </c>
      <c r="B672">
        <f>LLT差分与指数记录与信号!B1302</f>
        <v>3085</v>
      </c>
      <c r="C672">
        <f>LLT差分与指数记录与信号!C1302</f>
        <v>3090</v>
      </c>
      <c r="D672">
        <f>LLT差分与指数记录与信号!D1302</f>
        <v>3073</v>
      </c>
      <c r="E672">
        <f>[1]!S_DQ_CLOSE($A$2,A672)</f>
        <v>2827</v>
      </c>
      <c r="H672">
        <f t="shared" si="88"/>
        <v>2860.8394035658712</v>
      </c>
      <c r="I672">
        <f t="shared" si="89"/>
        <v>-31.182670629938002</v>
      </c>
      <c r="N672">
        <f t="shared" si="90"/>
        <v>-1</v>
      </c>
      <c r="O672">
        <f t="shared" si="91"/>
        <v>2827</v>
      </c>
      <c r="P672">
        <f t="shared" si="92"/>
        <v>3025.7458630924793</v>
      </c>
      <c r="Q672">
        <f t="shared" si="93"/>
        <v>0</v>
      </c>
      <c r="S672">
        <f t="shared" si="94"/>
        <v>-1</v>
      </c>
      <c r="V672">
        <f t="shared" si="95"/>
        <v>1816</v>
      </c>
      <c r="W672">
        <f>V672-MAX(V$5:V672)</f>
        <v>-17</v>
      </c>
      <c r="X672">
        <f>-1*MIN(W$5:W672)</f>
        <v>594</v>
      </c>
    </row>
    <row r="673" spans="1:24">
      <c r="A673" t="str">
        <f>LLT差分与指数记录与信号!A1303</f>
        <v xml:space="preserve"> 2014/08/01</v>
      </c>
      <c r="B673">
        <f>LLT差分与指数记录与信号!B1303</f>
        <v>3080</v>
      </c>
      <c r="C673">
        <f>LLT差分与指数记录与信号!C1303</f>
        <v>3086</v>
      </c>
      <c r="D673">
        <f>LLT差分与指数记录与信号!D1303</f>
        <v>3060</v>
      </c>
      <c r="E673">
        <f>[1]!S_DQ_CLOSE($A$2,A673)</f>
        <v>2792</v>
      </c>
      <c r="H673">
        <f t="shared" si="88"/>
        <v>2812.0952661344568</v>
      </c>
      <c r="I673">
        <f t="shared" si="89"/>
        <v>-48.744137431414401</v>
      </c>
      <c r="N673">
        <f t="shared" si="90"/>
        <v>-1</v>
      </c>
      <c r="O673">
        <f t="shared" si="91"/>
        <v>2827</v>
      </c>
      <c r="P673">
        <f t="shared" si="92"/>
        <v>3025.7458630924793</v>
      </c>
      <c r="Q673">
        <f t="shared" si="93"/>
        <v>0</v>
      </c>
      <c r="S673">
        <f t="shared" si="94"/>
        <v>-1</v>
      </c>
      <c r="V673">
        <f t="shared" si="95"/>
        <v>1851</v>
      </c>
      <c r="W673">
        <f>V673-MAX(V$5:V673)</f>
        <v>0</v>
      </c>
      <c r="X673">
        <f>-1*MIN(W$5:W673)</f>
        <v>594</v>
      </c>
    </row>
    <row r="674" spans="1:24">
      <c r="A674" t="str">
        <f>LLT差分与指数记录与信号!A1304</f>
        <v xml:space="preserve"> 2014/08/04</v>
      </c>
      <c r="B674">
        <f>LLT差分与指数记录与信号!B1304</f>
        <v>3071</v>
      </c>
      <c r="C674">
        <f>LLT差分与指数记录与信号!C1304</f>
        <v>3111</v>
      </c>
      <c r="D674">
        <f>LLT差分与指数记录与信号!D1304</f>
        <v>3068</v>
      </c>
      <c r="E674">
        <f>[1]!S_DQ_CLOSE($A$2,A674)</f>
        <v>2813</v>
      </c>
      <c r="H674">
        <f t="shared" si="88"/>
        <v>2799.2266350079499</v>
      </c>
      <c r="I674">
        <f t="shared" si="89"/>
        <v>-12.868631126506898</v>
      </c>
      <c r="N674">
        <f t="shared" si="90"/>
        <v>-1</v>
      </c>
      <c r="O674">
        <f t="shared" si="91"/>
        <v>2827</v>
      </c>
      <c r="P674">
        <f t="shared" si="92"/>
        <v>3025.7458630924793</v>
      </c>
      <c r="Q674">
        <f t="shared" si="93"/>
        <v>0</v>
      </c>
      <c r="S674">
        <f t="shared" si="94"/>
        <v>-1</v>
      </c>
      <c r="V674">
        <f t="shared" si="95"/>
        <v>1830</v>
      </c>
      <c r="W674">
        <f>V674-MAX(V$5:V674)</f>
        <v>-21</v>
      </c>
      <c r="X674">
        <f>-1*MIN(W$5:W674)</f>
        <v>594</v>
      </c>
    </row>
    <row r="675" spans="1:24">
      <c r="A675" t="str">
        <f>LLT差分与指数记录与信号!A1305</f>
        <v xml:space="preserve"> 2014/08/05</v>
      </c>
      <c r="B675">
        <f>LLT差分与指数记录与信号!B1305</f>
        <v>3093</v>
      </c>
      <c r="C675">
        <f>LLT差分与指数记录与信号!C1305</f>
        <v>3125</v>
      </c>
      <c r="D675">
        <f>LLT差分与指数记录与信号!D1305</f>
        <v>3093</v>
      </c>
      <c r="E675">
        <f>[1]!S_DQ_CLOSE($A$2,A675)</f>
        <v>2816</v>
      </c>
      <c r="H675">
        <f t="shared" si="88"/>
        <v>2815.2898137154652</v>
      </c>
      <c r="I675">
        <f t="shared" si="89"/>
        <v>16.063178707515362</v>
      </c>
      <c r="N675">
        <f t="shared" si="90"/>
        <v>1</v>
      </c>
      <c r="O675">
        <f t="shared" si="91"/>
        <v>2816</v>
      </c>
      <c r="P675">
        <f t="shared" si="92"/>
        <v>2617.2541369075207</v>
      </c>
      <c r="Q675">
        <f t="shared" si="93"/>
        <v>0</v>
      </c>
      <c r="S675">
        <f t="shared" si="94"/>
        <v>1</v>
      </c>
      <c r="V675">
        <f t="shared" si="95"/>
        <v>1827</v>
      </c>
      <c r="W675">
        <f>V675-MAX(V$5:V675)</f>
        <v>-24</v>
      </c>
      <c r="X675">
        <f>-1*MIN(W$5:W675)</f>
        <v>594</v>
      </c>
    </row>
    <row r="676" spans="1:24">
      <c r="A676" t="str">
        <f>LLT差分与指数记录与信号!A1306</f>
        <v xml:space="preserve"> 2014/08/06</v>
      </c>
      <c r="B676">
        <f>LLT差分与指数记录与信号!B1306</f>
        <v>3111</v>
      </c>
      <c r="C676">
        <f>LLT差分与指数记录与信号!C1306</f>
        <v>3125</v>
      </c>
      <c r="D676">
        <f>LLT差分与指数记录与信号!D1306</f>
        <v>3098</v>
      </c>
      <c r="E676">
        <f>[1]!S_DQ_CLOSE($A$2,A676)</f>
        <v>2792</v>
      </c>
      <c r="H676">
        <f t="shared" si="88"/>
        <v>2802.7141033984153</v>
      </c>
      <c r="I676">
        <f t="shared" si="89"/>
        <v>-12.575710317049925</v>
      </c>
      <c r="N676">
        <f t="shared" si="90"/>
        <v>-1</v>
      </c>
      <c r="O676">
        <f t="shared" si="91"/>
        <v>2792</v>
      </c>
      <c r="P676">
        <f t="shared" si="92"/>
        <v>2990.7458630924793</v>
      </c>
      <c r="Q676">
        <f t="shared" si="93"/>
        <v>0</v>
      </c>
      <c r="S676">
        <f t="shared" si="94"/>
        <v>-1</v>
      </c>
      <c r="V676">
        <f t="shared" si="95"/>
        <v>1803</v>
      </c>
      <c r="W676">
        <f>V676-MAX(V$5:V676)</f>
        <v>-48</v>
      </c>
      <c r="X676">
        <f>-1*MIN(W$5:W676)</f>
        <v>594</v>
      </c>
    </row>
    <row r="677" spans="1:24">
      <c r="A677" t="str">
        <f>LLT差分与指数记录与信号!A1307</f>
        <v xml:space="preserve"> 2014/08/07</v>
      </c>
      <c r="B677">
        <f>LLT差分与指数记录与信号!B1307</f>
        <v>3111</v>
      </c>
      <c r="C677">
        <f>LLT差分与指数记录与信号!C1307</f>
        <v>3128</v>
      </c>
      <c r="D677">
        <f>LLT差分与指数记录与信号!D1307</f>
        <v>3103</v>
      </c>
      <c r="E677">
        <f>[1]!S_DQ_CLOSE($A$2,A677)</f>
        <v>2793</v>
      </c>
      <c r="H677">
        <f t="shared" si="88"/>
        <v>2788.5398584971585</v>
      </c>
      <c r="I677">
        <f t="shared" si="89"/>
        <v>-14.17424490125677</v>
      </c>
      <c r="N677">
        <f t="shared" si="90"/>
        <v>-1</v>
      </c>
      <c r="O677">
        <f t="shared" si="91"/>
        <v>2792</v>
      </c>
      <c r="P677">
        <f t="shared" si="92"/>
        <v>2990.7458630924793</v>
      </c>
      <c r="Q677">
        <f t="shared" si="93"/>
        <v>0</v>
      </c>
      <c r="S677">
        <f t="shared" si="94"/>
        <v>-1</v>
      </c>
      <c r="V677">
        <f t="shared" si="95"/>
        <v>1802</v>
      </c>
      <c r="W677">
        <f>V677-MAX(V$5:V677)</f>
        <v>-49</v>
      </c>
      <c r="X677">
        <f>-1*MIN(W$5:W677)</f>
        <v>594</v>
      </c>
    </row>
    <row r="678" spans="1:24">
      <c r="A678" t="str">
        <f>LLT差分与指数记录与信号!A1308</f>
        <v xml:space="preserve"> 2014/08/08</v>
      </c>
      <c r="B678">
        <f>LLT差分与指数记录与信号!B1308</f>
        <v>3115</v>
      </c>
      <c r="C678">
        <f>LLT差分与指数记录与信号!C1308</f>
        <v>3115</v>
      </c>
      <c r="D678">
        <f>LLT差分与指数记录与信号!D1308</f>
        <v>3082</v>
      </c>
      <c r="E678">
        <f>[1]!S_DQ_CLOSE($A$2,A678)</f>
        <v>2828</v>
      </c>
      <c r="H678">
        <f t="shared" si="88"/>
        <v>2812.3605255634297</v>
      </c>
      <c r="I678">
        <f t="shared" si="89"/>
        <v>23.820667066271199</v>
      </c>
      <c r="N678">
        <f t="shared" si="90"/>
        <v>1</v>
      </c>
      <c r="O678">
        <f t="shared" si="91"/>
        <v>2828</v>
      </c>
      <c r="P678">
        <f t="shared" si="92"/>
        <v>2629.2541369075207</v>
      </c>
      <c r="Q678">
        <f t="shared" si="93"/>
        <v>0</v>
      </c>
      <c r="S678">
        <f t="shared" si="94"/>
        <v>1</v>
      </c>
      <c r="V678">
        <f t="shared" si="95"/>
        <v>1767</v>
      </c>
      <c r="W678">
        <f>V678-MAX(V$5:V678)</f>
        <v>-84</v>
      </c>
      <c r="X678">
        <f>-1*MIN(W$5:W678)</f>
        <v>594</v>
      </c>
    </row>
    <row r="679" spans="1:24">
      <c r="A679" t="str">
        <f>LLT差分与指数记录与信号!A1309</f>
        <v xml:space="preserve"> 2014/08/11</v>
      </c>
      <c r="B679">
        <f>LLT差分与指数记录与信号!B1309</f>
        <v>3092</v>
      </c>
      <c r="C679">
        <f>LLT差分与指数记录与信号!C1309</f>
        <v>3102</v>
      </c>
      <c r="D679">
        <f>LLT差分与指数记录与信号!D1309</f>
        <v>3067</v>
      </c>
      <c r="E679">
        <f>[1]!S_DQ_CLOSE($A$2,A679)</f>
        <v>2785</v>
      </c>
      <c r="H679">
        <f t="shared" si="88"/>
        <v>2807.6306464297054</v>
      </c>
      <c r="I679">
        <f t="shared" si="89"/>
        <v>-4.7298791337243529</v>
      </c>
      <c r="N679">
        <f t="shared" si="90"/>
        <v>-1</v>
      </c>
      <c r="O679">
        <f t="shared" si="91"/>
        <v>2785</v>
      </c>
      <c r="P679">
        <f t="shared" si="92"/>
        <v>2983.7458630924793</v>
      </c>
      <c r="Q679">
        <f t="shared" si="93"/>
        <v>0</v>
      </c>
      <c r="S679">
        <f t="shared" si="94"/>
        <v>-1</v>
      </c>
      <c r="V679">
        <f t="shared" si="95"/>
        <v>1724</v>
      </c>
      <c r="W679">
        <f>V679-MAX(V$5:V679)</f>
        <v>-127</v>
      </c>
      <c r="X679">
        <f>-1*MIN(W$5:W679)</f>
        <v>594</v>
      </c>
    </row>
    <row r="680" spans="1:24">
      <c r="A680" t="str">
        <f>LLT差分与指数记录与信号!A1310</f>
        <v xml:space="preserve"> 2014/08/12</v>
      </c>
      <c r="B680">
        <f>LLT差分与指数记录与信号!B1310</f>
        <v>3085</v>
      </c>
      <c r="C680">
        <f>LLT差分与指数记录与信号!C1310</f>
        <v>3085</v>
      </c>
      <c r="D680">
        <f>LLT差分与指数记录与信号!D1310</f>
        <v>3058</v>
      </c>
      <c r="E680">
        <f>[1]!S_DQ_CLOSE($A$2,A680)</f>
        <v>2785</v>
      </c>
      <c r="H680">
        <f t="shared" si="88"/>
        <v>2780.0943123059947</v>
      </c>
      <c r="I680">
        <f t="shared" si="89"/>
        <v>-27.536334123710731</v>
      </c>
      <c r="N680">
        <f t="shared" si="90"/>
        <v>-1</v>
      </c>
      <c r="O680">
        <f t="shared" si="91"/>
        <v>2785</v>
      </c>
      <c r="P680">
        <f t="shared" si="92"/>
        <v>2983.7458630924793</v>
      </c>
      <c r="Q680">
        <f t="shared" si="93"/>
        <v>0</v>
      </c>
      <c r="S680">
        <f t="shared" si="94"/>
        <v>-1</v>
      </c>
      <c r="V680">
        <f t="shared" si="95"/>
        <v>1724</v>
      </c>
      <c r="W680">
        <f>V680-MAX(V$5:V680)</f>
        <v>-127</v>
      </c>
      <c r="X680">
        <f>-1*MIN(W$5:W680)</f>
        <v>594</v>
      </c>
    </row>
    <row r="681" spans="1:24">
      <c r="A681" t="str">
        <f>LLT差分与指数记录与信号!A1311</f>
        <v xml:space="preserve"> 2014/08/13</v>
      </c>
      <c r="B681">
        <f>LLT差分与指数记录与信号!B1311</f>
        <v>3066</v>
      </c>
      <c r="C681">
        <f>LLT差分与指数记录与信号!C1311</f>
        <v>3076</v>
      </c>
      <c r="D681">
        <f>LLT差分与指数记录与信号!D1311</f>
        <v>3047</v>
      </c>
      <c r="E681">
        <f>[1]!S_DQ_CLOSE($A$2,A681)</f>
        <v>2856</v>
      </c>
      <c r="H681">
        <f t="shared" si="88"/>
        <v>2825.3955170556865</v>
      </c>
      <c r="I681">
        <f t="shared" si="89"/>
        <v>45.301204749691806</v>
      </c>
      <c r="N681">
        <f t="shared" si="90"/>
        <v>1</v>
      </c>
      <c r="O681">
        <f t="shared" si="91"/>
        <v>2856</v>
      </c>
      <c r="P681">
        <f t="shared" si="92"/>
        <v>2657.2541369075207</v>
      </c>
      <c r="Q681">
        <f t="shared" si="93"/>
        <v>0</v>
      </c>
      <c r="S681">
        <f t="shared" si="94"/>
        <v>1</v>
      </c>
      <c r="V681">
        <f t="shared" si="95"/>
        <v>1653</v>
      </c>
      <c r="W681">
        <f>V681-MAX(V$5:V681)</f>
        <v>-198</v>
      </c>
      <c r="X681">
        <f>-1*MIN(W$5:W681)</f>
        <v>594</v>
      </c>
    </row>
    <row r="682" spans="1:24">
      <c r="A682" t="str">
        <f>LLT差分与指数记录与信号!A1312</f>
        <v xml:space="preserve"> 2014/08/14</v>
      </c>
      <c r="B682">
        <f>LLT差分与指数记录与信号!B1312</f>
        <v>3048</v>
      </c>
      <c r="C682">
        <f>LLT差分与指数记录与信号!C1312</f>
        <v>3050</v>
      </c>
      <c r="D682">
        <f>LLT差分与指数记录与信号!D1312</f>
        <v>3025</v>
      </c>
      <c r="E682">
        <f>[1]!S_DQ_CLOSE($A$2,A682)</f>
        <v>2864</v>
      </c>
      <c r="H682">
        <f t="shared" si="88"/>
        <v>2873.9164845603777</v>
      </c>
      <c r="I682">
        <f t="shared" si="89"/>
        <v>48.520967504691271</v>
      </c>
      <c r="N682">
        <f t="shared" si="90"/>
        <v>1</v>
      </c>
      <c r="O682">
        <f t="shared" si="91"/>
        <v>2856</v>
      </c>
      <c r="P682">
        <f t="shared" si="92"/>
        <v>2657.2541369075207</v>
      </c>
      <c r="Q682">
        <f t="shared" si="93"/>
        <v>0</v>
      </c>
      <c r="S682">
        <f t="shared" si="94"/>
        <v>1</v>
      </c>
      <c r="V682">
        <f t="shared" si="95"/>
        <v>1661</v>
      </c>
      <c r="W682">
        <f>V682-MAX(V$5:V682)</f>
        <v>-190</v>
      </c>
      <c r="X682">
        <f>-1*MIN(W$5:W682)</f>
        <v>594</v>
      </c>
    </row>
    <row r="683" spans="1:24">
      <c r="A683" t="str">
        <f>LLT差分与指数记录与信号!A1313</f>
        <v xml:space="preserve"> 2014/08/15</v>
      </c>
      <c r="B683">
        <f>LLT差分与指数记录与信号!B1313</f>
        <v>3036</v>
      </c>
      <c r="C683">
        <f>LLT差分与指数记录与信号!C1313</f>
        <v>3041</v>
      </c>
      <c r="D683">
        <f>LLT差分与指数记录与信号!D1313</f>
        <v>3021</v>
      </c>
      <c r="E683">
        <f>[1]!S_DQ_CLOSE($A$2,A683)</f>
        <v>2834</v>
      </c>
      <c r="H683">
        <f t="shared" si="88"/>
        <v>2854.8192441005931</v>
      </c>
      <c r="I683">
        <f t="shared" si="89"/>
        <v>-19.097240459784643</v>
      </c>
      <c r="N683">
        <f t="shared" si="90"/>
        <v>-1</v>
      </c>
      <c r="O683">
        <f t="shared" si="91"/>
        <v>2834</v>
      </c>
      <c r="P683">
        <f t="shared" si="92"/>
        <v>3032.7458630924793</v>
      </c>
      <c r="Q683">
        <f t="shared" si="93"/>
        <v>0</v>
      </c>
      <c r="S683">
        <f t="shared" si="94"/>
        <v>-1</v>
      </c>
      <c r="V683">
        <f t="shared" si="95"/>
        <v>1631</v>
      </c>
      <c r="W683">
        <f>V683-MAX(V$5:V683)</f>
        <v>-220</v>
      </c>
      <c r="X683">
        <f>-1*MIN(W$5:W683)</f>
        <v>594</v>
      </c>
    </row>
    <row r="684" spans="1:24">
      <c r="A684" t="str">
        <f>LLT差分与指数记录与信号!A1314</f>
        <v xml:space="preserve"> 2014/08/18</v>
      </c>
      <c r="B684">
        <f>LLT差分与指数记录与信号!B1314</f>
        <v>3035</v>
      </c>
      <c r="C684">
        <f>LLT差分与指数记录与信号!C1314</f>
        <v>3040</v>
      </c>
      <c r="D684">
        <f>LLT差分与指数记录与信号!D1314</f>
        <v>3013</v>
      </c>
      <c r="E684">
        <f>[1]!S_DQ_CLOSE($A$2,A684)</f>
        <v>2822</v>
      </c>
      <c r="H684">
        <f t="shared" si="88"/>
        <v>2824.3643515269387</v>
      </c>
      <c r="I684">
        <f t="shared" si="89"/>
        <v>-30.454892573654433</v>
      </c>
      <c r="N684">
        <f t="shared" si="90"/>
        <v>-1</v>
      </c>
      <c r="O684">
        <f t="shared" si="91"/>
        <v>2834</v>
      </c>
      <c r="P684">
        <f t="shared" si="92"/>
        <v>3032.7458630924793</v>
      </c>
      <c r="Q684">
        <f t="shared" si="93"/>
        <v>0</v>
      </c>
      <c r="S684">
        <f t="shared" si="94"/>
        <v>-1</v>
      </c>
      <c r="V684">
        <f t="shared" si="95"/>
        <v>1643</v>
      </c>
      <c r="W684">
        <f>V684-MAX(V$5:V684)</f>
        <v>-208</v>
      </c>
      <c r="X684">
        <f>-1*MIN(W$5:W684)</f>
        <v>594</v>
      </c>
    </row>
    <row r="685" spans="1:24">
      <c r="A685" t="str">
        <f>LLT差分与指数记录与信号!A1315</f>
        <v xml:space="preserve"> 2014/08/19</v>
      </c>
      <c r="B685">
        <f>LLT差分与指数记录与信号!B1315</f>
        <v>3022</v>
      </c>
      <c r="C685">
        <f>LLT差分与指数记录与信号!C1315</f>
        <v>3033</v>
      </c>
      <c r="D685">
        <f>LLT差分与指数记录与信号!D1315</f>
        <v>3009</v>
      </c>
      <c r="E685">
        <f>[1]!S_DQ_CLOSE($A$2,A685)</f>
        <v>2843</v>
      </c>
      <c r="H685">
        <f t="shared" si="88"/>
        <v>2830.3877749120602</v>
      </c>
      <c r="I685">
        <f t="shared" si="89"/>
        <v>6.0234233851215322</v>
      </c>
      <c r="N685">
        <f t="shared" si="90"/>
        <v>1</v>
      </c>
      <c r="O685">
        <f t="shared" si="91"/>
        <v>2843</v>
      </c>
      <c r="P685">
        <f t="shared" si="92"/>
        <v>2644.2541369075207</v>
      </c>
      <c r="Q685">
        <f t="shared" si="93"/>
        <v>0</v>
      </c>
      <c r="S685">
        <f t="shared" si="94"/>
        <v>1</v>
      </c>
      <c r="V685">
        <f t="shared" si="95"/>
        <v>1622</v>
      </c>
      <c r="W685">
        <f>V685-MAX(V$5:V685)</f>
        <v>-229</v>
      </c>
      <c r="X685">
        <f>-1*MIN(W$5:W685)</f>
        <v>594</v>
      </c>
    </row>
    <row r="686" spans="1:24">
      <c r="A686" t="str">
        <f>LLT差分与指数记录与信号!A1316</f>
        <v xml:space="preserve"> 2014/08/20</v>
      </c>
      <c r="B686">
        <f>LLT差分与指数记录与信号!B1316</f>
        <v>3019</v>
      </c>
      <c r="C686">
        <f>LLT差分与指数记录与信号!C1316</f>
        <v>3019</v>
      </c>
      <c r="D686">
        <f>LLT差分与指数记录与信号!D1316</f>
        <v>2996</v>
      </c>
      <c r="E686">
        <f>[1]!S_DQ_CLOSE($A$2,A686)</f>
        <v>2835</v>
      </c>
      <c r="H686">
        <f t="shared" si="88"/>
        <v>2840.002674008781</v>
      </c>
      <c r="I686">
        <f t="shared" si="89"/>
        <v>9.6148990967208192</v>
      </c>
      <c r="N686">
        <f t="shared" si="90"/>
        <v>1</v>
      </c>
      <c r="O686">
        <f t="shared" si="91"/>
        <v>2843</v>
      </c>
      <c r="P686">
        <f t="shared" si="92"/>
        <v>2644.2541369075207</v>
      </c>
      <c r="Q686">
        <f t="shared" si="93"/>
        <v>0</v>
      </c>
      <c r="S686">
        <f t="shared" si="94"/>
        <v>1</v>
      </c>
      <c r="V686">
        <f t="shared" si="95"/>
        <v>1614</v>
      </c>
      <c r="W686">
        <f>V686-MAX(V$5:V686)</f>
        <v>-237</v>
      </c>
      <c r="X686">
        <f>-1*MIN(W$5:W686)</f>
        <v>594</v>
      </c>
    </row>
    <row r="687" spans="1:24">
      <c r="A687" t="str">
        <f>LLT差分与指数记录与信号!A1317</f>
        <v xml:space="preserve"> 2014/08/21</v>
      </c>
      <c r="B687">
        <f>LLT差分与指数记录与信号!B1317</f>
        <v>3006</v>
      </c>
      <c r="C687">
        <f>LLT差分与指数记录与信号!C1317</f>
        <v>3006</v>
      </c>
      <c r="D687">
        <f>LLT差分与指数记录与信号!D1317</f>
        <v>2984</v>
      </c>
      <c r="E687">
        <f>[1]!S_DQ_CLOSE($A$2,A687)</f>
        <v>2835</v>
      </c>
      <c r="H687">
        <f t="shared" si="88"/>
        <v>2834.9932629582418</v>
      </c>
      <c r="I687">
        <f t="shared" si="89"/>
        <v>-5.0094110505392564</v>
      </c>
      <c r="N687">
        <f t="shared" si="90"/>
        <v>-1</v>
      </c>
      <c r="O687">
        <f t="shared" si="91"/>
        <v>2835</v>
      </c>
      <c r="P687">
        <f t="shared" si="92"/>
        <v>3033.7458630924793</v>
      </c>
      <c r="Q687">
        <f t="shared" si="93"/>
        <v>0</v>
      </c>
      <c r="S687">
        <f t="shared" si="94"/>
        <v>-1</v>
      </c>
      <c r="V687">
        <f t="shared" si="95"/>
        <v>1614</v>
      </c>
      <c r="W687">
        <f>V687-MAX(V$5:V687)</f>
        <v>-237</v>
      </c>
      <c r="X687">
        <f>-1*MIN(W$5:W687)</f>
        <v>594</v>
      </c>
    </row>
    <row r="688" spans="1:24">
      <c r="A688" t="str">
        <f>LLT差分与指数记录与信号!A1318</f>
        <v xml:space="preserve"> 2014/08/22</v>
      </c>
      <c r="B688">
        <f>LLT差分与指数记录与信号!B1318</f>
        <v>2989</v>
      </c>
      <c r="C688">
        <f>LLT差分与指数记录与信号!C1318</f>
        <v>3004</v>
      </c>
      <c r="D688">
        <f>LLT差分与指数记录与信号!D1318</f>
        <v>2983</v>
      </c>
      <c r="E688">
        <f>[1]!S_DQ_CLOSE($A$2,A688)</f>
        <v>2819</v>
      </c>
      <c r="H688">
        <f t="shared" si="88"/>
        <v>2824.8186883659932</v>
      </c>
      <c r="I688">
        <f t="shared" si="89"/>
        <v>-10.174574592248518</v>
      </c>
      <c r="N688">
        <f t="shared" si="90"/>
        <v>-1</v>
      </c>
      <c r="O688">
        <f t="shared" si="91"/>
        <v>2835</v>
      </c>
      <c r="P688">
        <f t="shared" si="92"/>
        <v>3033.7458630924793</v>
      </c>
      <c r="Q688">
        <f t="shared" si="93"/>
        <v>0</v>
      </c>
      <c r="S688">
        <f t="shared" si="94"/>
        <v>-1</v>
      </c>
      <c r="V688">
        <f t="shared" si="95"/>
        <v>1630</v>
      </c>
      <c r="W688">
        <f>V688-MAX(V$5:V688)</f>
        <v>-221</v>
      </c>
      <c r="X688">
        <f>-1*MIN(W$5:W688)</f>
        <v>594</v>
      </c>
    </row>
    <row r="689" spans="1:24">
      <c r="A689" t="str">
        <f>LLT差分与指数记录与信号!A1319</f>
        <v xml:space="preserve"> 2014/08/25</v>
      </c>
      <c r="B689">
        <f>LLT差分与指数记录与信号!B1319</f>
        <v>2993</v>
      </c>
      <c r="C689">
        <f>LLT差分与指数记录与信号!C1319</f>
        <v>2993</v>
      </c>
      <c r="D689">
        <f>LLT差分与指数记录与信号!D1319</f>
        <v>2967</v>
      </c>
      <c r="E689">
        <f>[1]!S_DQ_CLOSE($A$2,A689)</f>
        <v>2798</v>
      </c>
      <c r="H689">
        <f t="shared" si="88"/>
        <v>2802.6362537663749</v>
      </c>
      <c r="I689">
        <f t="shared" si="89"/>
        <v>-22.182434599618318</v>
      </c>
      <c r="N689">
        <f t="shared" si="90"/>
        <v>-1</v>
      </c>
      <c r="O689">
        <f t="shared" si="91"/>
        <v>2835</v>
      </c>
      <c r="P689">
        <f t="shared" si="92"/>
        <v>3033.7458630924793</v>
      </c>
      <c r="Q689">
        <f t="shared" si="93"/>
        <v>0</v>
      </c>
      <c r="S689">
        <f t="shared" si="94"/>
        <v>-1</v>
      </c>
      <c r="V689">
        <f t="shared" si="95"/>
        <v>1651</v>
      </c>
      <c r="W689">
        <f>V689-MAX(V$5:V689)</f>
        <v>-200</v>
      </c>
      <c r="X689">
        <f>-1*MIN(W$5:W689)</f>
        <v>594</v>
      </c>
    </row>
    <row r="690" spans="1:24">
      <c r="A690" t="str">
        <f>LLT差分与指数记录与信号!A1320</f>
        <v xml:space="preserve"> 2014/08/26</v>
      </c>
      <c r="B690">
        <f>LLT差分与指数记录与信号!B1320</f>
        <v>2974</v>
      </c>
      <c r="C690">
        <f>LLT差分与指数记录与信号!C1320</f>
        <v>2992</v>
      </c>
      <c r="D690">
        <f>LLT差分与指数记录与信号!D1320</f>
        <v>2969</v>
      </c>
      <c r="E690">
        <f>[1]!S_DQ_CLOSE($A$2,A690)</f>
        <v>2764</v>
      </c>
      <c r="H690">
        <f t="shared" si="88"/>
        <v>2770.8093099305042</v>
      </c>
      <c r="I690">
        <f t="shared" si="89"/>
        <v>-31.826943835870679</v>
      </c>
      <c r="N690">
        <f t="shared" si="90"/>
        <v>-1</v>
      </c>
      <c r="O690">
        <f t="shared" si="91"/>
        <v>2835</v>
      </c>
      <c r="P690">
        <f t="shared" si="92"/>
        <v>3033.7458630924793</v>
      </c>
      <c r="Q690">
        <f t="shared" si="93"/>
        <v>0</v>
      </c>
      <c r="S690">
        <f t="shared" si="94"/>
        <v>-1</v>
      </c>
      <c r="V690">
        <f t="shared" si="95"/>
        <v>1685</v>
      </c>
      <c r="W690">
        <f>V690-MAX(V$5:V690)</f>
        <v>-166</v>
      </c>
      <c r="X690">
        <f>-1*MIN(W$5:W690)</f>
        <v>594</v>
      </c>
    </row>
    <row r="691" spans="1:24">
      <c r="A691" t="str">
        <f>LLT差分与指数记录与信号!A1321</f>
        <v xml:space="preserve"> 2014/08/27</v>
      </c>
      <c r="B691">
        <f>LLT差分与指数记录与信号!B1321</f>
        <v>2979</v>
      </c>
      <c r="C691">
        <f>LLT差分与指数记录与信号!C1321</f>
        <v>2992</v>
      </c>
      <c r="D691">
        <f>LLT差分与指数记录与信号!D1321</f>
        <v>2968</v>
      </c>
      <c r="E691">
        <f>[1]!S_DQ_CLOSE($A$2,A691)</f>
        <v>2774</v>
      </c>
      <c r="H691">
        <f t="shared" si="88"/>
        <v>2760.1726644459536</v>
      </c>
      <c r="I691">
        <f t="shared" si="89"/>
        <v>-10.636645484550627</v>
      </c>
      <c r="N691">
        <f t="shared" si="90"/>
        <v>-1</v>
      </c>
      <c r="O691">
        <f t="shared" si="91"/>
        <v>2835</v>
      </c>
      <c r="P691">
        <f t="shared" si="92"/>
        <v>3033.7458630924793</v>
      </c>
      <c r="Q691">
        <f t="shared" si="93"/>
        <v>0</v>
      </c>
      <c r="S691">
        <f t="shared" si="94"/>
        <v>-1</v>
      </c>
      <c r="V691">
        <f t="shared" si="95"/>
        <v>1675</v>
      </c>
      <c r="W691">
        <f>V691-MAX(V$5:V691)</f>
        <v>-176</v>
      </c>
      <c r="X691">
        <f>-1*MIN(W$5:W691)</f>
        <v>594</v>
      </c>
    </row>
    <row r="692" spans="1:24">
      <c r="A692" t="str">
        <f>LLT差分与指数记录与信号!A1322</f>
        <v xml:space="preserve"> 2014/08/28</v>
      </c>
      <c r="B692">
        <f>LLT差分与指数记录与信号!B1322</f>
        <v>2979</v>
      </c>
      <c r="C692">
        <f>LLT差分与指数记录与信号!C1322</f>
        <v>2979</v>
      </c>
      <c r="D692">
        <f>LLT差分与指数记录与信号!D1322</f>
        <v>2931</v>
      </c>
      <c r="E692">
        <f>[1]!S_DQ_CLOSE($A$2,A692)</f>
        <v>2759</v>
      </c>
      <c r="H692">
        <f t="shared" si="88"/>
        <v>2761.6634519232898</v>
      </c>
      <c r="I692">
        <f t="shared" si="89"/>
        <v>1.4907874773361982</v>
      </c>
      <c r="N692">
        <f t="shared" si="90"/>
        <v>-1</v>
      </c>
      <c r="O692">
        <f t="shared" si="91"/>
        <v>2835</v>
      </c>
      <c r="P692">
        <f t="shared" si="92"/>
        <v>3033.7458630924793</v>
      </c>
      <c r="Q692">
        <f t="shared" si="93"/>
        <v>0</v>
      </c>
      <c r="S692">
        <f t="shared" si="94"/>
        <v>-1</v>
      </c>
      <c r="V692">
        <f t="shared" si="95"/>
        <v>1690</v>
      </c>
      <c r="W692">
        <f>V692-MAX(V$5:V692)</f>
        <v>-161</v>
      </c>
      <c r="X692">
        <f>-1*MIN(W$5:W692)</f>
        <v>594</v>
      </c>
    </row>
    <row r="693" spans="1:24">
      <c r="A693" t="str">
        <f>LLT差分与指数记录与信号!A1323</f>
        <v xml:space="preserve"> 2014/08/29</v>
      </c>
      <c r="B693">
        <f>LLT差分与指数记录与信号!B1323</f>
        <v>2949</v>
      </c>
      <c r="C693">
        <f>LLT差分与指数记录与信号!C1323</f>
        <v>2949</v>
      </c>
      <c r="D693">
        <f>LLT差分与指数记录与信号!D1323</f>
        <v>2930</v>
      </c>
      <c r="E693">
        <f>[1]!S_DQ_CLOSE($A$2,A693)</f>
        <v>2735</v>
      </c>
      <c r="H693">
        <f t="shared" si="88"/>
        <v>2740.440782690041</v>
      </c>
      <c r="I693">
        <f t="shared" si="89"/>
        <v>-21.22266923324878</v>
      </c>
      <c r="N693">
        <f t="shared" si="90"/>
        <v>-1</v>
      </c>
      <c r="O693">
        <f t="shared" si="91"/>
        <v>2835</v>
      </c>
      <c r="P693">
        <f t="shared" si="92"/>
        <v>3033.7458630924793</v>
      </c>
      <c r="Q693">
        <f t="shared" si="93"/>
        <v>0</v>
      </c>
      <c r="S693">
        <f t="shared" si="94"/>
        <v>-1</v>
      </c>
      <c r="V693">
        <f t="shared" si="95"/>
        <v>1714</v>
      </c>
      <c r="W693">
        <f>V693-MAX(V$5:V693)</f>
        <v>-137</v>
      </c>
      <c r="X693">
        <f>-1*MIN(W$5:W693)</f>
        <v>594</v>
      </c>
    </row>
    <row r="694" spans="1:24">
      <c r="A694" t="str">
        <f>LLT差分与指数记录与信号!A1324</f>
        <v xml:space="preserve"> 2014/09/01</v>
      </c>
      <c r="B694">
        <f>LLT差分与指数记录与信号!B1324</f>
        <v>2940</v>
      </c>
      <c r="C694">
        <f>LLT差分与指数记录与信号!C1324</f>
        <v>2943</v>
      </c>
      <c r="D694">
        <f>LLT差分与指数记录与信号!D1324</f>
        <v>2916</v>
      </c>
      <c r="E694">
        <f>[1]!S_DQ_CLOSE($A$2,A694)</f>
        <v>2744</v>
      </c>
      <c r="H694">
        <f t="shared" si="88"/>
        <v>2733.8309358914098</v>
      </c>
      <c r="I694">
        <f t="shared" si="89"/>
        <v>-6.6098467986312244</v>
      </c>
      <c r="N694">
        <f t="shared" si="90"/>
        <v>-1</v>
      </c>
      <c r="O694">
        <f t="shared" si="91"/>
        <v>2835</v>
      </c>
      <c r="P694">
        <f t="shared" si="92"/>
        <v>3033.7458630924793</v>
      </c>
      <c r="Q694">
        <f t="shared" si="93"/>
        <v>0</v>
      </c>
      <c r="S694">
        <f t="shared" si="94"/>
        <v>-1</v>
      </c>
      <c r="V694">
        <f t="shared" si="95"/>
        <v>1705</v>
      </c>
      <c r="W694">
        <f>V694-MAX(V$5:V694)</f>
        <v>-146</v>
      </c>
      <c r="X694">
        <f>-1*MIN(W$5:W694)</f>
        <v>594</v>
      </c>
    </row>
    <row r="695" spans="1:24">
      <c r="A695" t="str">
        <f>LLT差分与指数记录与信号!A1325</f>
        <v xml:space="preserve"> 2014/09/02</v>
      </c>
      <c r="B695">
        <f>LLT差分与指数记录与信号!B1325</f>
        <v>2917</v>
      </c>
      <c r="C695">
        <f>LLT差分与指数记录与信号!C1325</f>
        <v>2931</v>
      </c>
      <c r="D695">
        <f>LLT差分与指数记录与信号!D1325</f>
        <v>2899</v>
      </c>
      <c r="E695">
        <f>[1]!S_DQ_CLOSE($A$2,A695)</f>
        <v>2748</v>
      </c>
      <c r="H695">
        <f t="shared" si="88"/>
        <v>2744.8339105075515</v>
      </c>
      <c r="I695">
        <f t="shared" si="89"/>
        <v>11.002974616141728</v>
      </c>
      <c r="N695">
        <f t="shared" si="90"/>
        <v>1</v>
      </c>
      <c r="O695">
        <f t="shared" si="91"/>
        <v>2748</v>
      </c>
      <c r="P695">
        <f t="shared" si="92"/>
        <v>2549.2541369075207</v>
      </c>
      <c r="Q695">
        <f t="shared" si="93"/>
        <v>0</v>
      </c>
      <c r="S695">
        <f t="shared" si="94"/>
        <v>1</v>
      </c>
      <c r="V695">
        <f t="shared" si="95"/>
        <v>1701</v>
      </c>
      <c r="W695">
        <f>V695-MAX(V$5:V695)</f>
        <v>-150</v>
      </c>
      <c r="X695">
        <f>-1*MIN(W$5:W695)</f>
        <v>594</v>
      </c>
    </row>
    <row r="696" spans="1:24">
      <c r="A696" t="str">
        <f>LLT差分与指数记录与信号!A1326</f>
        <v xml:space="preserve"> 2014/09/03</v>
      </c>
      <c r="B696">
        <f>LLT差分与指数记录与信号!B1326</f>
        <v>2913</v>
      </c>
      <c r="C696">
        <f>LLT差分与指数记录与信号!C1326</f>
        <v>2913</v>
      </c>
      <c r="D696">
        <f>LLT差分与指数记录与信号!D1326</f>
        <v>2856</v>
      </c>
      <c r="E696">
        <f>[1]!S_DQ_CLOSE($A$2,A696)</f>
        <v>2752</v>
      </c>
      <c r="H696">
        <f t="shared" si="88"/>
        <v>2751.0740986926635</v>
      </c>
      <c r="I696">
        <f t="shared" si="89"/>
        <v>6.240188185111947</v>
      </c>
      <c r="N696">
        <f t="shared" si="90"/>
        <v>1</v>
      </c>
      <c r="O696">
        <f t="shared" si="91"/>
        <v>2748</v>
      </c>
      <c r="P696">
        <f t="shared" si="92"/>
        <v>2549.2541369075207</v>
      </c>
      <c r="Q696">
        <f t="shared" si="93"/>
        <v>0</v>
      </c>
      <c r="S696">
        <f t="shared" si="94"/>
        <v>1</v>
      </c>
      <c r="V696">
        <f t="shared" si="95"/>
        <v>1705</v>
      </c>
      <c r="W696">
        <f>V696-MAX(V$5:V696)</f>
        <v>-146</v>
      </c>
      <c r="X696">
        <f>-1*MIN(W$5:W696)</f>
        <v>594</v>
      </c>
    </row>
    <row r="697" spans="1:24">
      <c r="A697" t="str">
        <f>LLT差分与指数记录与信号!A1327</f>
        <v xml:space="preserve"> 2014/09/04</v>
      </c>
      <c r="B697">
        <f>LLT差分与指数记录与信号!B1327</f>
        <v>2878</v>
      </c>
      <c r="C697">
        <f>LLT差分与指数记录与信号!C1327</f>
        <v>2878</v>
      </c>
      <c r="D697">
        <f>LLT差分与指数记录与信号!D1327</f>
        <v>2841</v>
      </c>
      <c r="E697">
        <f>[1]!S_DQ_CLOSE($A$2,A697)</f>
        <v>2762</v>
      </c>
      <c r="H697">
        <f t="shared" si="88"/>
        <v>2759.4533373807712</v>
      </c>
      <c r="I697">
        <f t="shared" si="89"/>
        <v>8.3792386881077618</v>
      </c>
      <c r="N697">
        <f t="shared" si="90"/>
        <v>1</v>
      </c>
      <c r="O697">
        <f t="shared" si="91"/>
        <v>2748</v>
      </c>
      <c r="P697">
        <f t="shared" si="92"/>
        <v>2549.2541369075207</v>
      </c>
      <c r="Q697">
        <f t="shared" si="93"/>
        <v>0</v>
      </c>
      <c r="S697">
        <f t="shared" si="94"/>
        <v>1</v>
      </c>
      <c r="V697">
        <f t="shared" si="95"/>
        <v>1715</v>
      </c>
      <c r="W697">
        <f>V697-MAX(V$5:V697)</f>
        <v>-136</v>
      </c>
      <c r="X697">
        <f>-1*MIN(W$5:W697)</f>
        <v>594</v>
      </c>
    </row>
    <row r="698" spans="1:24">
      <c r="A698" t="str">
        <f>LLT差分与指数记录与信号!A1328</f>
        <v xml:space="preserve"> 2014/09/05</v>
      </c>
      <c r="B698">
        <f>LLT差分与指数记录与信号!B1328</f>
        <v>2852</v>
      </c>
      <c r="C698">
        <f>LLT差分与指数记录与信号!C1328</f>
        <v>2852</v>
      </c>
      <c r="D698">
        <f>LLT差分与指数记录与信号!D1328</f>
        <v>2831</v>
      </c>
      <c r="E698">
        <f>[1]!S_DQ_CLOSE($A$2,A698)</f>
        <v>2773</v>
      </c>
      <c r="H698">
        <f t="shared" si="88"/>
        <v>2771.4748415216986</v>
      </c>
      <c r="I698">
        <f t="shared" si="89"/>
        <v>12.021504140927391</v>
      </c>
      <c r="N698">
        <f t="shared" si="90"/>
        <v>1</v>
      </c>
      <c r="O698">
        <f t="shared" si="91"/>
        <v>2748</v>
      </c>
      <c r="P698">
        <f t="shared" si="92"/>
        <v>2549.2541369075207</v>
      </c>
      <c r="Q698">
        <f t="shared" si="93"/>
        <v>0</v>
      </c>
      <c r="S698">
        <f t="shared" si="94"/>
        <v>1</v>
      </c>
      <c r="V698">
        <f t="shared" si="95"/>
        <v>1726</v>
      </c>
      <c r="W698">
        <f>V698-MAX(V$5:V698)</f>
        <v>-125</v>
      </c>
      <c r="X698">
        <f>-1*MIN(W$5:W698)</f>
        <v>594</v>
      </c>
    </row>
    <row r="699" spans="1:24">
      <c r="A699" t="str">
        <f>LLT差分与指数记录与信号!A1329</f>
        <v xml:space="preserve"> 2014/09/09</v>
      </c>
      <c r="B699">
        <f>LLT差分与指数记录与信号!B1329</f>
        <v>2830</v>
      </c>
      <c r="C699">
        <f>LLT差分与指数记录与信号!C1329</f>
        <v>2834</v>
      </c>
      <c r="D699">
        <f>LLT差分与指数记录与信号!D1329</f>
        <v>2771</v>
      </c>
      <c r="E699">
        <f>[1]!S_DQ_CLOSE($A$2,A699)</f>
        <v>2760</v>
      </c>
      <c r="H699">
        <f t="shared" si="88"/>
        <v>2768.5703826804333</v>
      </c>
      <c r="I699">
        <f t="shared" si="89"/>
        <v>-2.9044588412652956</v>
      </c>
      <c r="N699">
        <f t="shared" si="90"/>
        <v>-1</v>
      </c>
      <c r="O699">
        <f t="shared" si="91"/>
        <v>2760</v>
      </c>
      <c r="P699">
        <f t="shared" si="92"/>
        <v>2958.7458630924793</v>
      </c>
      <c r="Q699">
        <f t="shared" si="93"/>
        <v>0</v>
      </c>
      <c r="S699">
        <f t="shared" si="94"/>
        <v>-1</v>
      </c>
      <c r="V699">
        <f t="shared" si="95"/>
        <v>1713</v>
      </c>
      <c r="W699">
        <f>V699-MAX(V$5:V699)</f>
        <v>-138</v>
      </c>
      <c r="X699">
        <f>-1*MIN(W$5:W699)</f>
        <v>594</v>
      </c>
    </row>
    <row r="700" spans="1:24">
      <c r="A700" t="str">
        <f>LLT差分与指数记录与信号!A1330</f>
        <v xml:space="preserve"> 2014/09/10</v>
      </c>
      <c r="B700">
        <f>LLT差分与指数记录与信号!B1330</f>
        <v>2801</v>
      </c>
      <c r="C700">
        <f>LLT差分与指数记录与信号!C1330</f>
        <v>2813</v>
      </c>
      <c r="D700">
        <f>LLT差分与指数记录与信号!D1330</f>
        <v>2729</v>
      </c>
      <c r="E700">
        <f>[1]!S_DQ_CLOSE($A$2,A700)</f>
        <v>2764</v>
      </c>
      <c r="H700">
        <f t="shared" si="88"/>
        <v>2761.6273849464719</v>
      </c>
      <c r="I700">
        <f t="shared" si="89"/>
        <v>-6.9429977339614197</v>
      </c>
      <c r="N700">
        <f t="shared" si="90"/>
        <v>-1</v>
      </c>
      <c r="O700">
        <f t="shared" si="91"/>
        <v>2760</v>
      </c>
      <c r="P700">
        <f t="shared" si="92"/>
        <v>2958.7458630924793</v>
      </c>
      <c r="Q700">
        <f t="shared" si="93"/>
        <v>0</v>
      </c>
      <c r="S700">
        <f t="shared" si="94"/>
        <v>-1</v>
      </c>
      <c r="V700">
        <f t="shared" si="95"/>
        <v>1709</v>
      </c>
      <c r="W700">
        <f>V700-MAX(V$5:V700)</f>
        <v>-142</v>
      </c>
      <c r="X700">
        <f>-1*MIN(W$5:W700)</f>
        <v>594</v>
      </c>
    </row>
    <row r="701" spans="1:24">
      <c r="A701" t="str">
        <f>LLT差分与指数记录与信号!A1331</f>
        <v xml:space="preserve"> 2014/09/11</v>
      </c>
      <c r="B701">
        <f>LLT差分与指数记录与信号!B1331</f>
        <v>2777</v>
      </c>
      <c r="C701">
        <f>LLT差分与指数记录与信号!C1331</f>
        <v>2787</v>
      </c>
      <c r="D701">
        <f>LLT差分与指数记录与信号!D1331</f>
        <v>2752</v>
      </c>
      <c r="E701">
        <f>[1]!S_DQ_CLOSE($A$2,A701)</f>
        <v>2751</v>
      </c>
      <c r="H701">
        <f t="shared" si="88"/>
        <v>2755.8931411420754</v>
      </c>
      <c r="I701">
        <f t="shared" si="89"/>
        <v>-5.7342438043965558</v>
      </c>
      <c r="N701">
        <f t="shared" si="90"/>
        <v>-1</v>
      </c>
      <c r="O701">
        <f t="shared" si="91"/>
        <v>2760</v>
      </c>
      <c r="P701">
        <f t="shared" si="92"/>
        <v>2958.7458630924793</v>
      </c>
      <c r="Q701">
        <f t="shared" si="93"/>
        <v>0</v>
      </c>
      <c r="S701">
        <f t="shared" si="94"/>
        <v>-1</v>
      </c>
      <c r="V701">
        <f t="shared" si="95"/>
        <v>1722</v>
      </c>
      <c r="W701">
        <f>V701-MAX(V$5:V701)</f>
        <v>-129</v>
      </c>
      <c r="X701">
        <f>-1*MIN(W$5:W701)</f>
        <v>594</v>
      </c>
    </row>
    <row r="702" spans="1:24">
      <c r="A702" t="str">
        <f>LLT差分与指数记录与信号!A1332</f>
        <v xml:space="preserve"> 2014/09/12</v>
      </c>
      <c r="B702">
        <f>LLT差分与指数记录与信号!B1332</f>
        <v>2767</v>
      </c>
      <c r="C702">
        <f>LLT差分与指数记录与信号!C1332</f>
        <v>2794</v>
      </c>
      <c r="D702">
        <f>LLT差分与指数记录与信号!D1332</f>
        <v>2756</v>
      </c>
      <c r="E702">
        <f>[1]!S_DQ_CLOSE($A$2,A702)</f>
        <v>2734</v>
      </c>
      <c r="H702">
        <f t="shared" si="88"/>
        <v>2737.9510966897078</v>
      </c>
      <c r="I702">
        <f t="shared" si="89"/>
        <v>-17.942044452367554</v>
      </c>
      <c r="N702">
        <f t="shared" si="90"/>
        <v>-1</v>
      </c>
      <c r="O702">
        <f t="shared" si="91"/>
        <v>2760</v>
      </c>
      <c r="P702">
        <f t="shared" si="92"/>
        <v>2958.7458630924793</v>
      </c>
      <c r="Q702">
        <f t="shared" si="93"/>
        <v>0</v>
      </c>
      <c r="S702">
        <f t="shared" si="94"/>
        <v>-1</v>
      </c>
      <c r="V702">
        <f t="shared" si="95"/>
        <v>1739</v>
      </c>
      <c r="W702">
        <f>V702-MAX(V$5:V702)</f>
        <v>-112</v>
      </c>
      <c r="X702">
        <f>-1*MIN(W$5:W702)</f>
        <v>594</v>
      </c>
    </row>
    <row r="703" spans="1:24">
      <c r="A703" t="str">
        <f>LLT差分与指数记录与信号!A1333</f>
        <v xml:space="preserve"> 2014/09/15</v>
      </c>
      <c r="B703">
        <f>LLT差分与指数记录与信号!B1333</f>
        <v>2793</v>
      </c>
      <c r="C703">
        <f>LLT差分与指数记录与信号!C1333</f>
        <v>2835</v>
      </c>
      <c r="D703">
        <f>LLT差分与指数记录与信号!D1333</f>
        <v>2793</v>
      </c>
      <c r="E703">
        <f>[1]!S_DQ_CLOSE($A$2,A703)</f>
        <v>2769</v>
      </c>
      <c r="H703">
        <f t="shared" si="88"/>
        <v>2750.7686430532822</v>
      </c>
      <c r="I703">
        <f t="shared" si="89"/>
        <v>12.817546363574365</v>
      </c>
      <c r="N703">
        <f t="shared" si="90"/>
        <v>1</v>
      </c>
      <c r="O703">
        <f t="shared" si="91"/>
        <v>2769</v>
      </c>
      <c r="P703">
        <f t="shared" si="92"/>
        <v>2570.2541369075207</v>
      </c>
      <c r="Q703">
        <f t="shared" si="93"/>
        <v>0</v>
      </c>
      <c r="S703">
        <f t="shared" si="94"/>
        <v>1</v>
      </c>
      <c r="V703">
        <f t="shared" si="95"/>
        <v>1704</v>
      </c>
      <c r="W703">
        <f>V703-MAX(V$5:V703)</f>
        <v>-147</v>
      </c>
      <c r="X703">
        <f>-1*MIN(W$5:W703)</f>
        <v>594</v>
      </c>
    </row>
    <row r="704" spans="1:24">
      <c r="A704" t="str">
        <f>LLT差分与指数记录与信号!A1334</f>
        <v xml:space="preserve"> 2014/09/16</v>
      </c>
      <c r="B704">
        <f>LLT差分与指数记录与信号!B1334</f>
        <v>2830</v>
      </c>
      <c r="C704">
        <f>LLT差分与指数记录与信号!C1334</f>
        <v>2836</v>
      </c>
      <c r="D704">
        <f>LLT差分与指数记录与信号!D1334</f>
        <v>2786</v>
      </c>
      <c r="E704">
        <f>[1]!S_DQ_CLOSE($A$2,A704)</f>
        <v>2828</v>
      </c>
      <c r="H704">
        <f t="shared" si="88"/>
        <v>2810.081315045652</v>
      </c>
      <c r="I704">
        <f t="shared" si="89"/>
        <v>59.312671992369815</v>
      </c>
      <c r="N704">
        <f t="shared" si="90"/>
        <v>1</v>
      </c>
      <c r="O704">
        <f t="shared" si="91"/>
        <v>2769</v>
      </c>
      <c r="P704">
        <f t="shared" si="92"/>
        <v>2570.2541369075207</v>
      </c>
      <c r="Q704">
        <f t="shared" si="93"/>
        <v>0</v>
      </c>
      <c r="S704">
        <f t="shared" si="94"/>
        <v>1</v>
      </c>
      <c r="V704">
        <f t="shared" si="95"/>
        <v>1763</v>
      </c>
      <c r="W704">
        <f>V704-MAX(V$5:V704)</f>
        <v>-88</v>
      </c>
      <c r="X704">
        <f>-1*MIN(W$5:W704)</f>
        <v>594</v>
      </c>
    </row>
    <row r="705" spans="1:24">
      <c r="A705" t="str">
        <f>LLT差分与指数记录与信号!A1335</f>
        <v xml:space="preserve"> 2014/09/17</v>
      </c>
      <c r="B705">
        <f>LLT差分与指数记录与信号!B1335</f>
        <v>2795</v>
      </c>
      <c r="C705">
        <f>LLT差分与指数记录与信号!C1335</f>
        <v>2817</v>
      </c>
      <c r="D705">
        <f>LLT差分与指数记录与信号!D1335</f>
        <v>2786</v>
      </c>
      <c r="E705">
        <f>[1]!S_DQ_CLOSE($A$2,A705)</f>
        <v>2828</v>
      </c>
      <c r="H705">
        <f t="shared" si="88"/>
        <v>2843.0787374061856</v>
      </c>
      <c r="I705">
        <f t="shared" si="89"/>
        <v>32.997422360533619</v>
      </c>
      <c r="N705">
        <f t="shared" si="90"/>
        <v>1</v>
      </c>
      <c r="O705">
        <f t="shared" si="91"/>
        <v>2769</v>
      </c>
      <c r="P705">
        <f t="shared" si="92"/>
        <v>2570.2541369075207</v>
      </c>
      <c r="Q705">
        <f t="shared" si="93"/>
        <v>0</v>
      </c>
      <c r="S705">
        <f t="shared" si="94"/>
        <v>1</v>
      </c>
      <c r="V705">
        <f t="shared" si="95"/>
        <v>1763</v>
      </c>
      <c r="W705">
        <f>V705-MAX(V$5:V705)</f>
        <v>-88</v>
      </c>
      <c r="X705">
        <f>-1*MIN(W$5:W705)</f>
        <v>594</v>
      </c>
    </row>
    <row r="706" spans="1:24">
      <c r="A706" t="str">
        <f>LLT差分与指数记录与信号!A1336</f>
        <v xml:space="preserve"> 2014/09/18</v>
      </c>
      <c r="B706">
        <f>LLT差分与指数记录与信号!B1336</f>
        <v>2809</v>
      </c>
      <c r="C706">
        <f>LLT差分与指数记录与信号!C1336</f>
        <v>2809</v>
      </c>
      <c r="D706">
        <f>LLT差分与指数记录与信号!D1336</f>
        <v>2773</v>
      </c>
      <c r="E706">
        <f>[1]!S_DQ_CLOSE($A$2,A706)</f>
        <v>2821</v>
      </c>
      <c r="H706">
        <f t="shared" si="88"/>
        <v>2831.72988573774</v>
      </c>
      <c r="I706">
        <f t="shared" si="89"/>
        <v>-11.348851668445604</v>
      </c>
      <c r="N706">
        <f t="shared" si="90"/>
        <v>-1</v>
      </c>
      <c r="O706">
        <f t="shared" si="91"/>
        <v>2821</v>
      </c>
      <c r="P706">
        <f t="shared" si="92"/>
        <v>3019.7458630924793</v>
      </c>
      <c r="Q706">
        <f t="shared" si="93"/>
        <v>0</v>
      </c>
      <c r="S706">
        <f t="shared" si="94"/>
        <v>-1</v>
      </c>
      <c r="V706">
        <f t="shared" si="95"/>
        <v>1756</v>
      </c>
      <c r="W706">
        <f>V706-MAX(V$5:V706)</f>
        <v>-95</v>
      </c>
      <c r="X706">
        <f>-1*MIN(W$5:W706)</f>
        <v>594</v>
      </c>
    </row>
    <row r="707" spans="1:24">
      <c r="A707" t="str">
        <f>LLT差分与指数记录与信号!A1337</f>
        <v xml:space="preserve"> 2014/09/19</v>
      </c>
      <c r="B707">
        <f>LLT差分与指数记录与信号!B1337</f>
        <v>2773</v>
      </c>
      <c r="C707">
        <f>LLT差分与指数记录与信号!C1337</f>
        <v>2773</v>
      </c>
      <c r="D707">
        <f>LLT差分与指数记录与信号!D1337</f>
        <v>2713</v>
      </c>
      <c r="E707">
        <f>[1]!S_DQ_CLOSE($A$2,A707)</f>
        <v>2838</v>
      </c>
      <c r="H707">
        <f t="shared" si="88"/>
        <v>2833.0591351418611</v>
      </c>
      <c r="I707">
        <f t="shared" si="89"/>
        <v>1.3292494041211285</v>
      </c>
      <c r="N707">
        <f t="shared" si="90"/>
        <v>-1</v>
      </c>
      <c r="O707">
        <f t="shared" si="91"/>
        <v>2821</v>
      </c>
      <c r="P707">
        <f t="shared" si="92"/>
        <v>3019.7458630924793</v>
      </c>
      <c r="Q707">
        <f t="shared" si="93"/>
        <v>0</v>
      </c>
      <c r="S707">
        <f t="shared" si="94"/>
        <v>-1</v>
      </c>
      <c r="V707">
        <f t="shared" si="95"/>
        <v>1739</v>
      </c>
      <c r="W707">
        <f>V707-MAX(V$5:V707)</f>
        <v>-112</v>
      </c>
      <c r="X707">
        <f>-1*MIN(W$5:W707)</f>
        <v>594</v>
      </c>
    </row>
    <row r="708" spans="1:24">
      <c r="A708" t="str">
        <f>LLT差分与指数记录与信号!A1338</f>
        <v xml:space="preserve"> 2014/09/22</v>
      </c>
      <c r="B708">
        <f>LLT差分与指数记录与信号!B1338</f>
        <v>2735</v>
      </c>
      <c r="C708">
        <f>LLT差分与指数记录与信号!C1338</f>
        <v>2735</v>
      </c>
      <c r="D708">
        <f>LLT差分与指数记录与信号!D1338</f>
        <v>2625</v>
      </c>
      <c r="E708">
        <f>[1]!S_DQ_CLOSE($A$2,A708)</f>
        <v>2834</v>
      </c>
      <c r="H708">
        <f t="shared" si="88"/>
        <v>2839.0933881287651</v>
      </c>
      <c r="I708">
        <f t="shared" si="89"/>
        <v>6.0342529869039936</v>
      </c>
      <c r="N708">
        <f t="shared" si="90"/>
        <v>1</v>
      </c>
      <c r="O708">
        <f t="shared" si="91"/>
        <v>2834</v>
      </c>
      <c r="P708">
        <f t="shared" si="92"/>
        <v>2635.2541369075207</v>
      </c>
      <c r="Q708">
        <f t="shared" si="93"/>
        <v>0</v>
      </c>
      <c r="S708">
        <f t="shared" si="94"/>
        <v>1</v>
      </c>
      <c r="V708">
        <f t="shared" si="95"/>
        <v>1743</v>
      </c>
      <c r="W708">
        <f>V708-MAX(V$5:V708)</f>
        <v>-108</v>
      </c>
      <c r="X708">
        <f>-1*MIN(W$5:W708)</f>
        <v>594</v>
      </c>
    </row>
    <row r="709" spans="1:24">
      <c r="A709" t="str">
        <f>LLT差分与指数记录与信号!A1339</f>
        <v xml:space="preserve"> 2014/09/23</v>
      </c>
      <c r="B709">
        <f>LLT差分与指数记录与信号!B1339</f>
        <v>2625</v>
      </c>
      <c r="C709">
        <f>LLT差分与指数记录与信号!C1339</f>
        <v>2654</v>
      </c>
      <c r="D709">
        <f>LLT差分与指数记录与信号!D1339</f>
        <v>2602</v>
      </c>
      <c r="E709">
        <f>[1]!S_DQ_CLOSE($A$2,A709)</f>
        <v>2766</v>
      </c>
      <c r="H709">
        <f t="shared" si="88"/>
        <v>2793.0511608119118</v>
      </c>
      <c r="I709">
        <f t="shared" si="89"/>
        <v>-46.042227316853314</v>
      </c>
      <c r="N709">
        <f t="shared" si="90"/>
        <v>-1</v>
      </c>
      <c r="O709">
        <f t="shared" si="91"/>
        <v>2766</v>
      </c>
      <c r="P709">
        <f t="shared" si="92"/>
        <v>2964.7458630924793</v>
      </c>
      <c r="Q709">
        <f t="shared" si="93"/>
        <v>0</v>
      </c>
      <c r="S709">
        <f t="shared" si="94"/>
        <v>-1</v>
      </c>
      <c r="V709">
        <f t="shared" si="95"/>
        <v>1675</v>
      </c>
      <c r="W709">
        <f>V709-MAX(V$5:V709)</f>
        <v>-176</v>
      </c>
      <c r="X709">
        <f>-1*MIN(W$5:W709)</f>
        <v>594</v>
      </c>
    </row>
    <row r="710" spans="1:24">
      <c r="A710" t="str">
        <f>LLT差分与指数记录与信号!A1340</f>
        <v xml:space="preserve"> 2014/09/24</v>
      </c>
      <c r="B710">
        <f>LLT差分与指数记录与信号!B1340</f>
        <v>2625</v>
      </c>
      <c r="C710">
        <f>LLT差分与指数记录与信号!C1340</f>
        <v>2643</v>
      </c>
      <c r="D710">
        <f>LLT差分与指数记录与信号!D1340</f>
        <v>2617</v>
      </c>
      <c r="E710">
        <f>[1]!S_DQ_CLOSE($A$2,A710)</f>
        <v>2785</v>
      </c>
      <c r="H710">
        <f t="shared" si="88"/>
        <v>2764.2598588186211</v>
      </c>
      <c r="I710">
        <f t="shared" si="89"/>
        <v>-28.791301993290745</v>
      </c>
      <c r="N710">
        <f t="shared" si="90"/>
        <v>-1</v>
      </c>
      <c r="O710">
        <f t="shared" si="91"/>
        <v>2766</v>
      </c>
      <c r="P710">
        <f t="shared" si="92"/>
        <v>2964.7458630924793</v>
      </c>
      <c r="Q710">
        <f t="shared" si="93"/>
        <v>0</v>
      </c>
      <c r="S710">
        <f t="shared" si="94"/>
        <v>-1</v>
      </c>
      <c r="V710">
        <f t="shared" si="95"/>
        <v>1656</v>
      </c>
      <c r="W710">
        <f>V710-MAX(V$5:V710)</f>
        <v>-195</v>
      </c>
      <c r="X710">
        <f>-1*MIN(W$5:W710)</f>
        <v>594</v>
      </c>
    </row>
    <row r="711" spans="1:24">
      <c r="A711" t="str">
        <f>LLT差分与指数记录与信号!A1341</f>
        <v xml:space="preserve"> 2014/09/25</v>
      </c>
      <c r="B711">
        <f>LLT差分与指数记录与信号!B1341</f>
        <v>2625</v>
      </c>
      <c r="C711">
        <f>LLT差分与指数记录与信号!C1341</f>
        <v>2628</v>
      </c>
      <c r="D711">
        <f>LLT差分与指数记录与信号!D1341</f>
        <v>2545</v>
      </c>
      <c r="E711">
        <f>[1]!S_DQ_CLOSE($A$2,A711)</f>
        <v>2772</v>
      </c>
      <c r="H711">
        <f t="shared" si="88"/>
        <v>2772.9727336710503</v>
      </c>
      <c r="I711">
        <f t="shared" si="89"/>
        <v>8.712874852429195</v>
      </c>
      <c r="N711">
        <f t="shared" si="90"/>
        <v>1</v>
      </c>
      <c r="O711">
        <f t="shared" si="91"/>
        <v>2772</v>
      </c>
      <c r="P711">
        <f t="shared" si="92"/>
        <v>2573.2541369075207</v>
      </c>
      <c r="Q711">
        <f t="shared" si="93"/>
        <v>0</v>
      </c>
      <c r="S711">
        <f t="shared" si="94"/>
        <v>1</v>
      </c>
      <c r="V711">
        <f t="shared" si="95"/>
        <v>1669</v>
      </c>
      <c r="W711">
        <f>V711-MAX(V$5:V711)</f>
        <v>-182</v>
      </c>
      <c r="X711">
        <f>-1*MIN(W$5:W711)</f>
        <v>594</v>
      </c>
    </row>
    <row r="712" spans="1:24">
      <c r="A712" t="str">
        <f>LLT差分与指数记录与信号!A1342</f>
        <v xml:space="preserve"> 2014/09/26</v>
      </c>
      <c r="B712">
        <f>LLT差分与指数记录与信号!B1342</f>
        <v>2550</v>
      </c>
      <c r="C712">
        <f>LLT差分与指数记录与信号!C1342</f>
        <v>2628</v>
      </c>
      <c r="D712">
        <f>LLT差分与指数记录与信号!D1342</f>
        <v>2549</v>
      </c>
      <c r="E712">
        <f>[1]!S_DQ_CLOSE($A$2,A712)</f>
        <v>2786</v>
      </c>
      <c r="H712">
        <f t="shared" si="88"/>
        <v>2777.3091291123774</v>
      </c>
      <c r="I712">
        <f t="shared" si="89"/>
        <v>4.3363954413271131</v>
      </c>
      <c r="N712">
        <f t="shared" si="90"/>
        <v>1</v>
      </c>
      <c r="O712">
        <f t="shared" si="91"/>
        <v>2772</v>
      </c>
      <c r="P712">
        <f t="shared" si="92"/>
        <v>2573.2541369075207</v>
      </c>
      <c r="Q712">
        <f t="shared" si="93"/>
        <v>0</v>
      </c>
      <c r="S712">
        <f t="shared" si="94"/>
        <v>1</v>
      </c>
      <c r="V712">
        <f t="shared" si="95"/>
        <v>1683</v>
      </c>
      <c r="W712">
        <f>V712-MAX(V$5:V712)</f>
        <v>-168</v>
      </c>
      <c r="X712">
        <f>-1*MIN(W$5:W712)</f>
        <v>594</v>
      </c>
    </row>
    <row r="713" spans="1:24">
      <c r="A713" t="str">
        <f>LLT差分与指数记录与信号!A1343</f>
        <v xml:space="preserve"> 2014/09/29</v>
      </c>
      <c r="B713">
        <f>LLT差分与指数记录与信号!B1343</f>
        <v>2601</v>
      </c>
      <c r="C713">
        <f>LLT差分与指数记录与信号!C1343</f>
        <v>2602</v>
      </c>
      <c r="D713">
        <f>LLT差分与指数记录与信号!D1343</f>
        <v>2523</v>
      </c>
      <c r="E713">
        <f>[1]!S_DQ_CLOSE($A$2,A713)</f>
        <v>2772</v>
      </c>
      <c r="H713">
        <f t="shared" si="88"/>
        <v>2778.5383497875214</v>
      </c>
      <c r="I713">
        <f t="shared" si="89"/>
        <v>1.2292206751440062</v>
      </c>
      <c r="N713">
        <f t="shared" si="90"/>
        <v>1</v>
      </c>
      <c r="O713">
        <f t="shared" si="91"/>
        <v>2772</v>
      </c>
      <c r="P713">
        <f t="shared" si="92"/>
        <v>2573.2541369075207</v>
      </c>
      <c r="Q713">
        <f t="shared" si="93"/>
        <v>0</v>
      </c>
      <c r="S713">
        <f t="shared" si="94"/>
        <v>1</v>
      </c>
      <c r="V713">
        <f t="shared" si="95"/>
        <v>1669</v>
      </c>
      <c r="W713">
        <f>V713-MAX(V$5:V713)</f>
        <v>-182</v>
      </c>
      <c r="X713">
        <f>-1*MIN(W$5:W713)</f>
        <v>594</v>
      </c>
    </row>
    <row r="714" spans="1:24">
      <c r="A714" t="str">
        <f>LLT差分与指数记录与信号!A1344</f>
        <v xml:space="preserve"> 2014/09/30</v>
      </c>
      <c r="B714">
        <f>LLT差分与指数记录与信号!B1344</f>
        <v>2548</v>
      </c>
      <c r="C714">
        <f>LLT差分与指数记录与信号!C1344</f>
        <v>2565</v>
      </c>
      <c r="D714">
        <f>LLT差分与指数记录与信号!D1344</f>
        <v>2531</v>
      </c>
      <c r="E714">
        <f>[1]!S_DQ_CLOSE($A$2,A714)</f>
        <v>2783</v>
      </c>
      <c r="H714">
        <f t="shared" si="88"/>
        <v>2777.0196858695213</v>
      </c>
      <c r="I714">
        <f t="shared" si="89"/>
        <v>-1.5186639180001293</v>
      </c>
      <c r="N714">
        <f t="shared" si="90"/>
        <v>1</v>
      </c>
      <c r="O714">
        <f t="shared" si="91"/>
        <v>2772</v>
      </c>
      <c r="P714">
        <f t="shared" si="92"/>
        <v>2573.2541369075207</v>
      </c>
      <c r="Q714">
        <f t="shared" si="93"/>
        <v>0</v>
      </c>
      <c r="S714">
        <f t="shared" si="94"/>
        <v>1</v>
      </c>
      <c r="V714">
        <f t="shared" si="95"/>
        <v>1680</v>
      </c>
      <c r="W714">
        <f>V714-MAX(V$5:V714)</f>
        <v>-171</v>
      </c>
      <c r="X714">
        <f>-1*MIN(W$5:W714)</f>
        <v>594</v>
      </c>
    </row>
    <row r="715" spans="1:24">
      <c r="A715" t="str">
        <f>LLT差分与指数记录与信号!A1345</f>
        <v xml:space="preserve"> 2014/10/08</v>
      </c>
      <c r="B715">
        <f>LLT差分与指数记录与信号!B1345</f>
        <v>2574</v>
      </c>
      <c r="C715">
        <f>LLT差分与指数记录与信号!C1345</f>
        <v>2576</v>
      </c>
      <c r="D715">
        <f>LLT差分与指数记录与信号!D1345</f>
        <v>2515</v>
      </c>
      <c r="E715">
        <f>[1]!S_DQ_CLOSE($A$2,A715)</f>
        <v>2745</v>
      </c>
      <c r="H715">
        <f t="shared" si="88"/>
        <v>2760.5065628748116</v>
      </c>
      <c r="I715">
        <f t="shared" si="89"/>
        <v>-16.513122994709647</v>
      </c>
      <c r="N715">
        <f t="shared" si="90"/>
        <v>-1</v>
      </c>
      <c r="O715">
        <f t="shared" si="91"/>
        <v>2745</v>
      </c>
      <c r="P715">
        <f t="shared" si="92"/>
        <v>2943.7458630924793</v>
      </c>
      <c r="Q715">
        <f t="shared" si="93"/>
        <v>0</v>
      </c>
      <c r="S715">
        <f t="shared" si="94"/>
        <v>-1</v>
      </c>
      <c r="V715">
        <f t="shared" si="95"/>
        <v>1642</v>
      </c>
      <c r="W715">
        <f>V715-MAX(V$5:V715)</f>
        <v>-209</v>
      </c>
      <c r="X715">
        <f>-1*MIN(W$5:W715)</f>
        <v>594</v>
      </c>
    </row>
    <row r="716" spans="1:24">
      <c r="A716" t="str">
        <f>LLT差分与指数记录与信号!A1346</f>
        <v xml:space="preserve"> 2014/10/09</v>
      </c>
      <c r="B716">
        <f>LLT差分与指数记录与信号!B1346</f>
        <v>2521</v>
      </c>
      <c r="C716">
        <f>LLT差分与指数记录与信号!C1346</f>
        <v>2569</v>
      </c>
      <c r="D716">
        <f>LLT差分与指数记录与信号!D1346</f>
        <v>2520</v>
      </c>
      <c r="E716">
        <f>[1]!S_DQ_CLOSE($A$2,A716)</f>
        <v>2746</v>
      </c>
      <c r="H716">
        <f t="shared" si="88"/>
        <v>2738.74380950057</v>
      </c>
      <c r="I716">
        <f t="shared" si="89"/>
        <v>-21.762753374241584</v>
      </c>
      <c r="N716">
        <f t="shared" si="90"/>
        <v>-1</v>
      </c>
      <c r="O716">
        <f t="shared" si="91"/>
        <v>2745</v>
      </c>
      <c r="P716">
        <f t="shared" si="92"/>
        <v>2943.7458630924793</v>
      </c>
      <c r="Q716">
        <f t="shared" si="93"/>
        <v>0</v>
      </c>
      <c r="S716">
        <f t="shared" si="94"/>
        <v>-1</v>
      </c>
      <c r="V716">
        <f t="shared" si="95"/>
        <v>1641</v>
      </c>
      <c r="W716">
        <f>V716-MAX(V$5:V716)</f>
        <v>-210</v>
      </c>
      <c r="X716">
        <f>-1*MIN(W$5:W716)</f>
        <v>594</v>
      </c>
    </row>
    <row r="717" spans="1:24">
      <c r="A717" t="str">
        <f>LLT差分与指数记录与信号!A1347</f>
        <v xml:space="preserve"> 2014/10/10</v>
      </c>
      <c r="B717">
        <f>LLT差分与指数记录与信号!B1347</f>
        <v>2549</v>
      </c>
      <c r="C717">
        <f>LLT差分与指数记录与信号!C1347</f>
        <v>2599</v>
      </c>
      <c r="D717">
        <f>LLT差分与指数记录与信号!D1347</f>
        <v>2534</v>
      </c>
      <c r="E717">
        <f>[1]!S_DQ_CLOSE($A$2,A717)</f>
        <v>2648</v>
      </c>
      <c r="H717">
        <f t="shared" si="88"/>
        <v>2681.4680507781904</v>
      </c>
      <c r="I717">
        <f t="shared" si="89"/>
        <v>-57.275758722379578</v>
      </c>
      <c r="N717">
        <f t="shared" si="90"/>
        <v>-1</v>
      </c>
      <c r="O717">
        <f t="shared" si="91"/>
        <v>2745</v>
      </c>
      <c r="P717">
        <f t="shared" si="92"/>
        <v>2943.7458630924793</v>
      </c>
      <c r="Q717">
        <f t="shared" si="93"/>
        <v>0</v>
      </c>
      <c r="S717">
        <f t="shared" si="94"/>
        <v>-1</v>
      </c>
      <c r="V717">
        <f t="shared" si="95"/>
        <v>1739</v>
      </c>
      <c r="W717">
        <f>V717-MAX(V$5:V717)</f>
        <v>-112</v>
      </c>
      <c r="X717">
        <f>-1*MIN(W$5:W717)</f>
        <v>594</v>
      </c>
    </row>
    <row r="718" spans="1:24">
      <c r="A718" t="str">
        <f>LLT差分与指数记录与信号!A1348</f>
        <v xml:space="preserve"> 2014/10/13</v>
      </c>
      <c r="B718">
        <f>LLT差分与指数记录与信号!B1348</f>
        <v>2607</v>
      </c>
      <c r="C718">
        <f>LLT差分与指数记录与信号!C1348</f>
        <v>2669</v>
      </c>
      <c r="D718">
        <f>LLT差分与指数记录与信号!D1348</f>
        <v>2604</v>
      </c>
      <c r="E718">
        <f>[1]!S_DQ_CLOSE($A$2,A718)</f>
        <v>2630</v>
      </c>
      <c r="H718">
        <f t="shared" si="88"/>
        <v>2615.6184779918285</v>
      </c>
      <c r="I718">
        <f t="shared" si="89"/>
        <v>-65.849572786361932</v>
      </c>
      <c r="N718">
        <f t="shared" si="90"/>
        <v>-1</v>
      </c>
      <c r="O718">
        <f t="shared" si="91"/>
        <v>2745</v>
      </c>
      <c r="P718">
        <f t="shared" si="92"/>
        <v>2943.7458630924793</v>
      </c>
      <c r="Q718">
        <f t="shared" si="93"/>
        <v>0</v>
      </c>
      <c r="S718">
        <f t="shared" si="94"/>
        <v>-1</v>
      </c>
      <c r="V718">
        <f t="shared" si="95"/>
        <v>1757</v>
      </c>
      <c r="W718">
        <f>V718-MAX(V$5:V718)</f>
        <v>-94</v>
      </c>
      <c r="X718">
        <f>-1*MIN(W$5:W718)</f>
        <v>594</v>
      </c>
    </row>
    <row r="719" spans="1:24">
      <c r="A719" t="str">
        <f>LLT差分与指数记录与信号!A1349</f>
        <v xml:space="preserve"> 2014/10/14</v>
      </c>
      <c r="B719">
        <f>LLT差分与指数记录与信号!B1349</f>
        <v>2662</v>
      </c>
      <c r="C719">
        <f>LLT差分与指数记录与信号!C1349</f>
        <v>2663</v>
      </c>
      <c r="D719">
        <f>LLT差分与指数记录与信号!D1349</f>
        <v>2632</v>
      </c>
      <c r="E719">
        <f>[1]!S_DQ_CLOSE($A$2,A719)</f>
        <v>2659</v>
      </c>
      <c r="H719">
        <f t="shared" si="88"/>
        <v>2632.4981318493124</v>
      </c>
      <c r="I719">
        <f t="shared" si="89"/>
        <v>16.879653857483845</v>
      </c>
      <c r="N719">
        <f t="shared" si="90"/>
        <v>1</v>
      </c>
      <c r="O719">
        <f t="shared" si="91"/>
        <v>2659</v>
      </c>
      <c r="P719">
        <f t="shared" si="92"/>
        <v>2460.2541369075207</v>
      </c>
      <c r="Q719">
        <f t="shared" si="93"/>
        <v>0</v>
      </c>
      <c r="S719">
        <f t="shared" si="94"/>
        <v>1</v>
      </c>
      <c r="V719">
        <f t="shared" si="95"/>
        <v>1728</v>
      </c>
      <c r="W719">
        <f>V719-MAX(V$5:V719)</f>
        <v>-123</v>
      </c>
      <c r="X719">
        <f>-1*MIN(W$5:W719)</f>
        <v>594</v>
      </c>
    </row>
    <row r="720" spans="1:24">
      <c r="A720" t="str">
        <f>LLT差分与指数记录与信号!A1350</f>
        <v xml:space="preserve"> 2014/10/15</v>
      </c>
      <c r="B720">
        <f>LLT差分与指数记录与信号!B1350</f>
        <v>2652</v>
      </c>
      <c r="C720">
        <f>LLT差分与指数记录与信号!C1350</f>
        <v>2671</v>
      </c>
      <c r="D720">
        <f>LLT差分与指数记录与信号!D1350</f>
        <v>2631</v>
      </c>
      <c r="E720">
        <f>[1]!S_DQ_CLOSE($A$2,A720)</f>
        <v>2650</v>
      </c>
      <c r="H720">
        <f t="shared" si="88"/>
        <v>2652.8363857005661</v>
      </c>
      <c r="I720">
        <f t="shared" si="89"/>
        <v>20.338253851253739</v>
      </c>
      <c r="N720">
        <f t="shared" si="90"/>
        <v>1</v>
      </c>
      <c r="O720">
        <f t="shared" si="91"/>
        <v>2659</v>
      </c>
      <c r="P720">
        <f t="shared" si="92"/>
        <v>2460.2541369075207</v>
      </c>
      <c r="Q720">
        <f t="shared" si="93"/>
        <v>0</v>
      </c>
      <c r="S720">
        <f t="shared" si="94"/>
        <v>1</v>
      </c>
      <c r="V720">
        <f t="shared" si="95"/>
        <v>1719</v>
      </c>
      <c r="W720">
        <f>V720-MAX(V$5:V720)</f>
        <v>-132</v>
      </c>
      <c r="X720">
        <f>-1*MIN(W$5:W720)</f>
        <v>594</v>
      </c>
    </row>
    <row r="721" spans="1:24">
      <c r="A721" t="str">
        <f>LLT差分与指数记录与信号!A1351</f>
        <v xml:space="preserve"> 2014/10/16</v>
      </c>
      <c r="B721">
        <f>LLT差分与指数记录与信号!B1351</f>
        <v>2628</v>
      </c>
      <c r="C721">
        <f>LLT差分与指数记录与信号!C1351</f>
        <v>2666</v>
      </c>
      <c r="D721">
        <f>LLT差分与指数记录与信号!D1351</f>
        <v>2599</v>
      </c>
      <c r="E721">
        <f>[1]!S_DQ_CLOSE($A$2,A721)</f>
        <v>2649</v>
      </c>
      <c r="H721">
        <f t="shared" si="88"/>
        <v>2648.7413549316566</v>
      </c>
      <c r="I721">
        <f t="shared" si="89"/>
        <v>-4.0950307689095098</v>
      </c>
      <c r="N721">
        <f t="shared" si="90"/>
        <v>-1</v>
      </c>
      <c r="O721">
        <f t="shared" si="91"/>
        <v>2649</v>
      </c>
      <c r="P721">
        <f t="shared" si="92"/>
        <v>2847.7458630924793</v>
      </c>
      <c r="Q721">
        <f t="shared" si="93"/>
        <v>0</v>
      </c>
      <c r="S721">
        <f t="shared" si="94"/>
        <v>-1</v>
      </c>
      <c r="V721">
        <f t="shared" si="95"/>
        <v>1718</v>
      </c>
      <c r="W721">
        <f>V721-MAX(V$5:V721)</f>
        <v>-133</v>
      </c>
      <c r="X721">
        <f>-1*MIN(W$5:W721)</f>
        <v>594</v>
      </c>
    </row>
    <row r="722" spans="1:24">
      <c r="A722" t="str">
        <f>LLT差分与指数记录与信号!A1352</f>
        <v xml:space="preserve"> 2014/10/17</v>
      </c>
      <c r="B722">
        <f>LLT差分与指数记录与信号!B1352</f>
        <v>2644</v>
      </c>
      <c r="C722">
        <f>LLT差分与指数记录与信号!C1352</f>
        <v>2658</v>
      </c>
      <c r="D722">
        <f>LLT差分与指数记录与信号!D1352</f>
        <v>2615</v>
      </c>
      <c r="E722">
        <f>[1]!S_DQ_CLOSE($A$2,A722)</f>
        <v>2634</v>
      </c>
      <c r="H722">
        <f t="shared" ref="H722:H785" si="96">E722*($I$2-$I$2^2/4)+($I$2^2/2)*E721-($I$2-3/4*$I$2^2)*E720+2*(1-$I$2)*H721-(1-$I$2)^2*H720</f>
        <v>2639.057578446927</v>
      </c>
      <c r="I722">
        <f t="shared" ref="I722:I785" si="97">H722-H721</f>
        <v>-9.6837764847296057</v>
      </c>
      <c r="N722">
        <f t="shared" si="90"/>
        <v>-1</v>
      </c>
      <c r="O722">
        <f t="shared" si="91"/>
        <v>2649</v>
      </c>
      <c r="P722">
        <f t="shared" si="92"/>
        <v>2847.7458630924793</v>
      </c>
      <c r="Q722">
        <f t="shared" si="93"/>
        <v>0</v>
      </c>
      <c r="S722">
        <f t="shared" si="94"/>
        <v>-1</v>
      </c>
      <c r="V722">
        <f t="shared" si="95"/>
        <v>1733</v>
      </c>
      <c r="W722">
        <f>V722-MAX(V$5:V722)</f>
        <v>-118</v>
      </c>
      <c r="X722">
        <f>-1*MIN(W$5:W722)</f>
        <v>594</v>
      </c>
    </row>
    <row r="723" spans="1:24">
      <c r="A723" t="str">
        <f>LLT差分与指数记录与信号!A1353</f>
        <v xml:space="preserve"> 2014/10/20</v>
      </c>
      <c r="B723">
        <f>LLT差分与指数记录与信号!B1353</f>
        <v>2632</v>
      </c>
      <c r="C723">
        <f>LLT差分与指数记录与信号!C1353</f>
        <v>2652</v>
      </c>
      <c r="D723">
        <f>LLT差分与指数记录与信号!D1353</f>
        <v>2612</v>
      </c>
      <c r="E723">
        <f>[1]!S_DQ_CLOSE($A$2,A723)</f>
        <v>2610</v>
      </c>
      <c r="H723">
        <f t="shared" si="96"/>
        <v>2615.8172755782016</v>
      </c>
      <c r="I723">
        <f t="shared" si="97"/>
        <v>-23.240302868725394</v>
      </c>
      <c r="N723">
        <f t="shared" ref="N723:N786" si="98">IF(ABS(I723)&lt;$P$2,N722,IF(I723&lt;0,-1,1))</f>
        <v>-1</v>
      </c>
      <c r="O723">
        <f t="shared" si="91"/>
        <v>2649</v>
      </c>
      <c r="P723">
        <f t="shared" si="92"/>
        <v>2847.7458630924793</v>
      </c>
      <c r="Q723">
        <f t="shared" si="93"/>
        <v>0</v>
      </c>
      <c r="S723">
        <f t="shared" si="94"/>
        <v>-1</v>
      </c>
      <c r="V723">
        <f t="shared" si="95"/>
        <v>1757</v>
      </c>
      <c r="W723">
        <f>V723-MAX(V$5:V723)</f>
        <v>-94</v>
      </c>
      <c r="X723">
        <f>-1*MIN(W$5:W723)</f>
        <v>594</v>
      </c>
    </row>
    <row r="724" spans="1:24">
      <c r="A724" t="str">
        <f>LLT差分与指数记录与信号!A1354</f>
        <v xml:space="preserve"> 2014/10/21</v>
      </c>
      <c r="B724">
        <f>LLT差分与指数记录与信号!B1354</f>
        <v>2638</v>
      </c>
      <c r="C724">
        <f>LLT差分与指数记录与信号!C1354</f>
        <v>2641</v>
      </c>
      <c r="D724">
        <f>LLT差分与指数记录与信号!D1354</f>
        <v>2614</v>
      </c>
      <c r="E724">
        <f>[1]!S_DQ_CLOSE($A$2,A724)</f>
        <v>2622</v>
      </c>
      <c r="H724">
        <f t="shared" si="96"/>
        <v>2610.7325734550996</v>
      </c>
      <c r="I724">
        <f t="shared" si="97"/>
        <v>-5.0847021231020335</v>
      </c>
      <c r="N724">
        <f t="shared" si="98"/>
        <v>-1</v>
      </c>
      <c r="O724">
        <f t="shared" ref="O724:O787" si="99">IF(N724*N723=-1,E724,O723)</f>
        <v>2649</v>
      </c>
      <c r="P724">
        <f t="shared" si="92"/>
        <v>2847.7458630924793</v>
      </c>
      <c r="Q724">
        <f t="shared" si="93"/>
        <v>0</v>
      </c>
      <c r="S724">
        <f t="shared" si="94"/>
        <v>-1</v>
      </c>
      <c r="V724">
        <f t="shared" si="95"/>
        <v>1745</v>
      </c>
      <c r="W724">
        <f>V724-MAX(V$5:V724)</f>
        <v>-106</v>
      </c>
      <c r="X724">
        <f>-1*MIN(W$5:W724)</f>
        <v>594</v>
      </c>
    </row>
    <row r="725" spans="1:24">
      <c r="A725" t="str">
        <f>LLT差分与指数记录与信号!A1355</f>
        <v xml:space="preserve"> 2014/10/22</v>
      </c>
      <c r="B725">
        <f>LLT差分与指数记录与信号!B1355</f>
        <v>2618</v>
      </c>
      <c r="C725">
        <f>LLT差分与指数记录与信号!C1355</f>
        <v>2620</v>
      </c>
      <c r="D725">
        <f>LLT差分与指数记录与信号!D1355</f>
        <v>2561</v>
      </c>
      <c r="E725">
        <f>[1]!S_DQ_CLOSE($A$2,A725)</f>
        <v>2626</v>
      </c>
      <c r="H725">
        <f t="shared" si="96"/>
        <v>2623.4409994078792</v>
      </c>
      <c r="I725">
        <f t="shared" si="97"/>
        <v>12.708425952779635</v>
      </c>
      <c r="N725">
        <f t="shared" si="98"/>
        <v>1</v>
      </c>
      <c r="O725">
        <f t="shared" si="99"/>
        <v>2626</v>
      </c>
      <c r="P725">
        <f t="shared" si="92"/>
        <v>2427.2541369075207</v>
      </c>
      <c r="Q725">
        <f t="shared" si="93"/>
        <v>0</v>
      </c>
      <c r="S725">
        <f t="shared" si="94"/>
        <v>1</v>
      </c>
      <c r="V725">
        <f t="shared" si="95"/>
        <v>1741</v>
      </c>
      <c r="W725">
        <f>V725-MAX(V$5:V725)</f>
        <v>-110</v>
      </c>
      <c r="X725">
        <f>-1*MIN(W$5:W725)</f>
        <v>594</v>
      </c>
    </row>
    <row r="726" spans="1:24">
      <c r="A726" t="str">
        <f>LLT差分与指数记录与信号!A1356</f>
        <v xml:space="preserve"> 2014/10/23</v>
      </c>
      <c r="B726">
        <f>LLT差分与指数记录与信号!B1356</f>
        <v>2567</v>
      </c>
      <c r="C726">
        <f>LLT差分与指数记录与信号!C1356</f>
        <v>2579</v>
      </c>
      <c r="D726">
        <f>LLT差分与指数记录与信号!D1356</f>
        <v>2542</v>
      </c>
      <c r="E726">
        <f>[1]!S_DQ_CLOSE($A$2,A726)</f>
        <v>2653</v>
      </c>
      <c r="H726">
        <f t="shared" si="96"/>
        <v>2643.6546441677824</v>
      </c>
      <c r="I726">
        <f t="shared" si="97"/>
        <v>20.213644759903218</v>
      </c>
      <c r="N726">
        <f t="shared" si="98"/>
        <v>1</v>
      </c>
      <c r="O726">
        <f t="shared" si="99"/>
        <v>2626</v>
      </c>
      <c r="P726">
        <f t="shared" si="92"/>
        <v>2427.2541369075207</v>
      </c>
      <c r="Q726">
        <f t="shared" si="93"/>
        <v>0</v>
      </c>
      <c r="S726">
        <f t="shared" si="94"/>
        <v>1</v>
      </c>
      <c r="V726">
        <f t="shared" si="95"/>
        <v>1768</v>
      </c>
      <c r="W726">
        <f>V726-MAX(V$5:V726)</f>
        <v>-83</v>
      </c>
      <c r="X726">
        <f>-1*MIN(W$5:W726)</f>
        <v>594</v>
      </c>
    </row>
    <row r="727" spans="1:24">
      <c r="A727" t="str">
        <f>LLT差分与指数记录与信号!A1357</f>
        <v xml:space="preserve"> 2014/10/24</v>
      </c>
      <c r="B727">
        <f>LLT差分与指数记录与信号!B1357</f>
        <v>2555</v>
      </c>
      <c r="C727">
        <f>LLT差分与指数记录与信号!C1357</f>
        <v>2579</v>
      </c>
      <c r="D727">
        <f>LLT差分与指数记录与信号!D1357</f>
        <v>2547</v>
      </c>
      <c r="E727">
        <f>[1]!S_DQ_CLOSE($A$2,A727)</f>
        <v>2626</v>
      </c>
      <c r="H727">
        <f t="shared" si="96"/>
        <v>2642.3336935282214</v>
      </c>
      <c r="I727">
        <f t="shared" si="97"/>
        <v>-1.3209506395610333</v>
      </c>
      <c r="N727">
        <f t="shared" si="98"/>
        <v>1</v>
      </c>
      <c r="O727">
        <f t="shared" si="99"/>
        <v>2626</v>
      </c>
      <c r="P727">
        <f t="shared" si="92"/>
        <v>2427.2541369075207</v>
      </c>
      <c r="Q727">
        <f t="shared" si="93"/>
        <v>0</v>
      </c>
      <c r="S727">
        <f t="shared" si="94"/>
        <v>1</v>
      </c>
      <c r="V727">
        <f t="shared" si="95"/>
        <v>1741</v>
      </c>
      <c r="W727">
        <f>V727-MAX(V$5:V727)</f>
        <v>-110</v>
      </c>
      <c r="X727">
        <f>-1*MIN(W$5:W727)</f>
        <v>594</v>
      </c>
    </row>
    <row r="728" spans="1:24">
      <c r="A728" t="str">
        <f>LLT差分与指数记录与信号!A1358</f>
        <v xml:space="preserve"> 2014/10/27</v>
      </c>
      <c r="B728">
        <f>LLT差分与指数记录与信号!B1358</f>
        <v>2581</v>
      </c>
      <c r="C728">
        <f>LLT差分与指数记录与信号!C1358</f>
        <v>2588</v>
      </c>
      <c r="D728">
        <f>LLT差分与指数记录与信号!D1358</f>
        <v>2567</v>
      </c>
      <c r="E728">
        <f>[1]!S_DQ_CLOSE($A$2,A728)</f>
        <v>2595</v>
      </c>
      <c r="H728">
        <f t="shared" si="96"/>
        <v>2604.7035769604677</v>
      </c>
      <c r="I728">
        <f t="shared" si="97"/>
        <v>-37.630116567753703</v>
      </c>
      <c r="N728">
        <f t="shared" si="98"/>
        <v>-1</v>
      </c>
      <c r="O728">
        <f t="shared" si="99"/>
        <v>2595</v>
      </c>
      <c r="P728">
        <f t="shared" si="92"/>
        <v>2793.7458630924793</v>
      </c>
      <c r="Q728">
        <f t="shared" si="93"/>
        <v>0</v>
      </c>
      <c r="S728">
        <f t="shared" si="94"/>
        <v>-1</v>
      </c>
      <c r="V728">
        <f t="shared" si="95"/>
        <v>1710</v>
      </c>
      <c r="W728">
        <f>V728-MAX(V$5:V728)</f>
        <v>-141</v>
      </c>
      <c r="X728">
        <f>-1*MIN(W$5:W728)</f>
        <v>594</v>
      </c>
    </row>
    <row r="729" spans="1:24">
      <c r="A729" t="str">
        <f>LLT差分与指数记录与信号!A1359</f>
        <v xml:space="preserve"> 2014/10/28</v>
      </c>
      <c r="B729">
        <f>LLT差分与指数记录与信号!B1359</f>
        <v>2572</v>
      </c>
      <c r="C729">
        <f>LLT差分与指数记录与信号!C1359</f>
        <v>2586</v>
      </c>
      <c r="D729">
        <f>LLT差分与指数记录与信号!D1359</f>
        <v>2561</v>
      </c>
      <c r="E729">
        <f>[1]!S_DQ_CLOSE($A$2,A729)</f>
        <v>2595</v>
      </c>
      <c r="H729">
        <f t="shared" si="96"/>
        <v>2586.8408903052714</v>
      </c>
      <c r="I729">
        <f t="shared" si="97"/>
        <v>-17.862686655196285</v>
      </c>
      <c r="N729">
        <f t="shared" si="98"/>
        <v>-1</v>
      </c>
      <c r="O729">
        <f t="shared" si="99"/>
        <v>2595</v>
      </c>
      <c r="P729">
        <f t="shared" si="92"/>
        <v>2793.7458630924793</v>
      </c>
      <c r="Q729">
        <f t="shared" si="93"/>
        <v>0</v>
      </c>
      <c r="S729">
        <f t="shared" si="94"/>
        <v>-1</v>
      </c>
      <c r="V729">
        <f t="shared" si="95"/>
        <v>1710</v>
      </c>
      <c r="W729">
        <f>V729-MAX(V$5:V729)</f>
        <v>-141</v>
      </c>
      <c r="X729">
        <f>-1*MIN(W$5:W729)</f>
        <v>594</v>
      </c>
    </row>
    <row r="730" spans="1:24">
      <c r="A730" t="str">
        <f>LLT差分与指数记录与信号!A1360</f>
        <v xml:space="preserve"> 2014/10/29</v>
      </c>
      <c r="B730">
        <f>LLT差分与指数记录与信号!B1360</f>
        <v>2579</v>
      </c>
      <c r="C730">
        <f>LLT差分与指数记录与信号!C1360</f>
        <v>2615</v>
      </c>
      <c r="D730">
        <f>LLT差分与指数记录与信号!D1360</f>
        <v>2573</v>
      </c>
      <c r="E730">
        <f>[1]!S_DQ_CLOSE($A$2,A730)</f>
        <v>2593</v>
      </c>
      <c r="H730">
        <f t="shared" si="96"/>
        <v>2589.3991963745116</v>
      </c>
      <c r="I730">
        <f t="shared" si="97"/>
        <v>2.5583060692401887</v>
      </c>
      <c r="N730">
        <f t="shared" si="98"/>
        <v>-1</v>
      </c>
      <c r="O730">
        <f t="shared" si="99"/>
        <v>2595</v>
      </c>
      <c r="P730">
        <f t="shared" si="92"/>
        <v>2793.7458630924793</v>
      </c>
      <c r="Q730">
        <f t="shared" si="93"/>
        <v>0</v>
      </c>
      <c r="S730">
        <f t="shared" si="94"/>
        <v>-1</v>
      </c>
      <c r="V730">
        <f t="shared" si="95"/>
        <v>1712</v>
      </c>
      <c r="W730">
        <f>V730-MAX(V$5:V730)</f>
        <v>-139</v>
      </c>
      <c r="X730">
        <f>-1*MIN(W$5:W730)</f>
        <v>594</v>
      </c>
    </row>
    <row r="731" spans="1:24">
      <c r="A731" t="str">
        <f>LLT差分与指数记录与信号!A1361</f>
        <v xml:space="preserve"> 2014/10/30</v>
      </c>
      <c r="B731">
        <f>LLT差分与指数记录与信号!B1361</f>
        <v>2615</v>
      </c>
      <c r="C731">
        <f>LLT差分与指数记录与信号!C1361</f>
        <v>2643</v>
      </c>
      <c r="D731">
        <f>LLT差分与指数记录与信号!D1361</f>
        <v>2602</v>
      </c>
      <c r="E731">
        <f>[1]!S_DQ_CLOSE($A$2,A731)</f>
        <v>2584</v>
      </c>
      <c r="H731">
        <f t="shared" si="96"/>
        <v>2585.4270016749979</v>
      </c>
      <c r="I731">
        <f t="shared" si="97"/>
        <v>-3.9721946995136932</v>
      </c>
      <c r="N731">
        <f t="shared" si="98"/>
        <v>-1</v>
      </c>
      <c r="O731">
        <f t="shared" si="99"/>
        <v>2595</v>
      </c>
      <c r="P731">
        <f t="shared" si="92"/>
        <v>2793.7458630924793</v>
      </c>
      <c r="Q731">
        <f t="shared" si="93"/>
        <v>0</v>
      </c>
      <c r="S731">
        <f t="shared" si="94"/>
        <v>-1</v>
      </c>
      <c r="V731">
        <f t="shared" si="95"/>
        <v>1721</v>
      </c>
      <c r="W731">
        <f>V731-MAX(V$5:V731)</f>
        <v>-130</v>
      </c>
      <c r="X731">
        <f>-1*MIN(W$5:W731)</f>
        <v>594</v>
      </c>
    </row>
    <row r="732" spans="1:24">
      <c r="A732" t="str">
        <f>LLT差分与指数记录与信号!A1362</f>
        <v xml:space="preserve"> 2014/10/31</v>
      </c>
      <c r="B732">
        <f>LLT差分与指数记录与信号!B1362</f>
        <v>2608</v>
      </c>
      <c r="C732">
        <f>LLT差分与指数记录与信号!C1362</f>
        <v>2616</v>
      </c>
      <c r="D732">
        <f>LLT差分与指数记录与信号!D1362</f>
        <v>2585</v>
      </c>
      <c r="E732">
        <f>[1]!S_DQ_CLOSE($A$2,A732)</f>
        <v>2582</v>
      </c>
      <c r="H732">
        <f t="shared" si="96"/>
        <v>2580.200319078639</v>
      </c>
      <c r="I732">
        <f t="shared" si="97"/>
        <v>-5.2266825963588417</v>
      </c>
      <c r="N732">
        <f t="shared" si="98"/>
        <v>-1</v>
      </c>
      <c r="O732">
        <f t="shared" si="99"/>
        <v>2595</v>
      </c>
      <c r="P732">
        <f t="shared" ref="P732:P795" si="100">O732+N732*$N$2</f>
        <v>2793.7458630924793</v>
      </c>
      <c r="Q732">
        <f t="shared" ref="Q732:Q795" si="101">IF((E732-P732)*N732&lt;0,1,0)</f>
        <v>0</v>
      </c>
      <c r="S732">
        <f t="shared" ref="S732:S795" si="102">IF(N732*N731=-1,N732,IF(Q732=1,0,S731))</f>
        <v>-1</v>
      </c>
      <c r="V732">
        <f t="shared" ref="V732:V795" si="103">S731*(E732-E731)*1*1+V731</f>
        <v>1723</v>
      </c>
      <c r="W732">
        <f>V732-MAX(V$5:V732)</f>
        <v>-128</v>
      </c>
      <c r="X732">
        <f>-1*MIN(W$5:W732)</f>
        <v>594</v>
      </c>
    </row>
    <row r="733" spans="1:24">
      <c r="A733" t="str">
        <f>LLT差分与指数记录与信号!A1363</f>
        <v xml:space="preserve"> 2014/11/03</v>
      </c>
      <c r="B733">
        <f>LLT差分与指数记录与信号!B1363</f>
        <v>2584</v>
      </c>
      <c r="C733">
        <f>LLT差分与指数记录与信号!C1363</f>
        <v>2603</v>
      </c>
      <c r="D733">
        <f>LLT差分与指数记录与信号!D1363</f>
        <v>2559</v>
      </c>
      <c r="E733">
        <f>[1]!S_DQ_CLOSE($A$2,A733)</f>
        <v>2515</v>
      </c>
      <c r="H733">
        <f t="shared" si="96"/>
        <v>2538.8470204078585</v>
      </c>
      <c r="I733">
        <f t="shared" si="97"/>
        <v>-41.353298670780532</v>
      </c>
      <c r="N733">
        <f t="shared" si="98"/>
        <v>-1</v>
      </c>
      <c r="O733">
        <f t="shared" si="99"/>
        <v>2595</v>
      </c>
      <c r="P733">
        <f t="shared" si="100"/>
        <v>2793.7458630924793</v>
      </c>
      <c r="Q733">
        <f t="shared" si="101"/>
        <v>0</v>
      </c>
      <c r="S733">
        <f t="shared" si="102"/>
        <v>-1</v>
      </c>
      <c r="V733">
        <f t="shared" si="103"/>
        <v>1790</v>
      </c>
      <c r="W733">
        <f>V733-MAX(V$5:V733)</f>
        <v>-61</v>
      </c>
      <c r="X733">
        <f>-1*MIN(W$5:W733)</f>
        <v>594</v>
      </c>
    </row>
    <row r="734" spans="1:24">
      <c r="A734" t="str">
        <f>LLT差分与指数记录与信号!A1364</f>
        <v xml:space="preserve"> 2014/11/04</v>
      </c>
      <c r="B734">
        <f>LLT差分与指数记录与信号!B1364</f>
        <v>2548</v>
      </c>
      <c r="C734">
        <f>LLT差分与指数记录与信号!C1364</f>
        <v>2587</v>
      </c>
      <c r="D734">
        <f>LLT差分与指数记录与信号!D1364</f>
        <v>2545</v>
      </c>
      <c r="E734">
        <f>[1]!S_DQ_CLOSE($A$2,A734)</f>
        <v>2526</v>
      </c>
      <c r="H734">
        <f t="shared" si="96"/>
        <v>2507.5654587628505</v>
      </c>
      <c r="I734">
        <f t="shared" si="97"/>
        <v>-31.281561645007969</v>
      </c>
      <c r="N734">
        <f t="shared" si="98"/>
        <v>-1</v>
      </c>
      <c r="O734">
        <f t="shared" si="99"/>
        <v>2595</v>
      </c>
      <c r="P734">
        <f t="shared" si="100"/>
        <v>2793.7458630924793</v>
      </c>
      <c r="Q734">
        <f t="shared" si="101"/>
        <v>0</v>
      </c>
      <c r="S734">
        <f t="shared" si="102"/>
        <v>-1</v>
      </c>
      <c r="V734">
        <f t="shared" si="103"/>
        <v>1779</v>
      </c>
      <c r="W734">
        <f>V734-MAX(V$5:V734)</f>
        <v>-72</v>
      </c>
      <c r="X734">
        <f>-1*MIN(W$5:W734)</f>
        <v>594</v>
      </c>
    </row>
    <row r="735" spans="1:24">
      <c r="A735" t="str">
        <f>LLT差分与指数记录与信号!A1365</f>
        <v xml:space="preserve"> 2014/11/05</v>
      </c>
      <c r="B735">
        <f>LLT差分与指数记录与信号!B1365</f>
        <v>2578</v>
      </c>
      <c r="C735">
        <f>LLT差分与指数记录与信号!C1365</f>
        <v>2586</v>
      </c>
      <c r="D735">
        <f>LLT差分与指数记录与信号!D1365</f>
        <v>2535</v>
      </c>
      <c r="E735">
        <f>[1]!S_DQ_CLOSE($A$2,A735)</f>
        <v>2525</v>
      </c>
      <c r="H735">
        <f t="shared" si="96"/>
        <v>2519.609488381514</v>
      </c>
      <c r="I735">
        <f t="shared" si="97"/>
        <v>12.044029618663444</v>
      </c>
      <c r="N735">
        <f t="shared" si="98"/>
        <v>1</v>
      </c>
      <c r="O735">
        <f t="shared" si="99"/>
        <v>2525</v>
      </c>
      <c r="P735">
        <f t="shared" si="100"/>
        <v>2326.2541369075207</v>
      </c>
      <c r="Q735">
        <f t="shared" si="101"/>
        <v>0</v>
      </c>
      <c r="S735">
        <f t="shared" si="102"/>
        <v>1</v>
      </c>
      <c r="V735">
        <f t="shared" si="103"/>
        <v>1780</v>
      </c>
      <c r="W735">
        <f>V735-MAX(V$5:V735)</f>
        <v>-71</v>
      </c>
      <c r="X735">
        <f>-1*MIN(W$5:W735)</f>
        <v>594</v>
      </c>
    </row>
    <row r="736" spans="1:24">
      <c r="A736" t="str">
        <f>LLT差分与指数记录与信号!A1366</f>
        <v xml:space="preserve"> 2014/11/06</v>
      </c>
      <c r="B736">
        <f>LLT差分与指数记录与信号!B1366</f>
        <v>2545</v>
      </c>
      <c r="C736">
        <f>LLT差分与指数记录与信号!C1366</f>
        <v>2559</v>
      </c>
      <c r="D736">
        <f>LLT差分与指数记录与信号!D1366</f>
        <v>2536</v>
      </c>
      <c r="E736">
        <f>[1]!S_DQ_CLOSE($A$2,A736)</f>
        <v>2502</v>
      </c>
      <c r="H736">
        <f t="shared" si="96"/>
        <v>2508.8690171629346</v>
      </c>
      <c r="I736">
        <f t="shared" si="97"/>
        <v>-10.740471218579387</v>
      </c>
      <c r="N736">
        <f t="shared" si="98"/>
        <v>-1</v>
      </c>
      <c r="O736">
        <f t="shared" si="99"/>
        <v>2502</v>
      </c>
      <c r="P736">
        <f t="shared" si="100"/>
        <v>2700.7458630924793</v>
      </c>
      <c r="Q736">
        <f t="shared" si="101"/>
        <v>0</v>
      </c>
      <c r="S736">
        <f t="shared" si="102"/>
        <v>-1</v>
      </c>
      <c r="V736">
        <f t="shared" si="103"/>
        <v>1757</v>
      </c>
      <c r="W736">
        <f>V736-MAX(V$5:V736)</f>
        <v>-94</v>
      </c>
      <c r="X736">
        <f>-1*MIN(W$5:W736)</f>
        <v>594</v>
      </c>
    </row>
    <row r="737" spans="1:24">
      <c r="A737" t="str">
        <f>LLT差分与指数记录与信号!A1367</f>
        <v xml:space="preserve"> 2014/11/07</v>
      </c>
      <c r="B737">
        <f>LLT差分与指数记录与信号!B1367</f>
        <v>2556</v>
      </c>
      <c r="C737">
        <f>LLT差分与指数记录与信号!C1367</f>
        <v>2570</v>
      </c>
      <c r="D737">
        <f>LLT差分与指数记录与信号!D1367</f>
        <v>2528</v>
      </c>
      <c r="E737">
        <f>[1]!S_DQ_CLOSE($A$2,A737)</f>
        <v>2485</v>
      </c>
      <c r="H737">
        <f t="shared" si="96"/>
        <v>2486.2336562355385</v>
      </c>
      <c r="I737">
        <f t="shared" si="97"/>
        <v>-22.63536092739605</v>
      </c>
      <c r="N737">
        <f t="shared" si="98"/>
        <v>-1</v>
      </c>
      <c r="O737">
        <f t="shared" si="99"/>
        <v>2502</v>
      </c>
      <c r="P737">
        <f t="shared" si="100"/>
        <v>2700.7458630924793</v>
      </c>
      <c r="Q737">
        <f t="shared" si="101"/>
        <v>0</v>
      </c>
      <c r="S737">
        <f t="shared" si="102"/>
        <v>-1</v>
      </c>
      <c r="V737">
        <f t="shared" si="103"/>
        <v>1774</v>
      </c>
      <c r="W737">
        <f>V737-MAX(V$5:V737)</f>
        <v>-77</v>
      </c>
      <c r="X737">
        <f>-1*MIN(W$5:W737)</f>
        <v>594</v>
      </c>
    </row>
    <row r="738" spans="1:24">
      <c r="A738" t="str">
        <f>LLT差分与指数记录与信号!A1368</f>
        <v xml:space="preserve"> 2014/11/10</v>
      </c>
      <c r="B738">
        <f>LLT差分与指数记录与信号!B1368</f>
        <v>2587</v>
      </c>
      <c r="C738">
        <f>LLT差分与指数记录与信号!C1368</f>
        <v>2598</v>
      </c>
      <c r="D738">
        <f>LLT差分与指数记录与信号!D1368</f>
        <v>2570</v>
      </c>
      <c r="E738">
        <f>[1]!S_DQ_CLOSE($A$2,A738)</f>
        <v>2506</v>
      </c>
      <c r="H738">
        <f t="shared" si="96"/>
        <v>2491.7197743543488</v>
      </c>
      <c r="I738">
        <f t="shared" si="97"/>
        <v>5.4861181188102819</v>
      </c>
      <c r="N738">
        <f t="shared" si="98"/>
        <v>1</v>
      </c>
      <c r="O738">
        <f t="shared" si="99"/>
        <v>2506</v>
      </c>
      <c r="P738">
        <f t="shared" si="100"/>
        <v>2307.2541369075207</v>
      </c>
      <c r="Q738">
        <f t="shared" si="101"/>
        <v>0</v>
      </c>
      <c r="S738">
        <f t="shared" si="102"/>
        <v>1</v>
      </c>
      <c r="V738">
        <f t="shared" si="103"/>
        <v>1753</v>
      </c>
      <c r="W738">
        <f>V738-MAX(V$5:V738)</f>
        <v>-98</v>
      </c>
      <c r="X738">
        <f>-1*MIN(W$5:W738)</f>
        <v>594</v>
      </c>
    </row>
    <row r="739" spans="1:24">
      <c r="A739" t="str">
        <f>LLT差分与指数记录与信号!A1369</f>
        <v xml:space="preserve"> 2014/11/11</v>
      </c>
      <c r="B739">
        <f>LLT差分与指数记录与信号!B1369</f>
        <v>2574</v>
      </c>
      <c r="C739">
        <f>LLT差分与指数记录与信号!C1369</f>
        <v>2586</v>
      </c>
      <c r="D739">
        <f>LLT差分与指数记录与信号!D1369</f>
        <v>2558</v>
      </c>
      <c r="E739">
        <f>[1]!S_DQ_CLOSE($A$2,A739)</f>
        <v>2509</v>
      </c>
      <c r="H739">
        <f t="shared" si="96"/>
        <v>2509.0903278266237</v>
      </c>
      <c r="I739">
        <f t="shared" si="97"/>
        <v>17.370553472274878</v>
      </c>
      <c r="N739">
        <f t="shared" si="98"/>
        <v>1</v>
      </c>
      <c r="O739">
        <f t="shared" si="99"/>
        <v>2506</v>
      </c>
      <c r="P739">
        <f t="shared" si="100"/>
        <v>2307.2541369075207</v>
      </c>
      <c r="Q739">
        <f t="shared" si="101"/>
        <v>0</v>
      </c>
      <c r="S739">
        <f t="shared" si="102"/>
        <v>1</v>
      </c>
      <c r="V739">
        <f t="shared" si="103"/>
        <v>1756</v>
      </c>
      <c r="W739">
        <f>V739-MAX(V$5:V739)</f>
        <v>-95</v>
      </c>
      <c r="X739">
        <f>-1*MIN(W$5:W739)</f>
        <v>594</v>
      </c>
    </row>
    <row r="740" spans="1:24">
      <c r="A740" t="str">
        <f>LLT差分与指数记录与信号!A1370</f>
        <v xml:space="preserve"> 2014/11/12</v>
      </c>
      <c r="B740">
        <f>LLT差分与指数记录与信号!B1370</f>
        <v>2584</v>
      </c>
      <c r="C740">
        <f>LLT差分与指数记录与信号!C1370</f>
        <v>2584</v>
      </c>
      <c r="D740">
        <f>LLT差分与指数记录与信号!D1370</f>
        <v>2560</v>
      </c>
      <c r="E740">
        <f>[1]!S_DQ_CLOSE($A$2,A740)</f>
        <v>2562</v>
      </c>
      <c r="H740">
        <f t="shared" si="96"/>
        <v>2543.7746145826668</v>
      </c>
      <c r="I740">
        <f t="shared" si="97"/>
        <v>34.684286756043093</v>
      </c>
      <c r="N740">
        <f t="shared" si="98"/>
        <v>1</v>
      </c>
      <c r="O740">
        <f t="shared" si="99"/>
        <v>2506</v>
      </c>
      <c r="P740">
        <f t="shared" si="100"/>
        <v>2307.2541369075207</v>
      </c>
      <c r="Q740">
        <f t="shared" si="101"/>
        <v>0</v>
      </c>
      <c r="S740">
        <f t="shared" si="102"/>
        <v>1</v>
      </c>
      <c r="V740">
        <f t="shared" si="103"/>
        <v>1809</v>
      </c>
      <c r="W740">
        <f>V740-MAX(V$5:V740)</f>
        <v>-42</v>
      </c>
      <c r="X740">
        <f>-1*MIN(W$5:W740)</f>
        <v>594</v>
      </c>
    </row>
    <row r="741" spans="1:24">
      <c r="A741" t="str">
        <f>LLT差分与指数记录与信号!A1371</f>
        <v xml:space="preserve"> 2014/11/13</v>
      </c>
      <c r="B741">
        <f>LLT差分与指数记录与信号!B1371</f>
        <v>2558</v>
      </c>
      <c r="C741">
        <f>LLT差分与指数记录与信号!C1371</f>
        <v>2561</v>
      </c>
      <c r="D741">
        <f>LLT差分与指数记录与信号!D1371</f>
        <v>2538</v>
      </c>
      <c r="E741">
        <f>[1]!S_DQ_CLOSE($A$2,A741)</f>
        <v>2548</v>
      </c>
      <c r="H741">
        <f t="shared" si="96"/>
        <v>2564.9748015308401</v>
      </c>
      <c r="I741">
        <f t="shared" si="97"/>
        <v>21.200186948173268</v>
      </c>
      <c r="N741">
        <f t="shared" si="98"/>
        <v>1</v>
      </c>
      <c r="O741">
        <f t="shared" si="99"/>
        <v>2506</v>
      </c>
      <c r="P741">
        <f t="shared" si="100"/>
        <v>2307.2541369075207</v>
      </c>
      <c r="Q741">
        <f t="shared" si="101"/>
        <v>0</v>
      </c>
      <c r="S741">
        <f t="shared" si="102"/>
        <v>1</v>
      </c>
      <c r="V741">
        <f t="shared" si="103"/>
        <v>1795</v>
      </c>
      <c r="W741">
        <f>V741-MAX(V$5:V741)</f>
        <v>-56</v>
      </c>
      <c r="X741">
        <f>-1*MIN(W$5:W741)</f>
        <v>594</v>
      </c>
    </row>
    <row r="742" spans="1:24">
      <c r="A742" t="str">
        <f>LLT差分与指数记录与信号!A1372</f>
        <v xml:space="preserve"> 2014/11/14</v>
      </c>
      <c r="B742">
        <f>LLT差分与指数记录与信号!B1372</f>
        <v>2536</v>
      </c>
      <c r="C742">
        <f>LLT差分与指数记录与信号!C1372</f>
        <v>2553</v>
      </c>
      <c r="D742">
        <f>LLT差分与指数记录与信号!D1372</f>
        <v>2535</v>
      </c>
      <c r="E742">
        <f>[1]!S_DQ_CLOSE($A$2,A742)</f>
        <v>2548</v>
      </c>
      <c r="H742">
        <f t="shared" si="96"/>
        <v>2551.6338731443188</v>
      </c>
      <c r="I742">
        <f t="shared" si="97"/>
        <v>-13.340928386521227</v>
      </c>
      <c r="N742">
        <f t="shared" si="98"/>
        <v>-1</v>
      </c>
      <c r="O742">
        <f t="shared" si="99"/>
        <v>2548</v>
      </c>
      <c r="P742">
        <f t="shared" si="100"/>
        <v>2746.7458630924793</v>
      </c>
      <c r="Q742">
        <f t="shared" si="101"/>
        <v>0</v>
      </c>
      <c r="S742">
        <f t="shared" si="102"/>
        <v>-1</v>
      </c>
      <c r="V742">
        <f t="shared" si="103"/>
        <v>1795</v>
      </c>
      <c r="W742">
        <f>V742-MAX(V$5:V742)</f>
        <v>-56</v>
      </c>
      <c r="X742">
        <f>-1*MIN(W$5:W742)</f>
        <v>594</v>
      </c>
    </row>
    <row r="743" spans="1:24">
      <c r="A743" t="str">
        <f>LLT差分与指数记录与信号!A1373</f>
        <v xml:space="preserve"> 2014/11/17</v>
      </c>
      <c r="B743">
        <f>LLT差分与指数记录与信号!B1373</f>
        <v>2547</v>
      </c>
      <c r="C743">
        <f>LLT差分与指数记录与信号!C1373</f>
        <v>2553</v>
      </c>
      <c r="D743">
        <f>LLT差分与指数记录与信号!D1373</f>
        <v>2527</v>
      </c>
      <c r="E743">
        <f>[1]!S_DQ_CLOSE($A$2,A743)</f>
        <v>2554</v>
      </c>
      <c r="H743">
        <f t="shared" si="96"/>
        <v>2552.4842758133459</v>
      </c>
      <c r="I743">
        <f t="shared" si="97"/>
        <v>0.85040266902706207</v>
      </c>
      <c r="N743">
        <f t="shared" si="98"/>
        <v>-1</v>
      </c>
      <c r="O743">
        <f t="shared" si="99"/>
        <v>2548</v>
      </c>
      <c r="P743">
        <f t="shared" si="100"/>
        <v>2746.7458630924793</v>
      </c>
      <c r="Q743">
        <f t="shared" si="101"/>
        <v>0</v>
      </c>
      <c r="S743">
        <f t="shared" si="102"/>
        <v>-1</v>
      </c>
      <c r="V743">
        <f t="shared" si="103"/>
        <v>1789</v>
      </c>
      <c r="W743">
        <f>V743-MAX(V$5:V743)</f>
        <v>-62</v>
      </c>
      <c r="X743">
        <f>-1*MIN(W$5:W743)</f>
        <v>594</v>
      </c>
    </row>
    <row r="744" spans="1:24">
      <c r="A744" t="str">
        <f>LLT差分与指数记录与信号!A1374</f>
        <v xml:space="preserve"> 2014/11/18</v>
      </c>
      <c r="B744">
        <f>LLT差分与指数记录与信号!B1374</f>
        <v>2516</v>
      </c>
      <c r="C744">
        <f>LLT差分与指数记录与信号!C1374</f>
        <v>2516</v>
      </c>
      <c r="D744">
        <f>LLT差分与指数记录与信号!D1374</f>
        <v>2448</v>
      </c>
      <c r="E744">
        <f>[1]!S_DQ_CLOSE($A$2,A744)</f>
        <v>2560</v>
      </c>
      <c r="H744">
        <f t="shared" si="96"/>
        <v>2559.0886768672899</v>
      </c>
      <c r="I744">
        <f t="shared" si="97"/>
        <v>6.6044010539440023</v>
      </c>
      <c r="N744">
        <f t="shared" si="98"/>
        <v>1</v>
      </c>
      <c r="O744">
        <f t="shared" si="99"/>
        <v>2560</v>
      </c>
      <c r="P744">
        <f t="shared" si="100"/>
        <v>2361.2541369075207</v>
      </c>
      <c r="Q744">
        <f t="shared" si="101"/>
        <v>0</v>
      </c>
      <c r="S744">
        <f t="shared" si="102"/>
        <v>1</v>
      </c>
      <c r="V744">
        <f t="shared" si="103"/>
        <v>1783</v>
      </c>
      <c r="W744">
        <f>V744-MAX(V$5:V744)</f>
        <v>-68</v>
      </c>
      <c r="X744">
        <f>-1*MIN(W$5:W744)</f>
        <v>594</v>
      </c>
    </row>
    <row r="745" spans="1:24">
      <c r="A745" t="str">
        <f>LLT差分与指数记录与信号!A1375</f>
        <v xml:space="preserve"> 2014/11/19</v>
      </c>
      <c r="B745">
        <f>LLT差分与指数记录与信号!B1375</f>
        <v>2460</v>
      </c>
      <c r="C745">
        <f>LLT差分与指数记录与信号!C1375</f>
        <v>2474</v>
      </c>
      <c r="D745">
        <f>LLT差分与指数记录与信号!D1375</f>
        <v>2449</v>
      </c>
      <c r="E745">
        <f>[1]!S_DQ_CLOSE($A$2,A745)</f>
        <v>2595</v>
      </c>
      <c r="H745">
        <f t="shared" si="96"/>
        <v>2583.6045176991324</v>
      </c>
      <c r="I745">
        <f t="shared" si="97"/>
        <v>24.515840831842524</v>
      </c>
      <c r="N745">
        <f t="shared" si="98"/>
        <v>1</v>
      </c>
      <c r="O745">
        <f t="shared" si="99"/>
        <v>2560</v>
      </c>
      <c r="P745">
        <f t="shared" si="100"/>
        <v>2361.2541369075207</v>
      </c>
      <c r="Q745">
        <f t="shared" si="101"/>
        <v>0</v>
      </c>
      <c r="S745">
        <f t="shared" si="102"/>
        <v>1</v>
      </c>
      <c r="V745">
        <f t="shared" si="103"/>
        <v>1818</v>
      </c>
      <c r="W745">
        <f>V745-MAX(V$5:V745)</f>
        <v>-33</v>
      </c>
      <c r="X745">
        <f>-1*MIN(W$5:W745)</f>
        <v>594</v>
      </c>
    </row>
    <row r="746" spans="1:24">
      <c r="A746" t="str">
        <f>LLT差分与指数记录与信号!A1376</f>
        <v xml:space="preserve"> 2014/11/20</v>
      </c>
      <c r="B746">
        <f>LLT差分与指数记录与信号!B1376</f>
        <v>2461</v>
      </c>
      <c r="C746">
        <f>LLT差分与指数记录与信号!C1376</f>
        <v>2472</v>
      </c>
      <c r="D746">
        <f>LLT差分与指数记录与信号!D1376</f>
        <v>2450</v>
      </c>
      <c r="E746">
        <f>[1]!S_DQ_CLOSE($A$2,A746)</f>
        <v>2688</v>
      </c>
      <c r="H746">
        <f t="shared" si="96"/>
        <v>2660.6001487772319</v>
      </c>
      <c r="I746">
        <f t="shared" si="97"/>
        <v>76.99563107809945</v>
      </c>
      <c r="N746">
        <f t="shared" si="98"/>
        <v>1</v>
      </c>
      <c r="O746">
        <f t="shared" si="99"/>
        <v>2560</v>
      </c>
      <c r="P746">
        <f t="shared" si="100"/>
        <v>2361.2541369075207</v>
      </c>
      <c r="Q746">
        <f t="shared" si="101"/>
        <v>0</v>
      </c>
      <c r="S746">
        <f t="shared" si="102"/>
        <v>1</v>
      </c>
      <c r="V746">
        <f t="shared" si="103"/>
        <v>1911</v>
      </c>
      <c r="W746">
        <f>V746-MAX(V$5:V746)</f>
        <v>0</v>
      </c>
      <c r="X746">
        <f>-1*MIN(W$5:W746)</f>
        <v>594</v>
      </c>
    </row>
    <row r="747" spans="1:24">
      <c r="A747" t="str">
        <f>LLT差分与指数记录与信号!A1377</f>
        <v xml:space="preserve"> 2014/11/21</v>
      </c>
      <c r="B747">
        <f>LLT差分与指数记录与信号!B1377</f>
        <v>2439</v>
      </c>
      <c r="C747">
        <f>LLT差分与指数记录与信号!C1377</f>
        <v>2476</v>
      </c>
      <c r="D747">
        <f>LLT差分与指数记录与信号!D1377</f>
        <v>2433</v>
      </c>
      <c r="E747">
        <f>[1]!S_DQ_CLOSE($A$2,A747)</f>
        <v>2696</v>
      </c>
      <c r="H747">
        <f t="shared" si="96"/>
        <v>2716.1612983033083</v>
      </c>
      <c r="I747">
        <f t="shared" si="97"/>
        <v>55.561149526076406</v>
      </c>
      <c r="N747">
        <f t="shared" si="98"/>
        <v>1</v>
      </c>
      <c r="O747">
        <f t="shared" si="99"/>
        <v>2560</v>
      </c>
      <c r="P747">
        <f t="shared" si="100"/>
        <v>2361.2541369075207</v>
      </c>
      <c r="Q747">
        <f t="shared" si="101"/>
        <v>0</v>
      </c>
      <c r="S747">
        <f t="shared" si="102"/>
        <v>1</v>
      </c>
      <c r="V747">
        <f t="shared" si="103"/>
        <v>1919</v>
      </c>
      <c r="W747">
        <f>V747-MAX(V$5:V747)</f>
        <v>0</v>
      </c>
      <c r="X747">
        <f>-1*MIN(W$5:W747)</f>
        <v>594</v>
      </c>
    </row>
    <row r="748" spans="1:24">
      <c r="A748" t="str">
        <f>LLT差分与指数记录与信号!A1378</f>
        <v xml:space="preserve"> 2014/11/24</v>
      </c>
      <c r="B748">
        <f>LLT差分与指数记录与信号!B1378</f>
        <v>2488</v>
      </c>
      <c r="C748">
        <f>LLT差分与指数记录与信号!C1378</f>
        <v>2489</v>
      </c>
      <c r="D748">
        <f>LLT差分与指数记录与信号!D1378</f>
        <v>2450</v>
      </c>
      <c r="E748">
        <f>[1]!S_DQ_CLOSE($A$2,A748)</f>
        <v>2689</v>
      </c>
      <c r="H748">
        <f t="shared" si="96"/>
        <v>2705.6855220906423</v>
      </c>
      <c r="I748">
        <f t="shared" si="97"/>
        <v>-10.475776212666005</v>
      </c>
      <c r="N748">
        <f t="shared" si="98"/>
        <v>-1</v>
      </c>
      <c r="O748">
        <f t="shared" si="99"/>
        <v>2689</v>
      </c>
      <c r="P748">
        <f t="shared" si="100"/>
        <v>2887.7458630924793</v>
      </c>
      <c r="Q748">
        <f t="shared" si="101"/>
        <v>0</v>
      </c>
      <c r="S748">
        <f t="shared" si="102"/>
        <v>-1</v>
      </c>
      <c r="V748">
        <f t="shared" si="103"/>
        <v>1912</v>
      </c>
      <c r="W748">
        <f>V748-MAX(V$5:V748)</f>
        <v>-7</v>
      </c>
      <c r="X748">
        <f>-1*MIN(W$5:W748)</f>
        <v>594</v>
      </c>
    </row>
    <row r="749" spans="1:24">
      <c r="A749" t="str">
        <f>LLT差分与指数记录与信号!A1379</f>
        <v xml:space="preserve"> 2014/11/25</v>
      </c>
      <c r="B749">
        <f>LLT差分与指数记录与信号!B1379</f>
        <v>2447</v>
      </c>
      <c r="C749">
        <f>LLT差分与指数记录与信号!C1379</f>
        <v>2464</v>
      </c>
      <c r="D749">
        <f>LLT差分与指数记录与信号!D1379</f>
        <v>2440</v>
      </c>
      <c r="E749">
        <f>[1]!S_DQ_CLOSE($A$2,A749)</f>
        <v>2687</v>
      </c>
      <c r="H749">
        <f t="shared" si="96"/>
        <v>2691.8145774554737</v>
      </c>
      <c r="I749">
        <f t="shared" si="97"/>
        <v>-13.870944635168598</v>
      </c>
      <c r="N749">
        <f t="shared" si="98"/>
        <v>-1</v>
      </c>
      <c r="O749">
        <f t="shared" si="99"/>
        <v>2689</v>
      </c>
      <c r="P749">
        <f t="shared" si="100"/>
        <v>2887.7458630924793</v>
      </c>
      <c r="Q749">
        <f t="shared" si="101"/>
        <v>0</v>
      </c>
      <c r="S749">
        <f t="shared" si="102"/>
        <v>-1</v>
      </c>
      <c r="V749">
        <f t="shared" si="103"/>
        <v>1914</v>
      </c>
      <c r="W749">
        <f>V749-MAX(V$5:V749)</f>
        <v>-5</v>
      </c>
      <c r="X749">
        <f>-1*MIN(W$5:W749)</f>
        <v>594</v>
      </c>
    </row>
    <row r="750" spans="1:24">
      <c r="A750" t="str">
        <f>LLT差分与指数记录与信号!A1380</f>
        <v xml:space="preserve"> 2014/11/26</v>
      </c>
      <c r="B750">
        <f>LLT差分与指数记录与信号!B1380</f>
        <v>2454</v>
      </c>
      <c r="C750">
        <f>LLT差分与指数记录与信号!C1380</f>
        <v>2468</v>
      </c>
      <c r="D750">
        <f>LLT差分与指数记录与信号!D1380</f>
        <v>2444</v>
      </c>
      <c r="E750">
        <f>[1]!S_DQ_CLOSE($A$2,A750)</f>
        <v>2677</v>
      </c>
      <c r="H750">
        <f t="shared" si="96"/>
        <v>2681.3893598431414</v>
      </c>
      <c r="I750">
        <f t="shared" si="97"/>
        <v>-10.42521761233229</v>
      </c>
      <c r="N750">
        <f t="shared" si="98"/>
        <v>-1</v>
      </c>
      <c r="O750">
        <f t="shared" si="99"/>
        <v>2689</v>
      </c>
      <c r="P750">
        <f t="shared" si="100"/>
        <v>2887.7458630924793</v>
      </c>
      <c r="Q750">
        <f t="shared" si="101"/>
        <v>0</v>
      </c>
      <c r="S750">
        <f t="shared" si="102"/>
        <v>-1</v>
      </c>
      <c r="V750">
        <f t="shared" si="103"/>
        <v>1924</v>
      </c>
      <c r="W750">
        <f>V750-MAX(V$5:V750)</f>
        <v>0</v>
      </c>
      <c r="X750">
        <f>-1*MIN(W$5:W750)</f>
        <v>594</v>
      </c>
    </row>
    <row r="751" spans="1:24">
      <c r="A751" t="str">
        <f>LLT差分与指数记录与信号!A1381</f>
        <v xml:space="preserve"> 2014/11/27</v>
      </c>
      <c r="B751">
        <f>LLT差分与指数记录与信号!B1381</f>
        <v>2466</v>
      </c>
      <c r="C751">
        <f>LLT差分与指数记录与信号!C1381</f>
        <v>2550</v>
      </c>
      <c r="D751">
        <f>LLT差分与指数记录与信号!D1381</f>
        <v>2465</v>
      </c>
      <c r="E751">
        <f>[1]!S_DQ_CLOSE($A$2,A751)</f>
        <v>2692</v>
      </c>
      <c r="H751">
        <f t="shared" si="96"/>
        <v>2684.2677475596402</v>
      </c>
      <c r="I751">
        <f t="shared" si="97"/>
        <v>2.8783877164987643</v>
      </c>
      <c r="N751">
        <f t="shared" si="98"/>
        <v>1</v>
      </c>
      <c r="O751">
        <f t="shared" si="99"/>
        <v>2692</v>
      </c>
      <c r="P751">
        <f t="shared" si="100"/>
        <v>2493.2541369075207</v>
      </c>
      <c r="Q751">
        <f t="shared" si="101"/>
        <v>0</v>
      </c>
      <c r="S751">
        <f t="shared" si="102"/>
        <v>1</v>
      </c>
      <c r="V751">
        <f t="shared" si="103"/>
        <v>1909</v>
      </c>
      <c r="W751">
        <f>V751-MAX(V$5:V751)</f>
        <v>-15</v>
      </c>
      <c r="X751">
        <f>-1*MIN(W$5:W751)</f>
        <v>594</v>
      </c>
    </row>
    <row r="752" spans="1:24">
      <c r="A752" t="str">
        <f>LLT差分与指数记录与信号!A1382</f>
        <v xml:space="preserve"> 2014/11/28</v>
      </c>
      <c r="B752">
        <f>LLT差分与指数记录与信号!B1382</f>
        <v>2535</v>
      </c>
      <c r="C752">
        <f>LLT差分与指数记录与信号!C1382</f>
        <v>2581</v>
      </c>
      <c r="D752">
        <f>LLT差分与指数记录与信号!D1382</f>
        <v>2525</v>
      </c>
      <c r="E752">
        <f>[1]!S_DQ_CLOSE($A$2,A752)</f>
        <v>2689</v>
      </c>
      <c r="H752">
        <f t="shared" si="96"/>
        <v>2691.9893170716432</v>
      </c>
      <c r="I752">
        <f t="shared" si="97"/>
        <v>7.7215695120030432</v>
      </c>
      <c r="N752">
        <f t="shared" si="98"/>
        <v>1</v>
      </c>
      <c r="O752">
        <f t="shared" si="99"/>
        <v>2692</v>
      </c>
      <c r="P752">
        <f t="shared" si="100"/>
        <v>2493.2541369075207</v>
      </c>
      <c r="Q752">
        <f t="shared" si="101"/>
        <v>0</v>
      </c>
      <c r="S752">
        <f t="shared" si="102"/>
        <v>1</v>
      </c>
      <c r="V752">
        <f t="shared" si="103"/>
        <v>1906</v>
      </c>
      <c r="W752">
        <f>V752-MAX(V$5:V752)</f>
        <v>-18</v>
      </c>
      <c r="X752">
        <f>-1*MIN(W$5:W752)</f>
        <v>594</v>
      </c>
    </row>
    <row r="753" spans="1:24">
      <c r="A753" t="str">
        <f>LLT差分与指数记录与信号!A1383</f>
        <v xml:space="preserve"> 2014/12/01</v>
      </c>
      <c r="B753">
        <f>LLT差分与指数记录与信号!B1383</f>
        <v>2519</v>
      </c>
      <c r="C753">
        <f>LLT差分与指数记录与信号!C1383</f>
        <v>2549</v>
      </c>
      <c r="D753">
        <f>LLT差分与指数记录与信号!D1383</f>
        <v>2512</v>
      </c>
      <c r="E753">
        <f>[1]!S_DQ_CLOSE($A$2,A753)</f>
        <v>2690</v>
      </c>
      <c r="H753">
        <f t="shared" si="96"/>
        <v>2690.3041335732537</v>
      </c>
      <c r="I753">
        <f t="shared" si="97"/>
        <v>-1.685183498389506</v>
      </c>
      <c r="N753">
        <f t="shared" si="98"/>
        <v>1</v>
      </c>
      <c r="O753">
        <f t="shared" si="99"/>
        <v>2692</v>
      </c>
      <c r="P753">
        <f t="shared" si="100"/>
        <v>2493.2541369075207</v>
      </c>
      <c r="Q753">
        <f t="shared" si="101"/>
        <v>0</v>
      </c>
      <c r="S753">
        <f t="shared" si="102"/>
        <v>1</v>
      </c>
      <c r="V753">
        <f t="shared" si="103"/>
        <v>1907</v>
      </c>
      <c r="W753">
        <f>V753-MAX(V$5:V753)</f>
        <v>-17</v>
      </c>
      <c r="X753">
        <f>-1*MIN(W$5:W753)</f>
        <v>594</v>
      </c>
    </row>
    <row r="754" spans="1:24">
      <c r="A754" t="str">
        <f>LLT差分与指数记录与信号!A1384</f>
        <v xml:space="preserve"> 2014/12/02</v>
      </c>
      <c r="B754">
        <f>LLT差分与指数记录与信号!B1384</f>
        <v>2555</v>
      </c>
      <c r="C754">
        <f>LLT差分与指数记录与信号!C1384</f>
        <v>2558</v>
      </c>
      <c r="D754">
        <f>LLT差分与指数记录与信号!D1384</f>
        <v>2491</v>
      </c>
      <c r="E754">
        <f>[1]!S_DQ_CLOSE($A$2,A754)</f>
        <v>2709</v>
      </c>
      <c r="H754">
        <f t="shared" si="96"/>
        <v>2702.1187385077519</v>
      </c>
      <c r="I754">
        <f t="shared" si="97"/>
        <v>11.81460493449822</v>
      </c>
      <c r="N754">
        <f t="shared" si="98"/>
        <v>1</v>
      </c>
      <c r="O754">
        <f t="shared" si="99"/>
        <v>2692</v>
      </c>
      <c r="P754">
        <f t="shared" si="100"/>
        <v>2493.2541369075207</v>
      </c>
      <c r="Q754">
        <f t="shared" si="101"/>
        <v>0</v>
      </c>
      <c r="S754">
        <f t="shared" si="102"/>
        <v>1</v>
      </c>
      <c r="V754">
        <f t="shared" si="103"/>
        <v>1926</v>
      </c>
      <c r="W754">
        <f>V754-MAX(V$5:V754)</f>
        <v>0</v>
      </c>
      <c r="X754">
        <f>-1*MIN(W$5:W754)</f>
        <v>594</v>
      </c>
    </row>
    <row r="755" spans="1:24">
      <c r="A755" t="str">
        <f>LLT差分与指数记录与信号!A1385</f>
        <v xml:space="preserve"> 2014/12/03</v>
      </c>
      <c r="B755">
        <f>LLT差分与指数记录与信号!B1385</f>
        <v>2510</v>
      </c>
      <c r="C755">
        <f>LLT差分与指数记录与信号!C1385</f>
        <v>2544</v>
      </c>
      <c r="D755">
        <f>LLT差分与指数记录与信号!D1385</f>
        <v>2500</v>
      </c>
      <c r="E755">
        <f>[1]!S_DQ_CLOSE($A$2,A755)</f>
        <v>2775</v>
      </c>
      <c r="H755">
        <f t="shared" si="96"/>
        <v>2753.8434522467219</v>
      </c>
      <c r="I755">
        <f t="shared" si="97"/>
        <v>51.724713738969967</v>
      </c>
      <c r="N755">
        <f t="shared" si="98"/>
        <v>1</v>
      </c>
      <c r="O755">
        <f t="shared" si="99"/>
        <v>2692</v>
      </c>
      <c r="P755">
        <f t="shared" si="100"/>
        <v>2493.2541369075207</v>
      </c>
      <c r="Q755">
        <f t="shared" si="101"/>
        <v>0</v>
      </c>
      <c r="S755">
        <f t="shared" si="102"/>
        <v>1</v>
      </c>
      <c r="V755">
        <f t="shared" si="103"/>
        <v>1992</v>
      </c>
      <c r="W755">
        <f>V755-MAX(V$5:V755)</f>
        <v>0</v>
      </c>
      <c r="X755">
        <f>-1*MIN(W$5:W755)</f>
        <v>594</v>
      </c>
    </row>
    <row r="756" spans="1:24">
      <c r="A756" t="str">
        <f>LLT差分与指数记录与信号!A1386</f>
        <v xml:space="preserve"> 2014/12/04</v>
      </c>
      <c r="B756">
        <f>LLT差分与指数记录与信号!B1386</f>
        <v>2540</v>
      </c>
      <c r="C756">
        <f>LLT差分与指数记录与信号!C1386</f>
        <v>2595</v>
      </c>
      <c r="D756">
        <f>LLT差分与指数记录与信号!D1386</f>
        <v>2538</v>
      </c>
      <c r="E756">
        <f>[1]!S_DQ_CLOSE($A$2,A756)</f>
        <v>2704</v>
      </c>
      <c r="H756">
        <f t="shared" si="96"/>
        <v>2746.6586100589388</v>
      </c>
      <c r="I756">
        <f t="shared" si="97"/>
        <v>-7.1848421877830333</v>
      </c>
      <c r="N756">
        <f t="shared" si="98"/>
        <v>-1</v>
      </c>
      <c r="O756">
        <f t="shared" si="99"/>
        <v>2704</v>
      </c>
      <c r="P756">
        <f t="shared" si="100"/>
        <v>2902.7458630924793</v>
      </c>
      <c r="Q756">
        <f t="shared" si="101"/>
        <v>0</v>
      </c>
      <c r="S756">
        <f t="shared" si="102"/>
        <v>-1</v>
      </c>
      <c r="V756">
        <f t="shared" si="103"/>
        <v>1921</v>
      </c>
      <c r="W756">
        <f>V756-MAX(V$5:V756)</f>
        <v>-71</v>
      </c>
      <c r="X756">
        <f>-1*MIN(W$5:W756)</f>
        <v>594</v>
      </c>
    </row>
    <row r="757" spans="1:24">
      <c r="A757" t="str">
        <f>LLT差分与指数记录与信号!A1387</f>
        <v xml:space="preserve"> 2014/12/05</v>
      </c>
      <c r="B757">
        <f>LLT差分与指数记录与信号!B1387</f>
        <v>2569</v>
      </c>
      <c r="C757">
        <f>LLT差分与指数记录与信号!C1387</f>
        <v>2578</v>
      </c>
      <c r="D757">
        <f>LLT差分与指数记录与信号!D1387</f>
        <v>2553</v>
      </c>
      <c r="E757">
        <f>[1]!S_DQ_CLOSE($A$2,A757)</f>
        <v>2709</v>
      </c>
      <c r="H757">
        <f t="shared" si="96"/>
        <v>2701.2208129273668</v>
      </c>
      <c r="I757">
        <f t="shared" si="97"/>
        <v>-45.437797131572097</v>
      </c>
      <c r="N757">
        <f t="shared" si="98"/>
        <v>-1</v>
      </c>
      <c r="O757">
        <f t="shared" si="99"/>
        <v>2704</v>
      </c>
      <c r="P757">
        <f t="shared" si="100"/>
        <v>2902.7458630924793</v>
      </c>
      <c r="Q757">
        <f t="shared" si="101"/>
        <v>0</v>
      </c>
      <c r="S757">
        <f t="shared" si="102"/>
        <v>-1</v>
      </c>
      <c r="V757">
        <f t="shared" si="103"/>
        <v>1916</v>
      </c>
      <c r="W757">
        <f>V757-MAX(V$5:V757)</f>
        <v>-76</v>
      </c>
      <c r="X757">
        <f>-1*MIN(W$5:W757)</f>
        <v>594</v>
      </c>
    </row>
    <row r="758" spans="1:24">
      <c r="A758" t="str">
        <f>LLT差分与指数记录与信号!A1388</f>
        <v xml:space="preserve"> 2014/12/08</v>
      </c>
      <c r="B758">
        <f>LLT差分与指数记录与信号!B1388</f>
        <v>2570</v>
      </c>
      <c r="C758">
        <f>LLT差分与指数记录与信号!C1388</f>
        <v>2593</v>
      </c>
      <c r="D758">
        <f>LLT差分与指数记录与信号!D1388</f>
        <v>2545</v>
      </c>
      <c r="E758">
        <f>[1]!S_DQ_CLOSE($A$2,A758)</f>
        <v>2603</v>
      </c>
      <c r="H758">
        <f t="shared" si="96"/>
        <v>2639.3008023455454</v>
      </c>
      <c r="I758">
        <f t="shared" si="97"/>
        <v>-61.920010581821316</v>
      </c>
      <c r="N758">
        <f t="shared" si="98"/>
        <v>-1</v>
      </c>
      <c r="O758">
        <f t="shared" si="99"/>
        <v>2704</v>
      </c>
      <c r="P758">
        <f t="shared" si="100"/>
        <v>2902.7458630924793</v>
      </c>
      <c r="Q758">
        <f t="shared" si="101"/>
        <v>0</v>
      </c>
      <c r="S758">
        <f t="shared" si="102"/>
        <v>-1</v>
      </c>
      <c r="V758">
        <f t="shared" si="103"/>
        <v>2022</v>
      </c>
      <c r="W758">
        <f>V758-MAX(V$5:V758)</f>
        <v>0</v>
      </c>
      <c r="X758">
        <f>-1*MIN(W$5:W758)</f>
        <v>594</v>
      </c>
    </row>
    <row r="759" spans="1:24">
      <c r="A759" t="str">
        <f>LLT差分与指数记录与信号!A1389</f>
        <v xml:space="preserve"> 2014/12/09</v>
      </c>
      <c r="B759">
        <f>LLT差分与指数记录与信号!B1389</f>
        <v>2538</v>
      </c>
      <c r="C759">
        <f>LLT差分与指数记录与信号!C1389</f>
        <v>2561</v>
      </c>
      <c r="D759">
        <f>LLT差分与指数记录与信号!D1389</f>
        <v>2512</v>
      </c>
      <c r="E759">
        <f>[1]!S_DQ_CLOSE($A$2,A759)</f>
        <v>2322</v>
      </c>
      <c r="H759">
        <f t="shared" si="96"/>
        <v>2406.1515868945553</v>
      </c>
      <c r="I759">
        <f t="shared" si="97"/>
        <v>-233.14921545099014</v>
      </c>
      <c r="N759">
        <f t="shared" si="98"/>
        <v>-1</v>
      </c>
      <c r="O759">
        <f t="shared" si="99"/>
        <v>2704</v>
      </c>
      <c r="P759">
        <f t="shared" si="100"/>
        <v>2902.7458630924793</v>
      </c>
      <c r="Q759">
        <f t="shared" si="101"/>
        <v>0</v>
      </c>
      <c r="S759">
        <f t="shared" si="102"/>
        <v>-1</v>
      </c>
      <c r="V759">
        <f t="shared" si="103"/>
        <v>2303</v>
      </c>
      <c r="W759">
        <f>V759-MAX(V$5:V759)</f>
        <v>0</v>
      </c>
      <c r="X759">
        <f>-1*MIN(W$5:W759)</f>
        <v>594</v>
      </c>
    </row>
    <row r="760" spans="1:24">
      <c r="A760" t="str">
        <f>LLT差分与指数记录与信号!A1390</f>
        <v xml:space="preserve"> 2014/12/10</v>
      </c>
      <c r="B760">
        <f>LLT差分与指数记录与信号!B1390</f>
        <v>2566</v>
      </c>
      <c r="C760">
        <f>LLT差分与指数记录与信号!C1390</f>
        <v>2575</v>
      </c>
      <c r="D760">
        <f>LLT差分与指数记录与信号!D1390</f>
        <v>2542</v>
      </c>
      <c r="E760">
        <f>[1]!S_DQ_CLOSE($A$2,A760)</f>
        <v>2335</v>
      </c>
      <c r="H760">
        <f t="shared" si="96"/>
        <v>2260.4536605728649</v>
      </c>
      <c r="I760">
        <f t="shared" si="97"/>
        <v>-145.69792632169037</v>
      </c>
      <c r="N760">
        <f t="shared" si="98"/>
        <v>-1</v>
      </c>
      <c r="O760">
        <f t="shared" si="99"/>
        <v>2704</v>
      </c>
      <c r="P760">
        <f t="shared" si="100"/>
        <v>2902.7458630924793</v>
      </c>
      <c r="Q760">
        <f t="shared" si="101"/>
        <v>0</v>
      </c>
      <c r="S760">
        <f t="shared" si="102"/>
        <v>-1</v>
      </c>
      <c r="V760">
        <f t="shared" si="103"/>
        <v>2290</v>
      </c>
      <c r="W760">
        <f>V760-MAX(V$5:V760)</f>
        <v>-13</v>
      </c>
      <c r="X760">
        <f>-1*MIN(W$5:W760)</f>
        <v>594</v>
      </c>
    </row>
    <row r="761" spans="1:24">
      <c r="A761" t="str">
        <f>LLT差分与指数记录与信号!A1391</f>
        <v xml:space="preserve"> 2014/12/11</v>
      </c>
      <c r="B761">
        <f>LLT差分与指数记录与信号!B1391</f>
        <v>2558</v>
      </c>
      <c r="C761">
        <f>LLT差分与指数记录与信号!C1391</f>
        <v>2604</v>
      </c>
      <c r="D761">
        <f>LLT差分与指数记录与信号!D1391</f>
        <v>2558</v>
      </c>
      <c r="E761">
        <f>[1]!S_DQ_CLOSE($A$2,A761)</f>
        <v>2312</v>
      </c>
      <c r="H761">
        <f t="shared" si="96"/>
        <v>2286.1043546833084</v>
      </c>
      <c r="I761">
        <f t="shared" si="97"/>
        <v>25.65069411044351</v>
      </c>
      <c r="N761">
        <f t="shared" si="98"/>
        <v>1</v>
      </c>
      <c r="O761">
        <f t="shared" si="99"/>
        <v>2312</v>
      </c>
      <c r="P761">
        <f t="shared" si="100"/>
        <v>2113.2541369075207</v>
      </c>
      <c r="Q761">
        <f t="shared" si="101"/>
        <v>0</v>
      </c>
      <c r="S761">
        <f t="shared" si="102"/>
        <v>1</v>
      </c>
      <c r="V761">
        <f t="shared" si="103"/>
        <v>2313</v>
      </c>
      <c r="W761">
        <f>V761-MAX(V$5:V761)</f>
        <v>0</v>
      </c>
      <c r="X761">
        <f>-1*MIN(W$5:W761)</f>
        <v>594</v>
      </c>
    </row>
    <row r="762" spans="1:24">
      <c r="A762" t="str">
        <f>LLT差分与指数记录与信号!A1392</f>
        <v xml:space="preserve"> 2014/12/12</v>
      </c>
      <c r="B762">
        <f>LLT差分与指数记录与信号!B1392</f>
        <v>2572</v>
      </c>
      <c r="C762">
        <f>LLT差分与指数记录与信号!C1392</f>
        <v>2594</v>
      </c>
      <c r="D762">
        <f>LLT差分与指数记录与信号!D1392</f>
        <v>2567</v>
      </c>
      <c r="E762">
        <f>[1]!S_DQ_CLOSE($A$2,A762)</f>
        <v>2329</v>
      </c>
      <c r="H762">
        <f t="shared" si="96"/>
        <v>2305.7089198313765</v>
      </c>
      <c r="I762">
        <f t="shared" si="97"/>
        <v>19.604565148068104</v>
      </c>
      <c r="N762">
        <f t="shared" si="98"/>
        <v>1</v>
      </c>
      <c r="O762">
        <f t="shared" si="99"/>
        <v>2312</v>
      </c>
      <c r="P762">
        <f t="shared" si="100"/>
        <v>2113.2541369075207</v>
      </c>
      <c r="Q762">
        <f t="shared" si="101"/>
        <v>0</v>
      </c>
      <c r="S762">
        <f t="shared" si="102"/>
        <v>1</v>
      </c>
      <c r="V762">
        <f t="shared" si="103"/>
        <v>2330</v>
      </c>
      <c r="W762">
        <f>V762-MAX(V$5:V762)</f>
        <v>0</v>
      </c>
      <c r="X762">
        <f>-1*MIN(W$5:W762)</f>
        <v>594</v>
      </c>
    </row>
    <row r="763" spans="1:24">
      <c r="A763" t="str">
        <f>LLT差分与指数记录与信号!A1393</f>
        <v xml:space="preserve"> 2014/12/15</v>
      </c>
      <c r="B763">
        <f>LLT差分与指数记录与信号!B1393</f>
        <v>2593</v>
      </c>
      <c r="C763">
        <f>LLT差分与指数记录与信号!C1393</f>
        <v>2594</v>
      </c>
      <c r="D763">
        <f>LLT差分与指数记录与信号!D1393</f>
        <v>2573</v>
      </c>
      <c r="E763">
        <f>[1]!S_DQ_CLOSE($A$2,A763)</f>
        <v>2287</v>
      </c>
      <c r="H763">
        <f t="shared" si="96"/>
        <v>2299.9796079509938</v>
      </c>
      <c r="I763">
        <f t="shared" si="97"/>
        <v>-5.7293118803827383</v>
      </c>
      <c r="N763">
        <f t="shared" si="98"/>
        <v>-1</v>
      </c>
      <c r="O763">
        <f t="shared" si="99"/>
        <v>2287</v>
      </c>
      <c r="P763">
        <f t="shared" si="100"/>
        <v>2485.7458630924793</v>
      </c>
      <c r="Q763">
        <f t="shared" si="101"/>
        <v>0</v>
      </c>
      <c r="S763">
        <f t="shared" si="102"/>
        <v>-1</v>
      </c>
      <c r="V763">
        <f t="shared" si="103"/>
        <v>2288</v>
      </c>
      <c r="W763">
        <f>V763-MAX(V$5:V763)</f>
        <v>-42</v>
      </c>
      <c r="X763">
        <f>-1*MIN(W$5:W763)</f>
        <v>594</v>
      </c>
    </row>
    <row r="764" spans="1:24">
      <c r="A764" t="str">
        <f>LLT差分与指数记录与信号!A1394</f>
        <v xml:space="preserve"> 2014/12/16</v>
      </c>
      <c r="B764">
        <f>LLT差分与指数记录与信号!B1394</f>
        <v>2546</v>
      </c>
      <c r="C764">
        <f>LLT差分与指数记录与信号!C1394</f>
        <v>2560</v>
      </c>
      <c r="D764">
        <f>LLT差分与指数记录与信号!D1394</f>
        <v>2532</v>
      </c>
      <c r="E764">
        <f>[1]!S_DQ_CLOSE($A$2,A764)</f>
        <v>2213</v>
      </c>
      <c r="H764">
        <f t="shared" si="96"/>
        <v>2232.5675655527143</v>
      </c>
      <c r="I764">
        <f t="shared" si="97"/>
        <v>-67.412042398279482</v>
      </c>
      <c r="N764">
        <f t="shared" si="98"/>
        <v>-1</v>
      </c>
      <c r="O764">
        <f t="shared" si="99"/>
        <v>2287</v>
      </c>
      <c r="P764">
        <f t="shared" si="100"/>
        <v>2485.7458630924793</v>
      </c>
      <c r="Q764">
        <f t="shared" si="101"/>
        <v>0</v>
      </c>
      <c r="S764">
        <f t="shared" si="102"/>
        <v>-1</v>
      </c>
      <c r="V764">
        <f t="shared" si="103"/>
        <v>2362</v>
      </c>
      <c r="W764">
        <f>V764-MAX(V$5:V764)</f>
        <v>0</v>
      </c>
      <c r="X764">
        <f>-1*MIN(W$5:W764)</f>
        <v>594</v>
      </c>
    </row>
    <row r="765" spans="1:24">
      <c r="A765" t="str">
        <f>LLT差分与指数记录与信号!A1395</f>
        <v xml:space="preserve"> 2014/12/17</v>
      </c>
      <c r="B765">
        <f>LLT差分与指数记录与信号!B1395</f>
        <v>2547</v>
      </c>
      <c r="C765">
        <f>LLT差分与指数记录与信号!C1395</f>
        <v>2552</v>
      </c>
      <c r="D765">
        <f>LLT差分与指数记录与信号!D1395</f>
        <v>2534</v>
      </c>
      <c r="E765">
        <f>[1]!S_DQ_CLOSE($A$2,A765)</f>
        <v>2150</v>
      </c>
      <c r="H765">
        <f t="shared" si="96"/>
        <v>2154.275905201524</v>
      </c>
      <c r="I765">
        <f t="shared" si="97"/>
        <v>-78.29166035119033</v>
      </c>
      <c r="N765">
        <f t="shared" si="98"/>
        <v>-1</v>
      </c>
      <c r="O765">
        <f t="shared" si="99"/>
        <v>2287</v>
      </c>
      <c r="P765">
        <f t="shared" si="100"/>
        <v>2485.7458630924793</v>
      </c>
      <c r="Q765">
        <f t="shared" si="101"/>
        <v>0</v>
      </c>
      <c r="S765">
        <f t="shared" si="102"/>
        <v>-1</v>
      </c>
      <c r="V765">
        <f t="shared" si="103"/>
        <v>2425</v>
      </c>
      <c r="W765">
        <f>V765-MAX(V$5:V765)</f>
        <v>0</v>
      </c>
      <c r="X765">
        <f>-1*MIN(W$5:W765)</f>
        <v>594</v>
      </c>
    </row>
    <row r="766" spans="1:24">
      <c r="A766" t="str">
        <f>LLT差分与指数记录与信号!A1396</f>
        <v xml:space="preserve"> 2014/12/18</v>
      </c>
      <c r="B766">
        <f>LLT差分与指数记录与信号!B1396</f>
        <v>2551</v>
      </c>
      <c r="C766">
        <f>LLT差分与指数记录与信号!C1396</f>
        <v>2557</v>
      </c>
      <c r="D766">
        <f>LLT差分与指数记录与信号!D1396</f>
        <v>2525</v>
      </c>
      <c r="E766">
        <f>[1]!S_DQ_CLOSE($A$2,A766)</f>
        <v>2015</v>
      </c>
      <c r="H766">
        <f t="shared" si="96"/>
        <v>2043.3669428576566</v>
      </c>
      <c r="I766">
        <f t="shared" si="97"/>
        <v>-110.90896234386742</v>
      </c>
      <c r="N766">
        <f t="shared" si="98"/>
        <v>-1</v>
      </c>
      <c r="O766">
        <f t="shared" si="99"/>
        <v>2287</v>
      </c>
      <c r="P766">
        <f t="shared" si="100"/>
        <v>2485.7458630924793</v>
      </c>
      <c r="Q766">
        <f t="shared" si="101"/>
        <v>0</v>
      </c>
      <c r="S766">
        <f t="shared" si="102"/>
        <v>-1</v>
      </c>
      <c r="V766">
        <f t="shared" si="103"/>
        <v>2560</v>
      </c>
      <c r="W766">
        <f>V766-MAX(V$5:V766)</f>
        <v>0</v>
      </c>
      <c r="X766">
        <f>-1*MIN(W$5:W766)</f>
        <v>594</v>
      </c>
    </row>
    <row r="767" spans="1:24">
      <c r="A767" t="str">
        <f>LLT差分与指数记录与信号!A1397</f>
        <v xml:space="preserve"> 2014/12/19</v>
      </c>
      <c r="B767">
        <f>LLT差分与指数记录与信号!B1397</f>
        <v>2560</v>
      </c>
      <c r="C767">
        <f>LLT差分与指数记录与信号!C1397</f>
        <v>2576</v>
      </c>
      <c r="D767">
        <f>LLT差分与指数记录与信号!D1397</f>
        <v>2552</v>
      </c>
      <c r="E767">
        <f>[1]!S_DQ_CLOSE($A$2,A767)</f>
        <v>2055</v>
      </c>
      <c r="H767">
        <f t="shared" si="96"/>
        <v>2001.3874027218258</v>
      </c>
      <c r="I767">
        <f t="shared" si="97"/>
        <v>-41.979540135830803</v>
      </c>
      <c r="N767">
        <f t="shared" si="98"/>
        <v>-1</v>
      </c>
      <c r="O767">
        <f t="shared" si="99"/>
        <v>2287</v>
      </c>
      <c r="P767">
        <f t="shared" si="100"/>
        <v>2485.7458630924793</v>
      </c>
      <c r="Q767">
        <f t="shared" si="101"/>
        <v>0</v>
      </c>
      <c r="S767">
        <f t="shared" si="102"/>
        <v>-1</v>
      </c>
      <c r="V767">
        <f t="shared" si="103"/>
        <v>2520</v>
      </c>
      <c r="W767">
        <f>V767-MAX(V$5:V767)</f>
        <v>-40</v>
      </c>
      <c r="X767">
        <f>-1*MIN(W$5:W767)</f>
        <v>594</v>
      </c>
    </row>
    <row r="768" spans="1:24">
      <c r="A768" t="str">
        <f>LLT差分与指数记录与信号!A1398</f>
        <v xml:space="preserve"> 2014/12/22</v>
      </c>
      <c r="B768">
        <f>LLT差分与指数记录与信号!B1398</f>
        <v>2562</v>
      </c>
      <c r="C768">
        <f>LLT差分与指数记录与信号!C1398</f>
        <v>2563</v>
      </c>
      <c r="D768">
        <f>LLT差分与指数记录与信号!D1398</f>
        <v>2510</v>
      </c>
      <c r="E768">
        <f>[1]!S_DQ_CLOSE($A$2,A768)</f>
        <v>2028</v>
      </c>
      <c r="H768">
        <f t="shared" si="96"/>
        <v>2026.8122437814538</v>
      </c>
      <c r="I768">
        <f t="shared" si="97"/>
        <v>25.424841059628079</v>
      </c>
      <c r="N768">
        <f t="shared" si="98"/>
        <v>1</v>
      </c>
      <c r="O768">
        <f t="shared" si="99"/>
        <v>2028</v>
      </c>
      <c r="P768">
        <f t="shared" si="100"/>
        <v>1829.2541369075209</v>
      </c>
      <c r="Q768">
        <f t="shared" si="101"/>
        <v>0</v>
      </c>
      <c r="S768">
        <f t="shared" si="102"/>
        <v>1</v>
      </c>
      <c r="V768">
        <f t="shared" si="103"/>
        <v>2547</v>
      </c>
      <c r="W768">
        <f>V768-MAX(V$5:V768)</f>
        <v>-13</v>
      </c>
      <c r="X768">
        <f>-1*MIN(W$5:W768)</f>
        <v>594</v>
      </c>
    </row>
    <row r="769" spans="1:24">
      <c r="A769" t="str">
        <f>LLT差分与指数记录与信号!A1399</f>
        <v xml:space="preserve"> 2014/12/23</v>
      </c>
      <c r="B769">
        <f>LLT差分与指数记录与信号!B1399</f>
        <v>2499</v>
      </c>
      <c r="C769">
        <f>LLT差分与指数记录与信号!C1399</f>
        <v>2501</v>
      </c>
      <c r="D769">
        <f>LLT差分与指数记录与信号!D1399</f>
        <v>2473</v>
      </c>
      <c r="E769">
        <f>[1]!S_DQ_CLOSE($A$2,A769)</f>
        <v>1985</v>
      </c>
      <c r="H769">
        <f t="shared" si="96"/>
        <v>1993.4913540404464</v>
      </c>
      <c r="I769">
        <f t="shared" si="97"/>
        <v>-33.320889741007477</v>
      </c>
      <c r="N769">
        <f t="shared" si="98"/>
        <v>-1</v>
      </c>
      <c r="O769">
        <f t="shared" si="99"/>
        <v>1985</v>
      </c>
      <c r="P769">
        <f t="shared" si="100"/>
        <v>2183.7458630924793</v>
      </c>
      <c r="Q769">
        <f t="shared" si="101"/>
        <v>0</v>
      </c>
      <c r="S769">
        <f t="shared" si="102"/>
        <v>-1</v>
      </c>
      <c r="V769">
        <f t="shared" si="103"/>
        <v>2504</v>
      </c>
      <c r="W769">
        <f>V769-MAX(V$5:V769)</f>
        <v>-56</v>
      </c>
      <c r="X769">
        <f>-1*MIN(W$5:W769)</f>
        <v>594</v>
      </c>
    </row>
    <row r="770" spans="1:24">
      <c r="A770" t="str">
        <f>LLT差分与指数记录与信号!A1400</f>
        <v xml:space="preserve"> 2014/12/24</v>
      </c>
      <c r="B770">
        <f>LLT差分与指数记录与信号!B1400</f>
        <v>2480</v>
      </c>
      <c r="C770">
        <f>LLT差分与指数记录与信号!C1400</f>
        <v>2510</v>
      </c>
      <c r="D770">
        <f>LLT差分与指数记录与信号!D1400</f>
        <v>2479</v>
      </c>
      <c r="E770">
        <f>[1]!S_DQ_CLOSE($A$2,A770)</f>
        <v>2088</v>
      </c>
      <c r="H770">
        <f t="shared" si="96"/>
        <v>2036.4126005712005</v>
      </c>
      <c r="I770">
        <f t="shared" si="97"/>
        <v>42.921246530754161</v>
      </c>
      <c r="N770">
        <f t="shared" si="98"/>
        <v>1</v>
      </c>
      <c r="O770">
        <f t="shared" si="99"/>
        <v>2088</v>
      </c>
      <c r="P770">
        <f t="shared" si="100"/>
        <v>1889.2541369075209</v>
      </c>
      <c r="Q770">
        <f t="shared" si="101"/>
        <v>0</v>
      </c>
      <c r="S770">
        <f t="shared" si="102"/>
        <v>1</v>
      </c>
      <c r="V770">
        <f t="shared" si="103"/>
        <v>2401</v>
      </c>
      <c r="W770">
        <f>V770-MAX(V$5:V770)</f>
        <v>-159</v>
      </c>
      <c r="X770">
        <f>-1*MIN(W$5:W770)</f>
        <v>594</v>
      </c>
    </row>
    <row r="771" spans="1:24">
      <c r="A771" t="str">
        <f>LLT差分与指数记录与信号!A1401</f>
        <v xml:space="preserve"> 2014/12/25</v>
      </c>
      <c r="B771">
        <f>LLT差分与指数记录与信号!B1401</f>
        <v>2495</v>
      </c>
      <c r="C771">
        <f>LLT差分与指数记录与信号!C1401</f>
        <v>2497</v>
      </c>
      <c r="D771">
        <f>LLT差分与指数记录与信号!D1401</f>
        <v>2482</v>
      </c>
      <c r="E771">
        <f>[1]!S_DQ_CLOSE($A$2,A771)</f>
        <v>2073</v>
      </c>
      <c r="H771">
        <f t="shared" si="96"/>
        <v>2093.2917812925452</v>
      </c>
      <c r="I771">
        <f t="shared" si="97"/>
        <v>56.87918072134471</v>
      </c>
      <c r="N771">
        <f t="shared" si="98"/>
        <v>1</v>
      </c>
      <c r="O771">
        <f t="shared" si="99"/>
        <v>2088</v>
      </c>
      <c r="P771">
        <f t="shared" si="100"/>
        <v>1889.2541369075209</v>
      </c>
      <c r="Q771">
        <f t="shared" si="101"/>
        <v>0</v>
      </c>
      <c r="S771">
        <f t="shared" si="102"/>
        <v>1</v>
      </c>
      <c r="V771">
        <f t="shared" si="103"/>
        <v>2386</v>
      </c>
      <c r="W771">
        <f>V771-MAX(V$5:V771)</f>
        <v>-174</v>
      </c>
      <c r="X771">
        <f>-1*MIN(W$5:W771)</f>
        <v>594</v>
      </c>
    </row>
    <row r="772" spans="1:24">
      <c r="A772" t="str">
        <f>LLT差分与指数记录与信号!A1402</f>
        <v xml:space="preserve"> 2014/12/26</v>
      </c>
      <c r="B772">
        <f>LLT差分与指数记录与信号!B1402</f>
        <v>2489</v>
      </c>
      <c r="C772">
        <f>LLT差分与指数记录与信号!C1402</f>
        <v>2494</v>
      </c>
      <c r="D772">
        <f>LLT差分与指数记录与信号!D1402</f>
        <v>2480</v>
      </c>
      <c r="E772">
        <f>[1]!S_DQ_CLOSE($A$2,A772)</f>
        <v>2086</v>
      </c>
      <c r="H772">
        <f t="shared" si="96"/>
        <v>2087.691944826759</v>
      </c>
      <c r="I772">
        <f t="shared" si="97"/>
        <v>-5.5998364657862112</v>
      </c>
      <c r="N772">
        <f t="shared" si="98"/>
        <v>-1</v>
      </c>
      <c r="O772">
        <f t="shared" si="99"/>
        <v>2086</v>
      </c>
      <c r="P772">
        <f t="shared" si="100"/>
        <v>2284.7458630924793</v>
      </c>
      <c r="Q772">
        <f t="shared" si="101"/>
        <v>0</v>
      </c>
      <c r="S772">
        <f t="shared" si="102"/>
        <v>-1</v>
      </c>
      <c r="V772">
        <f t="shared" si="103"/>
        <v>2399</v>
      </c>
      <c r="W772">
        <f>V772-MAX(V$5:V772)</f>
        <v>-161</v>
      </c>
      <c r="X772">
        <f>-1*MIN(W$5:W772)</f>
        <v>594</v>
      </c>
    </row>
    <row r="773" spans="1:24">
      <c r="A773" t="str">
        <f>LLT差分与指数记录与信号!A1403</f>
        <v xml:space="preserve"> 2014/12/29</v>
      </c>
      <c r="B773">
        <f>LLT差分与指数记录与信号!B1403</f>
        <v>2480</v>
      </c>
      <c r="C773">
        <f>LLT差分与指数记录与信号!C1403</f>
        <v>2530</v>
      </c>
      <c r="D773">
        <f>LLT差分与指数记录与信号!D1403</f>
        <v>2480</v>
      </c>
      <c r="E773">
        <f>[1]!S_DQ_CLOSE($A$2,A773)</f>
        <v>2050</v>
      </c>
      <c r="H773">
        <f t="shared" si="96"/>
        <v>2068.3497134376903</v>
      </c>
      <c r="I773">
        <f t="shared" si="97"/>
        <v>-19.342231389068729</v>
      </c>
      <c r="N773">
        <f t="shared" si="98"/>
        <v>-1</v>
      </c>
      <c r="O773">
        <f t="shared" si="99"/>
        <v>2086</v>
      </c>
      <c r="P773">
        <f t="shared" si="100"/>
        <v>2284.7458630924793</v>
      </c>
      <c r="Q773">
        <f t="shared" si="101"/>
        <v>0</v>
      </c>
      <c r="S773">
        <f t="shared" si="102"/>
        <v>-1</v>
      </c>
      <c r="V773">
        <f t="shared" si="103"/>
        <v>2435</v>
      </c>
      <c r="W773">
        <f>V773-MAX(V$5:V773)</f>
        <v>-125</v>
      </c>
      <c r="X773">
        <f>-1*MIN(W$5:W773)</f>
        <v>594</v>
      </c>
    </row>
    <row r="774" spans="1:24">
      <c r="A774" t="str">
        <f>LLT差分与指数记录与信号!A1404</f>
        <v xml:space="preserve"> 2014/12/30</v>
      </c>
      <c r="B774">
        <f>LLT差分与指数记录与信号!B1404</f>
        <v>2522</v>
      </c>
      <c r="C774">
        <f>LLT差分与指数记录与信号!C1404</f>
        <v>2614</v>
      </c>
      <c r="D774">
        <f>LLT差分与指数记录与信号!D1404</f>
        <v>2521</v>
      </c>
      <c r="E774">
        <f>[1]!S_DQ_CLOSE($A$2,A774)</f>
        <v>2041</v>
      </c>
      <c r="H774">
        <f t="shared" si="96"/>
        <v>2039.2285631004661</v>
      </c>
      <c r="I774">
        <f t="shared" si="97"/>
        <v>-29.121150337224208</v>
      </c>
      <c r="N774">
        <f t="shared" si="98"/>
        <v>-1</v>
      </c>
      <c r="O774">
        <f t="shared" si="99"/>
        <v>2086</v>
      </c>
      <c r="P774">
        <f t="shared" si="100"/>
        <v>2284.7458630924793</v>
      </c>
      <c r="Q774">
        <f t="shared" si="101"/>
        <v>0</v>
      </c>
      <c r="S774">
        <f t="shared" si="102"/>
        <v>-1</v>
      </c>
      <c r="V774">
        <f t="shared" si="103"/>
        <v>2444</v>
      </c>
      <c r="W774">
        <f>V774-MAX(V$5:V774)</f>
        <v>-116</v>
      </c>
      <c r="X774">
        <f>-1*MIN(W$5:W774)</f>
        <v>594</v>
      </c>
    </row>
    <row r="775" spans="1:24">
      <c r="A775" t="str">
        <f>LLT差分与指数记录与信号!A1405</f>
        <v xml:space="preserve"> 2014/12/31</v>
      </c>
      <c r="B775">
        <f>LLT差分与指数记录与信号!B1405</f>
        <v>2619</v>
      </c>
      <c r="C775">
        <f>LLT差分与指数记录与信号!C1405</f>
        <v>2620</v>
      </c>
      <c r="D775">
        <f>LLT差分与指数记录与信号!D1405</f>
        <v>2579</v>
      </c>
      <c r="E775">
        <f>[1]!S_DQ_CLOSE($A$2,A775)</f>
        <v>2051</v>
      </c>
      <c r="H775">
        <f t="shared" si="96"/>
        <v>2041.9180565577019</v>
      </c>
      <c r="I775">
        <f t="shared" si="97"/>
        <v>2.6894934572358125</v>
      </c>
      <c r="N775">
        <f t="shared" si="98"/>
        <v>-1</v>
      </c>
      <c r="O775">
        <f t="shared" si="99"/>
        <v>2086</v>
      </c>
      <c r="P775">
        <f t="shared" si="100"/>
        <v>2284.7458630924793</v>
      </c>
      <c r="Q775">
        <f t="shared" si="101"/>
        <v>0</v>
      </c>
      <c r="S775">
        <f t="shared" si="102"/>
        <v>-1</v>
      </c>
      <c r="V775">
        <f t="shared" si="103"/>
        <v>2434</v>
      </c>
      <c r="W775">
        <f>V775-MAX(V$5:V775)</f>
        <v>-126</v>
      </c>
      <c r="X775">
        <f>-1*MIN(W$5:W775)</f>
        <v>594</v>
      </c>
    </row>
    <row r="776" spans="1:24">
      <c r="A776" t="str">
        <f>LLT差分与指数记录与信号!A1406</f>
        <v xml:space="preserve"> 2015/01/05</v>
      </c>
      <c r="B776">
        <f>LLT差分与指数记录与信号!B1406</f>
        <v>2560</v>
      </c>
      <c r="C776">
        <f>LLT差分与指数记录与信号!C1406</f>
        <v>2574</v>
      </c>
      <c r="D776">
        <f>LLT差分与指数记录与信号!D1406</f>
        <v>2550</v>
      </c>
      <c r="E776">
        <f>[1]!S_DQ_CLOSE($A$2,A776)</f>
        <v>2008</v>
      </c>
      <c r="H776">
        <f t="shared" si="96"/>
        <v>2024.0328677576267</v>
      </c>
      <c r="I776">
        <f t="shared" si="97"/>
        <v>-17.885188800075184</v>
      </c>
      <c r="N776">
        <f t="shared" si="98"/>
        <v>-1</v>
      </c>
      <c r="O776">
        <f t="shared" si="99"/>
        <v>2086</v>
      </c>
      <c r="P776">
        <f t="shared" si="100"/>
        <v>2284.7458630924793</v>
      </c>
      <c r="Q776">
        <f t="shared" si="101"/>
        <v>0</v>
      </c>
      <c r="S776">
        <f t="shared" si="102"/>
        <v>-1</v>
      </c>
      <c r="V776">
        <f t="shared" si="103"/>
        <v>2477</v>
      </c>
      <c r="W776">
        <f>V776-MAX(V$5:V776)</f>
        <v>-83</v>
      </c>
      <c r="X776">
        <f>-1*MIN(W$5:W776)</f>
        <v>594</v>
      </c>
    </row>
    <row r="777" spans="1:24">
      <c r="A777" t="str">
        <f>LLT差分与指数记录与信号!A1407</f>
        <v xml:space="preserve"> 2015/01/06</v>
      </c>
      <c r="B777">
        <f>LLT差分与指数记录与信号!B1407</f>
        <v>2558</v>
      </c>
      <c r="C777">
        <f>LLT差分与指数记录与信号!C1407</f>
        <v>2648</v>
      </c>
      <c r="D777">
        <f>LLT差分与指数记录与信号!D1407</f>
        <v>2557</v>
      </c>
      <c r="E777">
        <f>[1]!S_DQ_CLOSE($A$2,A777)</f>
        <v>2022</v>
      </c>
      <c r="H777">
        <f t="shared" si="96"/>
        <v>2008.3021218676881</v>
      </c>
      <c r="I777">
        <f t="shared" si="97"/>
        <v>-15.730745889938589</v>
      </c>
      <c r="N777">
        <f t="shared" si="98"/>
        <v>-1</v>
      </c>
      <c r="O777">
        <f t="shared" si="99"/>
        <v>2086</v>
      </c>
      <c r="P777">
        <f t="shared" si="100"/>
        <v>2284.7458630924793</v>
      </c>
      <c r="Q777">
        <f t="shared" si="101"/>
        <v>0</v>
      </c>
      <c r="S777">
        <f t="shared" si="102"/>
        <v>-1</v>
      </c>
      <c r="V777">
        <f t="shared" si="103"/>
        <v>2463</v>
      </c>
      <c r="W777">
        <f>V777-MAX(V$5:V777)</f>
        <v>-97</v>
      </c>
      <c r="X777">
        <f>-1*MIN(W$5:W777)</f>
        <v>594</v>
      </c>
    </row>
    <row r="778" spans="1:24">
      <c r="A778" t="str">
        <f>LLT差分与指数记录与信号!A1408</f>
        <v xml:space="preserve"> 2015/01/07</v>
      </c>
      <c r="B778">
        <f>LLT差分与指数记录与信号!B1408</f>
        <v>2612</v>
      </c>
      <c r="C778">
        <f>LLT差分与指数记录与信号!C1408</f>
        <v>2612</v>
      </c>
      <c r="D778">
        <f>LLT差分与指数记录与信号!D1408</f>
        <v>2574</v>
      </c>
      <c r="E778">
        <f>[1]!S_DQ_CLOSE($A$2,A778)</f>
        <v>2022</v>
      </c>
      <c r="H778">
        <f t="shared" si="96"/>
        <v>2020.0245650464431</v>
      </c>
      <c r="I778">
        <f t="shared" si="97"/>
        <v>11.722443178754929</v>
      </c>
      <c r="N778">
        <f t="shared" si="98"/>
        <v>1</v>
      </c>
      <c r="O778">
        <f t="shared" si="99"/>
        <v>2022</v>
      </c>
      <c r="P778">
        <f t="shared" si="100"/>
        <v>1823.2541369075209</v>
      </c>
      <c r="Q778">
        <f t="shared" si="101"/>
        <v>0</v>
      </c>
      <c r="S778">
        <f t="shared" si="102"/>
        <v>1</v>
      </c>
      <c r="V778">
        <f t="shared" si="103"/>
        <v>2463</v>
      </c>
      <c r="W778">
        <f>V778-MAX(V$5:V778)</f>
        <v>-97</v>
      </c>
      <c r="X778">
        <f>-1*MIN(W$5:W778)</f>
        <v>594</v>
      </c>
    </row>
    <row r="779" spans="1:24">
      <c r="A779" t="str">
        <f>LLT差分与指数记录与信号!A1409</f>
        <v xml:space="preserve"> 2015/01/08</v>
      </c>
      <c r="B779">
        <f>LLT差分与指数记录与信号!B1409</f>
        <v>2593</v>
      </c>
      <c r="C779">
        <f>LLT差分与指数记录与信号!C1409</f>
        <v>2605</v>
      </c>
      <c r="D779">
        <f>LLT差分与指数记录与信号!D1409</f>
        <v>2568</v>
      </c>
      <c r="E779">
        <f>[1]!S_DQ_CLOSE($A$2,A779)</f>
        <v>2031</v>
      </c>
      <c r="H779">
        <f t="shared" si="96"/>
        <v>2027.3973888715718</v>
      </c>
      <c r="I779">
        <f t="shared" si="97"/>
        <v>7.3728238251287621</v>
      </c>
      <c r="N779">
        <f t="shared" si="98"/>
        <v>1</v>
      </c>
      <c r="O779">
        <f t="shared" si="99"/>
        <v>2022</v>
      </c>
      <c r="P779">
        <f t="shared" si="100"/>
        <v>1823.2541369075209</v>
      </c>
      <c r="Q779">
        <f t="shared" si="101"/>
        <v>0</v>
      </c>
      <c r="S779">
        <f t="shared" si="102"/>
        <v>1</v>
      </c>
      <c r="V779">
        <f t="shared" si="103"/>
        <v>2472</v>
      </c>
      <c r="W779">
        <f>V779-MAX(V$5:V779)</f>
        <v>-88</v>
      </c>
      <c r="X779">
        <f>-1*MIN(W$5:W779)</f>
        <v>594</v>
      </c>
    </row>
    <row r="780" spans="1:24">
      <c r="A780" t="str">
        <f>LLT差分与指数记录与信号!A1410</f>
        <v xml:space="preserve"> 2015/01/09</v>
      </c>
      <c r="B780">
        <f>LLT差分与指数记录与信号!B1410</f>
        <v>2589</v>
      </c>
      <c r="C780">
        <f>LLT差分与指数记录与信号!C1410</f>
        <v>2589</v>
      </c>
      <c r="D780">
        <f>LLT差分与指数记录与信号!D1410</f>
        <v>2550</v>
      </c>
      <c r="E780">
        <f>[1]!S_DQ_CLOSE($A$2,A780)</f>
        <v>2017</v>
      </c>
      <c r="H780">
        <f t="shared" si="96"/>
        <v>2024.1829871288978</v>
      </c>
      <c r="I780">
        <f t="shared" si="97"/>
        <v>-3.2144017426739993</v>
      </c>
      <c r="N780">
        <f t="shared" si="98"/>
        <v>-1</v>
      </c>
      <c r="O780">
        <f t="shared" si="99"/>
        <v>2017</v>
      </c>
      <c r="P780">
        <f t="shared" si="100"/>
        <v>2215.7458630924793</v>
      </c>
      <c r="Q780">
        <f t="shared" si="101"/>
        <v>0</v>
      </c>
      <c r="S780">
        <f t="shared" si="102"/>
        <v>-1</v>
      </c>
      <c r="V780">
        <f t="shared" si="103"/>
        <v>2458</v>
      </c>
      <c r="W780">
        <f>V780-MAX(V$5:V780)</f>
        <v>-102</v>
      </c>
      <c r="X780">
        <f>-1*MIN(W$5:W780)</f>
        <v>594</v>
      </c>
    </row>
    <row r="781" spans="1:24">
      <c r="A781" t="str">
        <f>LLT差分与指数记录与信号!A1411</f>
        <v xml:space="preserve"> 2015/01/12</v>
      </c>
      <c r="B781">
        <f>LLT差分与指数记录与信号!B1411</f>
        <v>2564</v>
      </c>
      <c r="C781">
        <f>LLT差分与指数记录与信号!C1411</f>
        <v>2588</v>
      </c>
      <c r="D781">
        <f>LLT差分与指数记录与信号!D1411</f>
        <v>2504</v>
      </c>
      <c r="E781">
        <f>[1]!S_DQ_CLOSE($A$2,A781)</f>
        <v>1945</v>
      </c>
      <c r="H781">
        <f t="shared" si="96"/>
        <v>1970.6715864929756</v>
      </c>
      <c r="I781">
        <f t="shared" si="97"/>
        <v>-53.5114006359222</v>
      </c>
      <c r="N781">
        <f t="shared" si="98"/>
        <v>-1</v>
      </c>
      <c r="O781">
        <f t="shared" si="99"/>
        <v>2017</v>
      </c>
      <c r="P781">
        <f t="shared" si="100"/>
        <v>2215.7458630924793</v>
      </c>
      <c r="Q781">
        <f t="shared" si="101"/>
        <v>0</v>
      </c>
      <c r="S781">
        <f t="shared" si="102"/>
        <v>-1</v>
      </c>
      <c r="V781">
        <f t="shared" si="103"/>
        <v>2530</v>
      </c>
      <c r="W781">
        <f>V781-MAX(V$5:V781)</f>
        <v>-30</v>
      </c>
      <c r="X781">
        <f>-1*MIN(W$5:W781)</f>
        <v>594</v>
      </c>
    </row>
    <row r="782" spans="1:24">
      <c r="A782" t="str">
        <f>LLT差分与指数记录与信号!A1412</f>
        <v xml:space="preserve"> 2015/01/13</v>
      </c>
      <c r="B782">
        <f>LLT差分与指数记录与信号!B1412</f>
        <v>2494</v>
      </c>
      <c r="C782">
        <f>LLT差分与指数记录与信号!C1412</f>
        <v>2516</v>
      </c>
      <c r="D782">
        <f>LLT差分与指数记录与信号!D1412</f>
        <v>2486</v>
      </c>
      <c r="E782">
        <f>[1]!S_DQ_CLOSE($A$2,A782)</f>
        <v>1909</v>
      </c>
      <c r="H782">
        <f t="shared" si="96"/>
        <v>1906.9324434304574</v>
      </c>
      <c r="I782">
        <f t="shared" si="97"/>
        <v>-63.739143062518224</v>
      </c>
      <c r="N782">
        <f t="shared" si="98"/>
        <v>-1</v>
      </c>
      <c r="O782">
        <f t="shared" si="99"/>
        <v>2017</v>
      </c>
      <c r="P782">
        <f t="shared" si="100"/>
        <v>2215.7458630924793</v>
      </c>
      <c r="Q782">
        <f t="shared" si="101"/>
        <v>0</v>
      </c>
      <c r="S782">
        <f t="shared" si="102"/>
        <v>-1</v>
      </c>
      <c r="V782">
        <f t="shared" si="103"/>
        <v>2566</v>
      </c>
      <c r="W782">
        <f>V782-MAX(V$5:V782)</f>
        <v>0</v>
      </c>
      <c r="X782">
        <f>-1*MIN(W$5:W782)</f>
        <v>594</v>
      </c>
    </row>
    <row r="783" spans="1:24">
      <c r="A783" t="str">
        <f>LLT差分与指数记录与信号!A1413</f>
        <v xml:space="preserve"> 2015/01/14</v>
      </c>
      <c r="B783">
        <f>LLT差分与指数记录与信号!B1413</f>
        <v>2506</v>
      </c>
      <c r="C783">
        <f>LLT差分与指数记录与信号!C1413</f>
        <v>2521</v>
      </c>
      <c r="D783">
        <f>LLT差分与指数记录与信号!D1413</f>
        <v>2458</v>
      </c>
      <c r="E783">
        <f>[1]!S_DQ_CLOSE($A$2,A783)</f>
        <v>1922</v>
      </c>
      <c r="H783">
        <f t="shared" si="96"/>
        <v>1900.9436622931919</v>
      </c>
      <c r="I783">
        <f t="shared" si="97"/>
        <v>-5.9887811372655051</v>
      </c>
      <c r="N783">
        <f t="shared" si="98"/>
        <v>-1</v>
      </c>
      <c r="O783">
        <f t="shared" si="99"/>
        <v>2017</v>
      </c>
      <c r="P783">
        <f t="shared" si="100"/>
        <v>2215.7458630924793</v>
      </c>
      <c r="Q783">
        <f t="shared" si="101"/>
        <v>0</v>
      </c>
      <c r="S783">
        <f t="shared" si="102"/>
        <v>-1</v>
      </c>
      <c r="V783">
        <f t="shared" si="103"/>
        <v>2553</v>
      </c>
      <c r="W783">
        <f>V783-MAX(V$5:V783)</f>
        <v>-13</v>
      </c>
      <c r="X783">
        <f>-1*MIN(W$5:W783)</f>
        <v>594</v>
      </c>
    </row>
    <row r="784" spans="1:24">
      <c r="A784" t="str">
        <f>LLT差分与指数记录与信号!A1414</f>
        <v xml:space="preserve"> 2015/01/15</v>
      </c>
      <c r="B784">
        <f>LLT差分与指数记录与信号!B1414</f>
        <v>2489</v>
      </c>
      <c r="C784">
        <f>LLT差分与指数记录与信号!C1414</f>
        <v>2525</v>
      </c>
      <c r="D784">
        <f>LLT差分与指数记录与信号!D1414</f>
        <v>2475</v>
      </c>
      <c r="E784">
        <f>[1]!S_DQ_CLOSE($A$2,A784)</f>
        <v>1964</v>
      </c>
      <c r="H784">
        <f t="shared" si="96"/>
        <v>1943.1816033569685</v>
      </c>
      <c r="I784">
        <f t="shared" si="97"/>
        <v>42.237941063776589</v>
      </c>
      <c r="N784">
        <f t="shared" si="98"/>
        <v>1</v>
      </c>
      <c r="O784">
        <f t="shared" si="99"/>
        <v>1964</v>
      </c>
      <c r="P784">
        <f t="shared" si="100"/>
        <v>1765.2541369075209</v>
      </c>
      <c r="Q784">
        <f t="shared" si="101"/>
        <v>0</v>
      </c>
      <c r="S784">
        <f t="shared" si="102"/>
        <v>1</v>
      </c>
      <c r="V784">
        <f t="shared" si="103"/>
        <v>2511</v>
      </c>
      <c r="W784">
        <f>V784-MAX(V$5:V784)</f>
        <v>-55</v>
      </c>
      <c r="X784">
        <f>-1*MIN(W$5:W784)</f>
        <v>594</v>
      </c>
    </row>
    <row r="785" spans="1:24">
      <c r="A785" t="str">
        <f>LLT差分与指数记录与信号!A1415</f>
        <v xml:space="preserve"> 2015/01/16</v>
      </c>
      <c r="B785">
        <f>LLT差分与指数记录与信号!B1415</f>
        <v>2522</v>
      </c>
      <c r="C785">
        <f>LLT差分与指数记录与信号!C1415</f>
        <v>2532</v>
      </c>
      <c r="D785">
        <f>LLT差分与指数记录与信号!D1415</f>
        <v>2499</v>
      </c>
      <c r="E785">
        <f>[1]!S_DQ_CLOSE($A$2,A785)</f>
        <v>1984</v>
      </c>
      <c r="H785">
        <f t="shared" si="96"/>
        <v>1983.7736285169801</v>
      </c>
      <c r="I785">
        <f t="shared" si="97"/>
        <v>40.592025160011644</v>
      </c>
      <c r="N785">
        <f t="shared" si="98"/>
        <v>1</v>
      </c>
      <c r="O785">
        <f t="shared" si="99"/>
        <v>1964</v>
      </c>
      <c r="P785">
        <f t="shared" si="100"/>
        <v>1765.2541369075209</v>
      </c>
      <c r="Q785">
        <f t="shared" si="101"/>
        <v>0</v>
      </c>
      <c r="S785">
        <f t="shared" si="102"/>
        <v>1</v>
      </c>
      <c r="V785">
        <f t="shared" si="103"/>
        <v>2531</v>
      </c>
      <c r="W785">
        <f>V785-MAX(V$5:V785)</f>
        <v>-35</v>
      </c>
      <c r="X785">
        <f>-1*MIN(W$5:W785)</f>
        <v>594</v>
      </c>
    </row>
    <row r="786" spans="1:24">
      <c r="A786" t="str">
        <f>LLT差分与指数记录与信号!A1416</f>
        <v xml:space="preserve"> 2015/01/19</v>
      </c>
      <c r="B786">
        <f>LLT差分与指数记录与信号!B1416</f>
        <v>2498</v>
      </c>
      <c r="C786">
        <f>LLT差分与指数记录与信号!C1416</f>
        <v>2528</v>
      </c>
      <c r="D786">
        <f>LLT差分与指数记录与信号!D1416</f>
        <v>2475</v>
      </c>
      <c r="E786">
        <f>[1]!S_DQ_CLOSE($A$2,A786)</f>
        <v>2006</v>
      </c>
      <c r="H786">
        <f t="shared" ref="H786:H849" si="104">E786*($I$2-$I$2^2/4)+($I$2^2/2)*E785-($I$2-3/4*$I$2^2)*E784+2*(1-$I$2)*H785-(1-$I$2)^2*H784</f>
        <v>2006.2777046394842</v>
      </c>
      <c r="I786">
        <f t="shared" ref="I786:I849" si="105">H786-H785</f>
        <v>22.504076122504102</v>
      </c>
      <c r="N786">
        <f t="shared" si="98"/>
        <v>1</v>
      </c>
      <c r="O786">
        <f t="shared" si="99"/>
        <v>1964</v>
      </c>
      <c r="P786">
        <f t="shared" si="100"/>
        <v>1765.2541369075209</v>
      </c>
      <c r="Q786">
        <f t="shared" si="101"/>
        <v>0</v>
      </c>
      <c r="S786">
        <f t="shared" si="102"/>
        <v>1</v>
      </c>
      <c r="V786">
        <f t="shared" si="103"/>
        <v>2553</v>
      </c>
      <c r="W786">
        <f>V786-MAX(V$5:V786)</f>
        <v>-13</v>
      </c>
      <c r="X786">
        <f>-1*MIN(W$5:W786)</f>
        <v>594</v>
      </c>
    </row>
    <row r="787" spans="1:24">
      <c r="A787" t="str">
        <f>LLT差分与指数记录与信号!A1417</f>
        <v xml:space="preserve"> 2015/01/20</v>
      </c>
      <c r="B787">
        <f>LLT差分与指数记录与信号!B1417</f>
        <v>2517</v>
      </c>
      <c r="C787">
        <f>LLT差分与指数记录与信号!C1417</f>
        <v>2528</v>
      </c>
      <c r="D787">
        <f>LLT差分与指数记录与信号!D1417</f>
        <v>2490</v>
      </c>
      <c r="E787">
        <f>[1]!S_DQ_CLOSE($A$2,A787)</f>
        <v>2004</v>
      </c>
      <c r="H787">
        <f t="shared" si="104"/>
        <v>2013.2886620876093</v>
      </c>
      <c r="I787">
        <f t="shared" si="105"/>
        <v>7.0109574481250547</v>
      </c>
      <c r="N787">
        <f t="shared" ref="N787:N850" si="106">IF(ABS(I787)&lt;$P$2,N786,IF(I787&lt;0,-1,1))</f>
        <v>1</v>
      </c>
      <c r="O787">
        <f t="shared" si="99"/>
        <v>1964</v>
      </c>
      <c r="P787">
        <f t="shared" si="100"/>
        <v>1765.2541369075209</v>
      </c>
      <c r="Q787">
        <f t="shared" si="101"/>
        <v>0</v>
      </c>
      <c r="S787">
        <f t="shared" si="102"/>
        <v>1</v>
      </c>
      <c r="V787">
        <f t="shared" si="103"/>
        <v>2551</v>
      </c>
      <c r="W787">
        <f>V787-MAX(V$5:V787)</f>
        <v>-15</v>
      </c>
      <c r="X787">
        <f>-1*MIN(W$5:W787)</f>
        <v>594</v>
      </c>
    </row>
    <row r="788" spans="1:24">
      <c r="A788" t="str">
        <f>LLT差分与指数记录与信号!A1418</f>
        <v xml:space="preserve"> 2015/01/21</v>
      </c>
      <c r="B788">
        <f>LLT差分与指数记录与信号!B1418</f>
        <v>2490</v>
      </c>
      <c r="C788">
        <f>LLT差分与指数记录与信号!C1418</f>
        <v>2514</v>
      </c>
      <c r="D788">
        <f>LLT差分与指数记录与信号!D1418</f>
        <v>2474</v>
      </c>
      <c r="E788">
        <f>[1]!S_DQ_CLOSE($A$2,A788)</f>
        <v>2047</v>
      </c>
      <c r="H788">
        <f t="shared" si="104"/>
        <v>2034.1949979478009</v>
      </c>
      <c r="I788">
        <f t="shared" si="105"/>
        <v>20.906335860191575</v>
      </c>
      <c r="N788">
        <f t="shared" si="106"/>
        <v>1</v>
      </c>
      <c r="O788">
        <f t="shared" ref="O788:O851" si="107">IF(N788*N787=-1,E788,O787)</f>
        <v>1964</v>
      </c>
      <c r="P788">
        <f t="shared" si="100"/>
        <v>1765.2541369075209</v>
      </c>
      <c r="Q788">
        <f t="shared" si="101"/>
        <v>0</v>
      </c>
      <c r="S788">
        <f t="shared" si="102"/>
        <v>1</v>
      </c>
      <c r="V788">
        <f t="shared" si="103"/>
        <v>2594</v>
      </c>
      <c r="W788">
        <f>V788-MAX(V$5:V788)</f>
        <v>0</v>
      </c>
      <c r="X788">
        <f>-1*MIN(W$5:W788)</f>
        <v>594</v>
      </c>
    </row>
    <row r="789" spans="1:24">
      <c r="A789" t="str">
        <f>LLT差分与指数记录与信号!A1419</f>
        <v xml:space="preserve"> 2015/01/22</v>
      </c>
      <c r="B789">
        <f>LLT差分与指数记录与信号!B1419</f>
        <v>2473</v>
      </c>
      <c r="C789">
        <f>LLT差分与指数记录与信号!C1419</f>
        <v>2494</v>
      </c>
      <c r="D789">
        <f>LLT差分与指数记录与信号!D1419</f>
        <v>2472</v>
      </c>
      <c r="E789">
        <f>[1]!S_DQ_CLOSE($A$2,A789)</f>
        <v>2052</v>
      </c>
      <c r="H789">
        <f t="shared" si="104"/>
        <v>2059.9607220171474</v>
      </c>
      <c r="I789">
        <f t="shared" si="105"/>
        <v>25.765724069346561</v>
      </c>
      <c r="N789">
        <f t="shared" si="106"/>
        <v>1</v>
      </c>
      <c r="O789">
        <f t="shared" si="107"/>
        <v>1964</v>
      </c>
      <c r="P789">
        <f t="shared" si="100"/>
        <v>1765.2541369075209</v>
      </c>
      <c r="Q789">
        <f t="shared" si="101"/>
        <v>0</v>
      </c>
      <c r="S789">
        <f t="shared" si="102"/>
        <v>1</v>
      </c>
      <c r="V789">
        <f t="shared" si="103"/>
        <v>2599</v>
      </c>
      <c r="W789">
        <f>V789-MAX(V$5:V789)</f>
        <v>0</v>
      </c>
      <c r="X789">
        <f>-1*MIN(W$5:W789)</f>
        <v>594</v>
      </c>
    </row>
    <row r="790" spans="1:24">
      <c r="A790" t="str">
        <f>LLT差分与指数记录与信号!A1420</f>
        <v xml:space="preserve"> 2015/01/23</v>
      </c>
      <c r="B790">
        <f>LLT差分与指数记录与信号!B1420</f>
        <v>2486</v>
      </c>
      <c r="C790">
        <f>LLT差分与指数记录与信号!C1420</f>
        <v>2499</v>
      </c>
      <c r="D790">
        <f>LLT差分与指数记录与信号!D1420</f>
        <v>2476</v>
      </c>
      <c r="E790">
        <f>[1]!S_DQ_CLOSE($A$2,A790)</f>
        <v>2056</v>
      </c>
      <c r="H790">
        <f t="shared" si="104"/>
        <v>2060.8216821278534</v>
      </c>
      <c r="I790">
        <f t="shared" si="105"/>
        <v>0.86096011070594614</v>
      </c>
      <c r="N790">
        <f t="shared" si="106"/>
        <v>1</v>
      </c>
      <c r="O790">
        <f t="shared" si="107"/>
        <v>1964</v>
      </c>
      <c r="P790">
        <f t="shared" si="100"/>
        <v>1765.2541369075209</v>
      </c>
      <c r="Q790">
        <f t="shared" si="101"/>
        <v>0</v>
      </c>
      <c r="S790">
        <f t="shared" si="102"/>
        <v>1</v>
      </c>
      <c r="V790">
        <f t="shared" si="103"/>
        <v>2603</v>
      </c>
      <c r="W790">
        <f>V790-MAX(V$5:V790)</f>
        <v>0</v>
      </c>
      <c r="X790">
        <f>-1*MIN(W$5:W790)</f>
        <v>594</v>
      </c>
    </row>
    <row r="791" spans="1:24">
      <c r="A791" t="str">
        <f>LLT差分与指数记录与信号!A1421</f>
        <v xml:space="preserve"> 2015/01/26</v>
      </c>
      <c r="B791">
        <f>LLT差分与指数记录与信号!B1421</f>
        <v>2486</v>
      </c>
      <c r="C791">
        <f>LLT差分与指数记录与信号!C1421</f>
        <v>2489</v>
      </c>
      <c r="D791">
        <f>LLT差分与指数记录与信号!D1421</f>
        <v>2448</v>
      </c>
      <c r="E791">
        <f>[1]!S_DQ_CLOSE($A$2,A791)</f>
        <v>2018</v>
      </c>
      <c r="H791">
        <f t="shared" si="104"/>
        <v>2035.8296778277261</v>
      </c>
      <c r="I791">
        <f t="shared" si="105"/>
        <v>-24.992004300127292</v>
      </c>
      <c r="N791">
        <f t="shared" si="106"/>
        <v>-1</v>
      </c>
      <c r="O791">
        <f t="shared" si="107"/>
        <v>2018</v>
      </c>
      <c r="P791">
        <f t="shared" si="100"/>
        <v>2216.7458630924793</v>
      </c>
      <c r="Q791">
        <f t="shared" si="101"/>
        <v>0</v>
      </c>
      <c r="S791">
        <f t="shared" si="102"/>
        <v>-1</v>
      </c>
      <c r="V791">
        <f t="shared" si="103"/>
        <v>2565</v>
      </c>
      <c r="W791">
        <f>V791-MAX(V$5:V791)</f>
        <v>-38</v>
      </c>
      <c r="X791">
        <f>-1*MIN(W$5:W791)</f>
        <v>594</v>
      </c>
    </row>
    <row r="792" spans="1:24">
      <c r="A792" t="str">
        <f>LLT差分与指数记录与信号!A1422</f>
        <v xml:space="preserve"> 2015/01/27</v>
      </c>
      <c r="B792">
        <f>LLT差分与指数记录与信号!B1422</f>
        <v>2455</v>
      </c>
      <c r="C792">
        <f>LLT差分与指数记录与信号!C1422</f>
        <v>2474</v>
      </c>
      <c r="D792">
        <f>LLT差分与指数记录与信号!D1422</f>
        <v>2455</v>
      </c>
      <c r="E792">
        <f>[1]!S_DQ_CLOSE($A$2,A792)</f>
        <v>2031</v>
      </c>
      <c r="H792">
        <f t="shared" si="104"/>
        <v>2019.6663488784957</v>
      </c>
      <c r="I792">
        <f t="shared" si="105"/>
        <v>-16.16332894923039</v>
      </c>
      <c r="N792">
        <f t="shared" si="106"/>
        <v>-1</v>
      </c>
      <c r="O792">
        <f t="shared" si="107"/>
        <v>2018</v>
      </c>
      <c r="P792">
        <f t="shared" si="100"/>
        <v>2216.7458630924793</v>
      </c>
      <c r="Q792">
        <f t="shared" si="101"/>
        <v>0</v>
      </c>
      <c r="S792">
        <f t="shared" si="102"/>
        <v>-1</v>
      </c>
      <c r="V792">
        <f t="shared" si="103"/>
        <v>2552</v>
      </c>
      <c r="W792">
        <f>V792-MAX(V$5:V792)</f>
        <v>-51</v>
      </c>
      <c r="X792">
        <f>-1*MIN(W$5:W792)</f>
        <v>594</v>
      </c>
    </row>
    <row r="793" spans="1:24">
      <c r="A793" t="str">
        <f>LLT差分与指数记录与信号!A1423</f>
        <v xml:space="preserve"> 2015/01/28</v>
      </c>
      <c r="B793">
        <f>LLT差分与指数记录与信号!B1423</f>
        <v>2468</v>
      </c>
      <c r="C793">
        <f>LLT差分与指数记录与信号!C1423</f>
        <v>2481</v>
      </c>
      <c r="D793">
        <f>LLT差分与指数记录与信号!D1423</f>
        <v>2460</v>
      </c>
      <c r="E793">
        <f>[1]!S_DQ_CLOSE($A$2,A793)</f>
        <v>2077</v>
      </c>
      <c r="H793">
        <f t="shared" si="104"/>
        <v>2058.1244010321025</v>
      </c>
      <c r="I793">
        <f t="shared" si="105"/>
        <v>38.458052153606786</v>
      </c>
      <c r="N793">
        <f t="shared" si="106"/>
        <v>1</v>
      </c>
      <c r="O793">
        <f t="shared" si="107"/>
        <v>2077</v>
      </c>
      <c r="P793">
        <f t="shared" si="100"/>
        <v>1878.2541369075209</v>
      </c>
      <c r="Q793">
        <f t="shared" si="101"/>
        <v>0</v>
      </c>
      <c r="S793">
        <f t="shared" si="102"/>
        <v>1</v>
      </c>
      <c r="V793">
        <f t="shared" si="103"/>
        <v>2506</v>
      </c>
      <c r="W793">
        <f>V793-MAX(V$5:V793)</f>
        <v>-97</v>
      </c>
      <c r="X793">
        <f>-1*MIN(W$5:W793)</f>
        <v>594</v>
      </c>
    </row>
    <row r="794" spans="1:24">
      <c r="A794" t="str">
        <f>LLT差分与指数记录与信号!A1424</f>
        <v xml:space="preserve"> 2015/01/29</v>
      </c>
      <c r="B794">
        <f>LLT差分与指数记录与信号!B1424</f>
        <v>2479</v>
      </c>
      <c r="C794">
        <f>LLT差分与指数记录与信号!C1424</f>
        <v>2519</v>
      </c>
      <c r="D794">
        <f>LLT差分与指数记录与信号!D1424</f>
        <v>2477</v>
      </c>
      <c r="E794">
        <f>[1]!S_DQ_CLOSE($A$2,A794)</f>
        <v>2068</v>
      </c>
      <c r="H794">
        <f t="shared" si="104"/>
        <v>2080.725649113399</v>
      </c>
      <c r="I794">
        <f t="shared" si="105"/>
        <v>22.60124808129649</v>
      </c>
      <c r="N794">
        <f t="shared" si="106"/>
        <v>1</v>
      </c>
      <c r="O794">
        <f t="shared" si="107"/>
        <v>2077</v>
      </c>
      <c r="P794">
        <f t="shared" si="100"/>
        <v>1878.2541369075209</v>
      </c>
      <c r="Q794">
        <f t="shared" si="101"/>
        <v>0</v>
      </c>
      <c r="S794">
        <f t="shared" si="102"/>
        <v>1</v>
      </c>
      <c r="V794">
        <f t="shared" si="103"/>
        <v>2497</v>
      </c>
      <c r="W794">
        <f>V794-MAX(V$5:V794)</f>
        <v>-106</v>
      </c>
      <c r="X794">
        <f>-1*MIN(W$5:W794)</f>
        <v>594</v>
      </c>
    </row>
    <row r="795" spans="1:24">
      <c r="A795" t="str">
        <f>LLT差分与指数记录与信号!A1425</f>
        <v xml:space="preserve"> 2015/01/30</v>
      </c>
      <c r="B795">
        <f>LLT差分与指数记录与信号!B1425</f>
        <v>2514</v>
      </c>
      <c r="C795">
        <f>LLT差分与指数记录与信号!C1425</f>
        <v>2517</v>
      </c>
      <c r="D795">
        <f>LLT差分与指数记录与信号!D1425</f>
        <v>2497</v>
      </c>
      <c r="E795">
        <f>[1]!S_DQ_CLOSE($A$2,A795)</f>
        <v>2037</v>
      </c>
      <c r="H795">
        <f t="shared" si="104"/>
        <v>2052.3945274447774</v>
      </c>
      <c r="I795">
        <f t="shared" si="105"/>
        <v>-28.331121668621563</v>
      </c>
      <c r="N795">
        <f t="shared" si="106"/>
        <v>-1</v>
      </c>
      <c r="O795">
        <f t="shared" si="107"/>
        <v>2037</v>
      </c>
      <c r="P795">
        <f t="shared" si="100"/>
        <v>2235.7458630924793</v>
      </c>
      <c r="Q795">
        <f t="shared" si="101"/>
        <v>0</v>
      </c>
      <c r="S795">
        <f t="shared" si="102"/>
        <v>-1</v>
      </c>
      <c r="V795">
        <f t="shared" si="103"/>
        <v>2466</v>
      </c>
      <c r="W795">
        <f>V795-MAX(V$5:V795)</f>
        <v>-137</v>
      </c>
      <c r="X795">
        <f>-1*MIN(W$5:W795)</f>
        <v>594</v>
      </c>
    </row>
    <row r="796" spans="1:24">
      <c r="A796" t="str">
        <f>LLT差分与指数记录与信号!A1426</f>
        <v xml:space="preserve"> 2015/02/02</v>
      </c>
      <c r="B796">
        <f>LLT差分与指数记录与信号!B1426</f>
        <v>2507</v>
      </c>
      <c r="C796">
        <f>LLT差分与指数记录与信号!C1426</f>
        <v>2529</v>
      </c>
      <c r="D796">
        <f>LLT差分与指数记录与信号!D1426</f>
        <v>2493</v>
      </c>
      <c r="E796">
        <f>[1]!S_DQ_CLOSE($A$2,A796)</f>
        <v>2077</v>
      </c>
      <c r="H796">
        <f t="shared" si="104"/>
        <v>2056.4669279400359</v>
      </c>
      <c r="I796">
        <f t="shared" si="105"/>
        <v>4.0724004952585346</v>
      </c>
      <c r="N796">
        <f t="shared" si="106"/>
        <v>1</v>
      </c>
      <c r="O796">
        <f t="shared" si="107"/>
        <v>2077</v>
      </c>
      <c r="P796">
        <f t="shared" ref="P796:P859" si="108">O796+N796*$N$2</f>
        <v>1878.2541369075209</v>
      </c>
      <c r="Q796">
        <f t="shared" ref="Q796:Q859" si="109">IF((E796-P796)*N796&lt;0,1,0)</f>
        <v>0</v>
      </c>
      <c r="S796">
        <f t="shared" ref="S796:S859" si="110">IF(N796*N795=-1,N796,IF(Q796=1,0,S795))</f>
        <v>1</v>
      </c>
      <c r="V796">
        <f t="shared" ref="V796:V859" si="111">S795*(E796-E795)*1*1+V795</f>
        <v>2426</v>
      </c>
      <c r="W796">
        <f>V796-MAX(V$5:V796)</f>
        <v>-177</v>
      </c>
      <c r="X796">
        <f>-1*MIN(W$5:W796)</f>
        <v>594</v>
      </c>
    </row>
    <row r="797" spans="1:24">
      <c r="A797" t="str">
        <f>LLT差分与指数记录与信号!A1427</f>
        <v xml:space="preserve"> 2015/02/03</v>
      </c>
      <c r="B797">
        <f>LLT差分与指数记录与信号!B1427</f>
        <v>2506</v>
      </c>
      <c r="C797">
        <f>LLT差分与指数记录与信号!C1427</f>
        <v>2515</v>
      </c>
      <c r="D797">
        <f>LLT差分与指数记录与信号!D1427</f>
        <v>2490</v>
      </c>
      <c r="E797">
        <f>[1]!S_DQ_CLOSE($A$2,A797)</f>
        <v>2124</v>
      </c>
      <c r="H797">
        <f t="shared" si="104"/>
        <v>2110.8495605217709</v>
      </c>
      <c r="I797">
        <f t="shared" si="105"/>
        <v>54.382632581734924</v>
      </c>
      <c r="N797">
        <f t="shared" si="106"/>
        <v>1</v>
      </c>
      <c r="O797">
        <f t="shared" si="107"/>
        <v>2077</v>
      </c>
      <c r="P797">
        <f t="shared" si="108"/>
        <v>1878.2541369075209</v>
      </c>
      <c r="Q797">
        <f t="shared" si="109"/>
        <v>0</v>
      </c>
      <c r="S797">
        <f t="shared" si="110"/>
        <v>1</v>
      </c>
      <c r="V797">
        <f t="shared" si="111"/>
        <v>2473</v>
      </c>
      <c r="W797">
        <f>V797-MAX(V$5:V797)</f>
        <v>-130</v>
      </c>
      <c r="X797">
        <f>-1*MIN(W$5:W797)</f>
        <v>594</v>
      </c>
    </row>
    <row r="798" spans="1:24">
      <c r="A798" t="str">
        <f>LLT差分与指数记录与信号!A1428</f>
        <v xml:space="preserve"> 2015/02/04</v>
      </c>
      <c r="B798">
        <f>LLT差分与指数记录与信号!B1428</f>
        <v>2493</v>
      </c>
      <c r="C798">
        <f>LLT差分与指数记录与信号!C1428</f>
        <v>2530</v>
      </c>
      <c r="D798">
        <f>LLT差分与指数记录与信号!D1428</f>
        <v>2488</v>
      </c>
      <c r="E798">
        <f>[1]!S_DQ_CLOSE($A$2,A798)</f>
        <v>2131</v>
      </c>
      <c r="H798">
        <f t="shared" si="104"/>
        <v>2141.2025169482622</v>
      </c>
      <c r="I798">
        <f t="shared" si="105"/>
        <v>30.352956426491346</v>
      </c>
      <c r="N798">
        <f t="shared" si="106"/>
        <v>1</v>
      </c>
      <c r="O798">
        <f t="shared" si="107"/>
        <v>2077</v>
      </c>
      <c r="P798">
        <f t="shared" si="108"/>
        <v>1878.2541369075209</v>
      </c>
      <c r="Q798">
        <f t="shared" si="109"/>
        <v>0</v>
      </c>
      <c r="S798">
        <f t="shared" si="110"/>
        <v>1</v>
      </c>
      <c r="V798">
        <f t="shared" si="111"/>
        <v>2480</v>
      </c>
      <c r="W798">
        <f>V798-MAX(V$5:V798)</f>
        <v>-123</v>
      </c>
      <c r="X798">
        <f>-1*MIN(W$5:W798)</f>
        <v>594</v>
      </c>
    </row>
    <row r="799" spans="1:24">
      <c r="A799" t="str">
        <f>LLT差分与指数记录与信号!A1429</f>
        <v xml:space="preserve"> 2015/02/05</v>
      </c>
      <c r="B799">
        <f>LLT差分与指数记录与信号!B1429</f>
        <v>2499</v>
      </c>
      <c r="C799">
        <f>LLT差分与指数记录与信号!C1429</f>
        <v>2514</v>
      </c>
      <c r="D799">
        <f>LLT差分与指数记录与信号!D1429</f>
        <v>2494</v>
      </c>
      <c r="E799">
        <f>[1]!S_DQ_CLOSE($A$2,A799)</f>
        <v>2127</v>
      </c>
      <c r="H799">
        <f t="shared" si="104"/>
        <v>2136.7034735202628</v>
      </c>
      <c r="I799">
        <f t="shared" si="105"/>
        <v>-4.4990434279993679</v>
      </c>
      <c r="N799">
        <f t="shared" si="106"/>
        <v>-1</v>
      </c>
      <c r="O799">
        <f t="shared" si="107"/>
        <v>2127</v>
      </c>
      <c r="P799">
        <f t="shared" si="108"/>
        <v>2325.7458630924793</v>
      </c>
      <c r="Q799">
        <f t="shared" si="109"/>
        <v>0</v>
      </c>
      <c r="S799">
        <f t="shared" si="110"/>
        <v>-1</v>
      </c>
      <c r="V799">
        <f t="shared" si="111"/>
        <v>2476</v>
      </c>
      <c r="W799">
        <f>V799-MAX(V$5:V799)</f>
        <v>-127</v>
      </c>
      <c r="X799">
        <f>-1*MIN(W$5:W799)</f>
        <v>594</v>
      </c>
    </row>
    <row r="800" spans="1:24">
      <c r="A800" t="str">
        <f>LLT差分与指数记录与信号!A1430</f>
        <v xml:space="preserve"> 2015/02/06</v>
      </c>
      <c r="B800">
        <f>LLT差分与指数记录与信号!B1430</f>
        <v>2498</v>
      </c>
      <c r="C800">
        <f>LLT差分与指数记录与信号!C1430</f>
        <v>2516</v>
      </c>
      <c r="D800">
        <f>LLT差分与指数记录与信号!D1430</f>
        <v>2495</v>
      </c>
      <c r="E800">
        <f>[1]!S_DQ_CLOSE($A$2,A800)</f>
        <v>2164</v>
      </c>
      <c r="H800">
        <f t="shared" si="104"/>
        <v>2152.3675889156666</v>
      </c>
      <c r="I800">
        <f t="shared" si="105"/>
        <v>15.664115395403769</v>
      </c>
      <c r="N800">
        <f t="shared" si="106"/>
        <v>1</v>
      </c>
      <c r="O800">
        <f t="shared" si="107"/>
        <v>2164</v>
      </c>
      <c r="P800">
        <f t="shared" si="108"/>
        <v>1965.2541369075209</v>
      </c>
      <c r="Q800">
        <f t="shared" si="109"/>
        <v>0</v>
      </c>
      <c r="S800">
        <f t="shared" si="110"/>
        <v>1</v>
      </c>
      <c r="V800">
        <f t="shared" si="111"/>
        <v>2439</v>
      </c>
      <c r="W800">
        <f>V800-MAX(V$5:V800)</f>
        <v>-164</v>
      </c>
      <c r="X800">
        <f>-1*MIN(W$5:W800)</f>
        <v>594</v>
      </c>
    </row>
    <row r="801" spans="1:24">
      <c r="A801" t="str">
        <f>LLT差分与指数记录与信号!A1431</f>
        <v xml:space="preserve"> 2015/02/09</v>
      </c>
      <c r="B801">
        <f>LLT差分与指数记录与信号!B1431</f>
        <v>2528</v>
      </c>
      <c r="C801">
        <f>LLT差分与指数记录与信号!C1431</f>
        <v>2528</v>
      </c>
      <c r="D801">
        <f>LLT差分与指数记录与信号!D1431</f>
        <v>2489</v>
      </c>
      <c r="E801">
        <f>[1]!S_DQ_CLOSE($A$2,A801)</f>
        <v>2143</v>
      </c>
      <c r="H801">
        <f t="shared" si="104"/>
        <v>2159.109708239625</v>
      </c>
      <c r="I801">
        <f t="shared" si="105"/>
        <v>6.7421193239583772</v>
      </c>
      <c r="N801">
        <f t="shared" si="106"/>
        <v>1</v>
      </c>
      <c r="O801">
        <f t="shared" si="107"/>
        <v>2164</v>
      </c>
      <c r="P801">
        <f t="shared" si="108"/>
        <v>1965.2541369075209</v>
      </c>
      <c r="Q801">
        <f t="shared" si="109"/>
        <v>0</v>
      </c>
      <c r="S801">
        <f t="shared" si="110"/>
        <v>1</v>
      </c>
      <c r="V801">
        <f t="shared" si="111"/>
        <v>2418</v>
      </c>
      <c r="W801">
        <f>V801-MAX(V$5:V801)</f>
        <v>-185</v>
      </c>
      <c r="X801">
        <f>-1*MIN(W$5:W801)</f>
        <v>594</v>
      </c>
    </row>
    <row r="802" spans="1:24">
      <c r="A802" t="str">
        <f>LLT差分与指数记录与信号!A1432</f>
        <v xml:space="preserve"> 2015/02/10</v>
      </c>
      <c r="B802">
        <f>LLT差分与指数记录与信号!B1432</f>
        <v>2501</v>
      </c>
      <c r="C802">
        <f>LLT差分与指数记录与信号!C1432</f>
        <v>2517</v>
      </c>
      <c r="D802">
        <f>LLT差分与指数记录与信号!D1432</f>
        <v>2501</v>
      </c>
      <c r="E802">
        <f>[1]!S_DQ_CLOSE($A$2,A802)</f>
        <v>2131</v>
      </c>
      <c r="H802">
        <f t="shared" si="104"/>
        <v>2135.7703552171774</v>
      </c>
      <c r="I802">
        <f t="shared" si="105"/>
        <v>-23.33935302244754</v>
      </c>
      <c r="N802">
        <f t="shared" si="106"/>
        <v>-1</v>
      </c>
      <c r="O802">
        <f t="shared" si="107"/>
        <v>2131</v>
      </c>
      <c r="P802">
        <f t="shared" si="108"/>
        <v>2329.7458630924793</v>
      </c>
      <c r="Q802">
        <f t="shared" si="109"/>
        <v>0</v>
      </c>
      <c r="S802">
        <f t="shared" si="110"/>
        <v>-1</v>
      </c>
      <c r="V802">
        <f t="shared" si="111"/>
        <v>2406</v>
      </c>
      <c r="W802">
        <f>V802-MAX(V$5:V802)</f>
        <v>-197</v>
      </c>
      <c r="X802">
        <f>-1*MIN(W$5:W802)</f>
        <v>594</v>
      </c>
    </row>
    <row r="803" spans="1:24">
      <c r="A803" t="str">
        <f>LLT差分与指数记录与信号!A1433</f>
        <v xml:space="preserve"> 2015/02/11</v>
      </c>
      <c r="B803">
        <f>LLT差分与指数记录与信号!B1433</f>
        <v>2514</v>
      </c>
      <c r="C803">
        <f>LLT差分与指数记录与信号!C1433</f>
        <v>2516</v>
      </c>
      <c r="D803">
        <f>LLT差分与指数记录与信号!D1433</f>
        <v>2504</v>
      </c>
      <c r="E803">
        <f>[1]!S_DQ_CLOSE($A$2,A803)</f>
        <v>2138</v>
      </c>
      <c r="H803">
        <f t="shared" si="104"/>
        <v>2132.1111884693287</v>
      </c>
      <c r="I803">
        <f t="shared" si="105"/>
        <v>-3.659166747848758</v>
      </c>
      <c r="N803">
        <f t="shared" si="106"/>
        <v>-1</v>
      </c>
      <c r="O803">
        <f t="shared" si="107"/>
        <v>2131</v>
      </c>
      <c r="P803">
        <f t="shared" si="108"/>
        <v>2329.7458630924793</v>
      </c>
      <c r="Q803">
        <f t="shared" si="109"/>
        <v>0</v>
      </c>
      <c r="S803">
        <f t="shared" si="110"/>
        <v>-1</v>
      </c>
      <c r="V803">
        <f t="shared" si="111"/>
        <v>2399</v>
      </c>
      <c r="W803">
        <f>V803-MAX(V$5:V803)</f>
        <v>-204</v>
      </c>
      <c r="X803">
        <f>-1*MIN(W$5:W803)</f>
        <v>594</v>
      </c>
    </row>
    <row r="804" spans="1:24">
      <c r="A804" t="str">
        <f>LLT差分与指数记录与信号!A1434</f>
        <v xml:space="preserve"> 2015/02/12</v>
      </c>
      <c r="B804">
        <f>LLT差分与指数记录与信号!B1434</f>
        <v>2513</v>
      </c>
      <c r="C804">
        <f>LLT差分与指数记录与信号!C1434</f>
        <v>2516</v>
      </c>
      <c r="D804">
        <f>LLT差分与指数记录与信号!D1434</f>
        <v>2498</v>
      </c>
      <c r="E804">
        <f>[1]!S_DQ_CLOSE($A$2,A804)</f>
        <v>2163</v>
      </c>
      <c r="H804">
        <f t="shared" si="104"/>
        <v>2153.1145742496487</v>
      </c>
      <c r="I804">
        <f t="shared" si="105"/>
        <v>21.003385780320059</v>
      </c>
      <c r="N804">
        <f t="shared" si="106"/>
        <v>1</v>
      </c>
      <c r="O804">
        <f t="shared" si="107"/>
        <v>2163</v>
      </c>
      <c r="P804">
        <f t="shared" si="108"/>
        <v>1964.2541369075209</v>
      </c>
      <c r="Q804">
        <f t="shared" si="109"/>
        <v>0</v>
      </c>
      <c r="S804">
        <f t="shared" si="110"/>
        <v>1</v>
      </c>
      <c r="V804">
        <f t="shared" si="111"/>
        <v>2374</v>
      </c>
      <c r="W804">
        <f>V804-MAX(V$5:V804)</f>
        <v>-229</v>
      </c>
      <c r="X804">
        <f>-1*MIN(W$5:W804)</f>
        <v>594</v>
      </c>
    </row>
    <row r="805" spans="1:24">
      <c r="A805" t="str">
        <f>LLT差分与指数记录与信号!A1435</f>
        <v xml:space="preserve"> 2015/02/13</v>
      </c>
      <c r="B805">
        <f>LLT差分与指数记录与信号!B1435</f>
        <v>2513</v>
      </c>
      <c r="C805">
        <f>LLT差分与指数记录与信号!C1435</f>
        <v>2536</v>
      </c>
      <c r="D805">
        <f>LLT差分与指数记录与信号!D1435</f>
        <v>2508</v>
      </c>
      <c r="E805">
        <f>[1]!S_DQ_CLOSE($A$2,A805)</f>
        <v>2227</v>
      </c>
      <c r="H805">
        <f t="shared" si="104"/>
        <v>2207.8232719006564</v>
      </c>
      <c r="I805">
        <f t="shared" si="105"/>
        <v>54.708697651007697</v>
      </c>
      <c r="N805">
        <f t="shared" si="106"/>
        <v>1</v>
      </c>
      <c r="O805">
        <f t="shared" si="107"/>
        <v>2163</v>
      </c>
      <c r="P805">
        <f t="shared" si="108"/>
        <v>1964.2541369075209</v>
      </c>
      <c r="Q805">
        <f t="shared" si="109"/>
        <v>0</v>
      </c>
      <c r="S805">
        <f t="shared" si="110"/>
        <v>1</v>
      </c>
      <c r="V805">
        <f t="shared" si="111"/>
        <v>2438</v>
      </c>
      <c r="W805">
        <f>V805-MAX(V$5:V805)</f>
        <v>-165</v>
      </c>
      <c r="X805">
        <f>-1*MIN(W$5:W805)</f>
        <v>594</v>
      </c>
    </row>
    <row r="806" spans="1:24">
      <c r="A806" t="str">
        <f>LLT差分与指数记录与信号!A1436</f>
        <v xml:space="preserve"> 2015/02/16</v>
      </c>
      <c r="B806">
        <f>LLT差分与指数记录与信号!B1436</f>
        <v>2531</v>
      </c>
      <c r="C806">
        <f>LLT差分与指数记录与信号!C1436</f>
        <v>2567</v>
      </c>
      <c r="D806">
        <f>LLT差分与指数记录与信号!D1436</f>
        <v>2529</v>
      </c>
      <c r="E806">
        <f>[1]!S_DQ_CLOSE($A$2,A806)</f>
        <v>2255</v>
      </c>
      <c r="H806">
        <f t="shared" si="104"/>
        <v>2260.2641220291257</v>
      </c>
      <c r="I806">
        <f t="shared" si="105"/>
        <v>52.440850128469265</v>
      </c>
      <c r="N806">
        <f t="shared" si="106"/>
        <v>1</v>
      </c>
      <c r="O806">
        <f t="shared" si="107"/>
        <v>2163</v>
      </c>
      <c r="P806">
        <f t="shared" si="108"/>
        <v>1964.2541369075209</v>
      </c>
      <c r="Q806">
        <f t="shared" si="109"/>
        <v>0</v>
      </c>
      <c r="S806">
        <f t="shared" si="110"/>
        <v>1</v>
      </c>
      <c r="V806">
        <f t="shared" si="111"/>
        <v>2466</v>
      </c>
      <c r="W806">
        <f>V806-MAX(V$5:V806)</f>
        <v>-137</v>
      </c>
      <c r="X806">
        <f>-1*MIN(W$5:W806)</f>
        <v>594</v>
      </c>
    </row>
    <row r="807" spans="1:24">
      <c r="A807" t="str">
        <f>LLT差分与指数记录与信号!A1437</f>
        <v xml:space="preserve"> 2015/02/17</v>
      </c>
      <c r="B807">
        <f>LLT差分与指数记录与信号!B1437</f>
        <v>2550</v>
      </c>
      <c r="C807">
        <f>LLT差分与指数记录与信号!C1437</f>
        <v>2551</v>
      </c>
      <c r="D807">
        <f>LLT差分与指数记录与信号!D1437</f>
        <v>2526</v>
      </c>
      <c r="E807">
        <f>[1]!S_DQ_CLOSE($A$2,A807)</f>
        <v>2245</v>
      </c>
      <c r="H807">
        <f t="shared" si="104"/>
        <v>2263.0069483503348</v>
      </c>
      <c r="I807">
        <f t="shared" si="105"/>
        <v>2.7428263212091224</v>
      </c>
      <c r="N807">
        <f t="shared" si="106"/>
        <v>1</v>
      </c>
      <c r="O807">
        <f t="shared" si="107"/>
        <v>2163</v>
      </c>
      <c r="P807">
        <f t="shared" si="108"/>
        <v>1964.2541369075209</v>
      </c>
      <c r="Q807">
        <f t="shared" si="109"/>
        <v>0</v>
      </c>
      <c r="S807">
        <f t="shared" si="110"/>
        <v>1</v>
      </c>
      <c r="V807">
        <f t="shared" si="111"/>
        <v>2456</v>
      </c>
      <c r="W807">
        <f>V807-MAX(V$5:V807)</f>
        <v>-147</v>
      </c>
      <c r="X807">
        <f>-1*MIN(W$5:W807)</f>
        <v>594</v>
      </c>
    </row>
    <row r="808" spans="1:24">
      <c r="A808" t="str">
        <f>LLT差分与指数记录与信号!A1438</f>
        <v xml:space="preserve"> 2015/02/25</v>
      </c>
      <c r="B808">
        <f>LLT差分与指数记录与信号!B1438</f>
        <v>2535</v>
      </c>
      <c r="C808">
        <f>LLT差分与指数记录与信号!C1438</f>
        <v>2535</v>
      </c>
      <c r="D808">
        <f>LLT差分与指数记录与信号!D1438</f>
        <v>2501</v>
      </c>
      <c r="E808">
        <f>[1]!S_DQ_CLOSE($A$2,A808)</f>
        <v>2277</v>
      </c>
      <c r="H808">
        <f t="shared" si="104"/>
        <v>2269.1548845111279</v>
      </c>
      <c r="I808">
        <f t="shared" si="105"/>
        <v>6.1479361607930514</v>
      </c>
      <c r="N808">
        <f t="shared" si="106"/>
        <v>1</v>
      </c>
      <c r="O808">
        <f t="shared" si="107"/>
        <v>2163</v>
      </c>
      <c r="P808">
        <f t="shared" si="108"/>
        <v>1964.2541369075209</v>
      </c>
      <c r="Q808">
        <f t="shared" si="109"/>
        <v>0</v>
      </c>
      <c r="S808">
        <f t="shared" si="110"/>
        <v>1</v>
      </c>
      <c r="V808">
        <f t="shared" si="111"/>
        <v>2488</v>
      </c>
      <c r="W808">
        <f>V808-MAX(V$5:V808)</f>
        <v>-115</v>
      </c>
      <c r="X808">
        <f>-1*MIN(W$5:W808)</f>
        <v>594</v>
      </c>
    </row>
    <row r="809" spans="1:24">
      <c r="A809" t="str">
        <f>LLT差分与指数记录与信号!A1439</f>
        <v xml:space="preserve"> 2015/02/26</v>
      </c>
      <c r="B809">
        <f>LLT差分与指数记录与信号!B1439</f>
        <v>2513</v>
      </c>
      <c r="C809">
        <f>LLT差分与指数记录与信号!C1439</f>
        <v>2534</v>
      </c>
      <c r="D809">
        <f>LLT差分与指数记录与信号!D1439</f>
        <v>2512</v>
      </c>
      <c r="E809">
        <f>[1]!S_DQ_CLOSE($A$2,A809)</f>
        <v>2347</v>
      </c>
      <c r="H809">
        <f t="shared" si="104"/>
        <v>2327.8462874267284</v>
      </c>
      <c r="I809">
        <f t="shared" si="105"/>
        <v>58.69140291560052</v>
      </c>
      <c r="N809">
        <f t="shared" si="106"/>
        <v>1</v>
      </c>
      <c r="O809">
        <f t="shared" si="107"/>
        <v>2163</v>
      </c>
      <c r="P809">
        <f t="shared" si="108"/>
        <v>1964.2541369075209</v>
      </c>
      <c r="Q809">
        <f t="shared" si="109"/>
        <v>0</v>
      </c>
      <c r="S809">
        <f t="shared" si="110"/>
        <v>1</v>
      </c>
      <c r="V809">
        <f t="shared" si="111"/>
        <v>2558</v>
      </c>
      <c r="W809">
        <f>V809-MAX(V$5:V809)</f>
        <v>-45</v>
      </c>
      <c r="X809">
        <f>-1*MIN(W$5:W809)</f>
        <v>594</v>
      </c>
    </row>
    <row r="810" spans="1:24">
      <c r="A810" t="str">
        <f>LLT差分与指数记录与信号!A1440</f>
        <v xml:space="preserve"> 2015/02/27</v>
      </c>
      <c r="B810">
        <f>LLT差分与指数记录与信号!B1440</f>
        <v>2532</v>
      </c>
      <c r="C810">
        <f>LLT差分与指数记录与信号!C1440</f>
        <v>2540</v>
      </c>
      <c r="D810">
        <f>LLT差分与指数记录与信号!D1440</f>
        <v>2497</v>
      </c>
      <c r="E810">
        <f>[1]!S_DQ_CLOSE($A$2,A810)</f>
        <v>2356</v>
      </c>
      <c r="H810">
        <f t="shared" si="104"/>
        <v>2370.6895618318035</v>
      </c>
      <c r="I810">
        <f t="shared" si="105"/>
        <v>42.843274405075135</v>
      </c>
      <c r="N810">
        <f t="shared" si="106"/>
        <v>1</v>
      </c>
      <c r="O810">
        <f t="shared" si="107"/>
        <v>2163</v>
      </c>
      <c r="P810">
        <f t="shared" si="108"/>
        <v>1964.2541369075209</v>
      </c>
      <c r="Q810">
        <f t="shared" si="109"/>
        <v>0</v>
      </c>
      <c r="S810">
        <f t="shared" si="110"/>
        <v>1</v>
      </c>
      <c r="V810">
        <f t="shared" si="111"/>
        <v>2567</v>
      </c>
      <c r="W810">
        <f>V810-MAX(V$5:V810)</f>
        <v>-36</v>
      </c>
      <c r="X810">
        <f>-1*MIN(W$5:W810)</f>
        <v>594</v>
      </c>
    </row>
    <row r="811" spans="1:24">
      <c r="A811" t="str">
        <f>LLT差分与指数记录与信号!A1441</f>
        <v xml:space="preserve"> 2015/03/02</v>
      </c>
      <c r="B811">
        <f>LLT差分与指数记录与信号!B1441</f>
        <v>2498</v>
      </c>
      <c r="C811">
        <f>LLT差分与指数记录与信号!C1441</f>
        <v>2525</v>
      </c>
      <c r="D811">
        <f>LLT差分与指数记录与信号!D1441</f>
        <v>2466</v>
      </c>
      <c r="E811">
        <f>[1]!S_DQ_CLOSE($A$2,A811)</f>
        <v>2437</v>
      </c>
      <c r="H811">
        <f t="shared" si="104"/>
        <v>2417.510050428647</v>
      </c>
      <c r="I811">
        <f t="shared" si="105"/>
        <v>46.820488596843461</v>
      </c>
      <c r="N811">
        <f t="shared" si="106"/>
        <v>1</v>
      </c>
      <c r="O811">
        <f t="shared" si="107"/>
        <v>2163</v>
      </c>
      <c r="P811">
        <f t="shared" si="108"/>
        <v>1964.2541369075209</v>
      </c>
      <c r="Q811">
        <f t="shared" si="109"/>
        <v>0</v>
      </c>
      <c r="S811">
        <f t="shared" si="110"/>
        <v>1</v>
      </c>
      <c r="V811">
        <f t="shared" si="111"/>
        <v>2648</v>
      </c>
      <c r="W811">
        <f>V811-MAX(V$5:V811)</f>
        <v>0</v>
      </c>
      <c r="X811">
        <f>-1*MIN(W$5:W811)</f>
        <v>594</v>
      </c>
    </row>
    <row r="812" spans="1:24">
      <c r="A812" t="str">
        <f>LLT差分与指数记录与信号!A1442</f>
        <v xml:space="preserve"> 2015/03/03</v>
      </c>
      <c r="B812">
        <f>LLT差分与指数记录与信号!B1442</f>
        <v>2519</v>
      </c>
      <c r="C812">
        <f>LLT差分与指数记录与信号!C1442</f>
        <v>2531</v>
      </c>
      <c r="D812">
        <f>LLT差分与指数记录与信号!D1442</f>
        <v>2498</v>
      </c>
      <c r="E812">
        <f>[1]!S_DQ_CLOSE($A$2,A812)</f>
        <v>2415</v>
      </c>
      <c r="H812">
        <f t="shared" si="104"/>
        <v>2444.2965014695437</v>
      </c>
      <c r="I812">
        <f t="shared" si="105"/>
        <v>26.786451040896736</v>
      </c>
      <c r="N812">
        <f t="shared" si="106"/>
        <v>1</v>
      </c>
      <c r="O812">
        <f t="shared" si="107"/>
        <v>2163</v>
      </c>
      <c r="P812">
        <f t="shared" si="108"/>
        <v>1964.2541369075209</v>
      </c>
      <c r="Q812">
        <f t="shared" si="109"/>
        <v>0</v>
      </c>
      <c r="S812">
        <f t="shared" si="110"/>
        <v>1</v>
      </c>
      <c r="V812">
        <f t="shared" si="111"/>
        <v>2626</v>
      </c>
      <c r="W812">
        <f>V812-MAX(V$5:V812)</f>
        <v>-22</v>
      </c>
      <c r="X812">
        <f>-1*MIN(W$5:W812)</f>
        <v>594</v>
      </c>
    </row>
    <row r="813" spans="1:24">
      <c r="A813" t="str">
        <f>LLT差分与指数记录与信号!A1443</f>
        <v xml:space="preserve"> 2015/03/04</v>
      </c>
      <c r="B813">
        <f>LLT差分与指数记录与信号!B1443</f>
        <v>2514</v>
      </c>
      <c r="C813">
        <f>LLT差分与指数记录与信号!C1443</f>
        <v>2517</v>
      </c>
      <c r="D813">
        <f>LLT差分与指数记录与信号!D1443</f>
        <v>2501</v>
      </c>
      <c r="E813">
        <f>[1]!S_DQ_CLOSE($A$2,A813)</f>
        <v>2399</v>
      </c>
      <c r="H813">
        <f t="shared" si="104"/>
        <v>2411.5342254125062</v>
      </c>
      <c r="I813">
        <f t="shared" si="105"/>
        <v>-32.762276057037525</v>
      </c>
      <c r="N813">
        <f t="shared" si="106"/>
        <v>-1</v>
      </c>
      <c r="O813">
        <f t="shared" si="107"/>
        <v>2399</v>
      </c>
      <c r="P813">
        <f t="shared" si="108"/>
        <v>2597.7458630924793</v>
      </c>
      <c r="Q813">
        <f t="shared" si="109"/>
        <v>0</v>
      </c>
      <c r="S813">
        <f t="shared" si="110"/>
        <v>-1</v>
      </c>
      <c r="V813">
        <f t="shared" si="111"/>
        <v>2610</v>
      </c>
      <c r="W813">
        <f>V813-MAX(V$5:V813)</f>
        <v>-38</v>
      </c>
      <c r="X813">
        <f>-1*MIN(W$5:W813)</f>
        <v>594</v>
      </c>
    </row>
    <row r="814" spans="1:24">
      <c r="A814" t="str">
        <f>LLT差分与指数记录与信号!A1444</f>
        <v xml:space="preserve"> 2015/03/05</v>
      </c>
      <c r="B814">
        <f>LLT差分与指数记录与信号!B1444</f>
        <v>2508</v>
      </c>
      <c r="C814">
        <f>LLT差分与指数记录与信号!C1444</f>
        <v>2509</v>
      </c>
      <c r="D814">
        <f>LLT差分与指数记录与信号!D1444</f>
        <v>2470</v>
      </c>
      <c r="E814">
        <f>[1]!S_DQ_CLOSE($A$2,A814)</f>
        <v>2445</v>
      </c>
      <c r="H814">
        <f t="shared" si="104"/>
        <v>2425.6421482726755</v>
      </c>
      <c r="I814">
        <f t="shared" si="105"/>
        <v>14.10792286016931</v>
      </c>
      <c r="N814">
        <f t="shared" si="106"/>
        <v>1</v>
      </c>
      <c r="O814">
        <f t="shared" si="107"/>
        <v>2445</v>
      </c>
      <c r="P814">
        <f t="shared" si="108"/>
        <v>2246.2541369075207</v>
      </c>
      <c r="Q814">
        <f t="shared" si="109"/>
        <v>0</v>
      </c>
      <c r="S814">
        <f t="shared" si="110"/>
        <v>1</v>
      </c>
      <c r="V814">
        <f t="shared" si="111"/>
        <v>2564</v>
      </c>
      <c r="W814">
        <f>V814-MAX(V$5:V814)</f>
        <v>-84</v>
      </c>
      <c r="X814">
        <f>-1*MIN(W$5:W814)</f>
        <v>594</v>
      </c>
    </row>
    <row r="815" spans="1:24">
      <c r="A815" t="str">
        <f>LLT差分与指数记录与信号!A1445</f>
        <v xml:space="preserve"> 2015/03/06</v>
      </c>
      <c r="B815">
        <f>LLT差分与指数记录与信号!B1445</f>
        <v>2483</v>
      </c>
      <c r="C815">
        <f>LLT差分与指数记录与信号!C1445</f>
        <v>2490</v>
      </c>
      <c r="D815">
        <f>LLT差分与指数记录与信号!D1445</f>
        <v>2451</v>
      </c>
      <c r="E815">
        <f>[1]!S_DQ_CLOSE($A$2,A815)</f>
        <v>2441</v>
      </c>
      <c r="H815">
        <f t="shared" si="104"/>
        <v>2450.2799853025144</v>
      </c>
      <c r="I815">
        <f t="shared" si="105"/>
        <v>24.63783702983892</v>
      </c>
      <c r="N815">
        <f t="shared" si="106"/>
        <v>1</v>
      </c>
      <c r="O815">
        <f t="shared" si="107"/>
        <v>2445</v>
      </c>
      <c r="P815">
        <f t="shared" si="108"/>
        <v>2246.2541369075207</v>
      </c>
      <c r="Q815">
        <f t="shared" si="109"/>
        <v>0</v>
      </c>
      <c r="S815">
        <f t="shared" si="110"/>
        <v>1</v>
      </c>
      <c r="V815">
        <f t="shared" si="111"/>
        <v>2560</v>
      </c>
      <c r="W815">
        <f>V815-MAX(V$5:V815)</f>
        <v>-88</v>
      </c>
      <c r="X815">
        <f>-1*MIN(W$5:W815)</f>
        <v>594</v>
      </c>
    </row>
    <row r="816" spans="1:24">
      <c r="A816" t="str">
        <f>LLT差分与指数记录与信号!A1446</f>
        <v xml:space="preserve"> 2015/03/09</v>
      </c>
      <c r="B816">
        <f>LLT差分与指数记录与信号!B1446</f>
        <v>2448</v>
      </c>
      <c r="C816">
        <f>LLT差分与指数记录与信号!C1446</f>
        <v>2467</v>
      </c>
      <c r="D816">
        <f>LLT差分与指数记录与信号!D1446</f>
        <v>2430</v>
      </c>
      <c r="E816">
        <f>[1]!S_DQ_CLOSE($A$2,A816)</f>
        <v>2470</v>
      </c>
      <c r="H816">
        <f t="shared" si="104"/>
        <v>2462.8448398477058</v>
      </c>
      <c r="I816">
        <f t="shared" si="105"/>
        <v>12.564854545191338</v>
      </c>
      <c r="N816">
        <f t="shared" si="106"/>
        <v>1</v>
      </c>
      <c r="O816">
        <f t="shared" si="107"/>
        <v>2445</v>
      </c>
      <c r="P816">
        <f t="shared" si="108"/>
        <v>2246.2541369075207</v>
      </c>
      <c r="Q816">
        <f t="shared" si="109"/>
        <v>0</v>
      </c>
      <c r="S816">
        <f t="shared" si="110"/>
        <v>1</v>
      </c>
      <c r="V816">
        <f t="shared" si="111"/>
        <v>2589</v>
      </c>
      <c r="W816">
        <f>V816-MAX(V$5:V816)</f>
        <v>-59</v>
      </c>
      <c r="X816">
        <f>-1*MIN(W$5:W816)</f>
        <v>594</v>
      </c>
    </row>
    <row r="817" spans="1:24">
      <c r="A817" t="str">
        <f>LLT差分与指数记录与信号!A1447</f>
        <v xml:space="preserve"> 2015/03/10</v>
      </c>
      <c r="B817">
        <f>LLT差分与指数记录与信号!B1447</f>
        <v>2443</v>
      </c>
      <c r="C817">
        <f>LLT差分与指数记录与信号!C1447</f>
        <v>2449</v>
      </c>
      <c r="D817">
        <f>LLT差分与指数记录与信号!D1447</f>
        <v>2402</v>
      </c>
      <c r="E817">
        <f>[1]!S_DQ_CLOSE($A$2,A817)</f>
        <v>2424</v>
      </c>
      <c r="H817">
        <f t="shared" si="104"/>
        <v>2448.7123608450706</v>
      </c>
      <c r="I817">
        <f t="shared" si="105"/>
        <v>-14.132479002635137</v>
      </c>
      <c r="N817">
        <f t="shared" si="106"/>
        <v>-1</v>
      </c>
      <c r="O817">
        <f t="shared" si="107"/>
        <v>2424</v>
      </c>
      <c r="P817">
        <f t="shared" si="108"/>
        <v>2622.7458630924793</v>
      </c>
      <c r="Q817">
        <f t="shared" si="109"/>
        <v>0</v>
      </c>
      <c r="S817">
        <f t="shared" si="110"/>
        <v>-1</v>
      </c>
      <c r="V817">
        <f t="shared" si="111"/>
        <v>2543</v>
      </c>
      <c r="W817">
        <f>V817-MAX(V$5:V817)</f>
        <v>-105</v>
      </c>
      <c r="X817">
        <f>-1*MIN(W$5:W817)</f>
        <v>594</v>
      </c>
    </row>
    <row r="818" spans="1:24">
      <c r="A818" t="str">
        <f>LLT差分与指数记录与信号!A1448</f>
        <v xml:space="preserve"> 2015/03/11</v>
      </c>
      <c r="B818">
        <f>LLT差分与指数记录与信号!B1448</f>
        <v>2406</v>
      </c>
      <c r="C818">
        <f>LLT差分与指数记录与信号!C1448</f>
        <v>2428</v>
      </c>
      <c r="D818">
        <f>LLT差分与指数记录与信号!D1448</f>
        <v>2402</v>
      </c>
      <c r="E818">
        <f>[1]!S_DQ_CLOSE($A$2,A818)</f>
        <v>2400</v>
      </c>
      <c r="H818">
        <f t="shared" si="104"/>
        <v>2403.6067540131985</v>
      </c>
      <c r="I818">
        <f t="shared" si="105"/>
        <v>-45.105606831872137</v>
      </c>
      <c r="N818">
        <f t="shared" si="106"/>
        <v>-1</v>
      </c>
      <c r="O818">
        <f t="shared" si="107"/>
        <v>2424</v>
      </c>
      <c r="P818">
        <f t="shared" si="108"/>
        <v>2622.7458630924793</v>
      </c>
      <c r="Q818">
        <f t="shared" si="109"/>
        <v>0</v>
      </c>
      <c r="S818">
        <f t="shared" si="110"/>
        <v>-1</v>
      </c>
      <c r="V818">
        <f t="shared" si="111"/>
        <v>2567</v>
      </c>
      <c r="W818">
        <f>V818-MAX(V$5:V818)</f>
        <v>-81</v>
      </c>
      <c r="X818">
        <f>-1*MIN(W$5:W818)</f>
        <v>594</v>
      </c>
    </row>
    <row r="819" spans="1:24">
      <c r="A819" t="str">
        <f>LLT差分与指数记录与信号!A1449</f>
        <v xml:space="preserve"> 2015/03/12</v>
      </c>
      <c r="B819">
        <f>LLT差分与指数记录与信号!B1449</f>
        <v>2425</v>
      </c>
      <c r="C819">
        <f>LLT差分与指数记录与信号!C1449</f>
        <v>2455</v>
      </c>
      <c r="D819">
        <f>LLT差分与指数记录与信号!D1449</f>
        <v>2416</v>
      </c>
      <c r="E819">
        <f>[1]!S_DQ_CLOSE($A$2,A819)</f>
        <v>2476</v>
      </c>
      <c r="H819">
        <f t="shared" si="104"/>
        <v>2438.2242059988494</v>
      </c>
      <c r="I819">
        <f t="shared" si="105"/>
        <v>34.61745198565086</v>
      </c>
      <c r="N819">
        <f t="shared" si="106"/>
        <v>1</v>
      </c>
      <c r="O819">
        <f t="shared" si="107"/>
        <v>2476</v>
      </c>
      <c r="P819">
        <f t="shared" si="108"/>
        <v>2277.2541369075207</v>
      </c>
      <c r="Q819">
        <f t="shared" si="109"/>
        <v>0</v>
      </c>
      <c r="S819">
        <f t="shared" si="110"/>
        <v>1</v>
      </c>
      <c r="V819">
        <f t="shared" si="111"/>
        <v>2491</v>
      </c>
      <c r="W819">
        <f>V819-MAX(V$5:V819)</f>
        <v>-157</v>
      </c>
      <c r="X819">
        <f>-1*MIN(W$5:W819)</f>
        <v>594</v>
      </c>
    </row>
    <row r="820" spans="1:24">
      <c r="A820" t="str">
        <f>LLT差分与指数记录与信号!A1450</f>
        <v xml:space="preserve"> 2015/03/13</v>
      </c>
      <c r="B820">
        <f>LLT差分与指数记录与信号!B1450</f>
        <v>2455</v>
      </c>
      <c r="C820">
        <f>LLT差分与指数记录与信号!C1450</f>
        <v>2463</v>
      </c>
      <c r="D820">
        <f>LLT差分与指数记录与信号!D1450</f>
        <v>2437</v>
      </c>
      <c r="E820">
        <f>[1]!S_DQ_CLOSE($A$2,A820)</f>
        <v>2443</v>
      </c>
      <c r="H820">
        <f t="shared" si="104"/>
        <v>2466.6122449342497</v>
      </c>
      <c r="I820">
        <f t="shared" si="105"/>
        <v>28.388038935400346</v>
      </c>
      <c r="N820">
        <f t="shared" si="106"/>
        <v>1</v>
      </c>
      <c r="O820">
        <f t="shared" si="107"/>
        <v>2476</v>
      </c>
      <c r="P820">
        <f t="shared" si="108"/>
        <v>2277.2541369075207</v>
      </c>
      <c r="Q820">
        <f t="shared" si="109"/>
        <v>0</v>
      </c>
      <c r="S820">
        <f t="shared" si="110"/>
        <v>1</v>
      </c>
      <c r="V820">
        <f t="shared" si="111"/>
        <v>2458</v>
      </c>
      <c r="W820">
        <f>V820-MAX(V$5:V820)</f>
        <v>-190</v>
      </c>
      <c r="X820">
        <f>-1*MIN(W$5:W820)</f>
        <v>594</v>
      </c>
    </row>
    <row r="821" spans="1:24">
      <c r="A821" t="str">
        <f>LLT差分与指数记录与信号!A1451</f>
        <v xml:space="preserve"> 2015/03/16</v>
      </c>
      <c r="B821">
        <f>LLT差分与指数记录与信号!B1451</f>
        <v>2447</v>
      </c>
      <c r="C821">
        <f>LLT差分与指数记录与信号!C1451</f>
        <v>2480</v>
      </c>
      <c r="D821">
        <f>LLT差分与指数记录与信号!D1451</f>
        <v>2436</v>
      </c>
      <c r="E821">
        <f>[1]!S_DQ_CLOSE($A$2,A821)</f>
        <v>2425</v>
      </c>
      <c r="H821">
        <f t="shared" si="104"/>
        <v>2432.4437801201293</v>
      </c>
      <c r="I821">
        <f t="shared" si="105"/>
        <v>-34.168464814120398</v>
      </c>
      <c r="N821">
        <f t="shared" si="106"/>
        <v>-1</v>
      </c>
      <c r="O821">
        <f t="shared" si="107"/>
        <v>2425</v>
      </c>
      <c r="P821">
        <f t="shared" si="108"/>
        <v>2623.7458630924793</v>
      </c>
      <c r="Q821">
        <f t="shared" si="109"/>
        <v>0</v>
      </c>
      <c r="S821">
        <f t="shared" si="110"/>
        <v>-1</v>
      </c>
      <c r="V821">
        <f t="shared" si="111"/>
        <v>2440</v>
      </c>
      <c r="W821">
        <f>V821-MAX(V$5:V821)</f>
        <v>-208</v>
      </c>
      <c r="X821">
        <f>-1*MIN(W$5:W821)</f>
        <v>594</v>
      </c>
    </row>
    <row r="822" spans="1:24">
      <c r="A822" t="str">
        <f>LLT差分与指数记录与信号!A1452</f>
        <v xml:space="preserve"> 2015/03/17</v>
      </c>
      <c r="B822">
        <f>LLT差分与指数记录与信号!B1452</f>
        <v>2474</v>
      </c>
      <c r="C822">
        <f>LLT差分与指数记录与信号!C1452</f>
        <v>2481</v>
      </c>
      <c r="D822">
        <f>LLT差分与指数记录与信号!D1452</f>
        <v>2466</v>
      </c>
      <c r="E822">
        <f>[1]!S_DQ_CLOSE($A$2,A822)</f>
        <v>2385</v>
      </c>
      <c r="H822">
        <f t="shared" si="104"/>
        <v>2395.5769158231415</v>
      </c>
      <c r="I822">
        <f t="shared" si="105"/>
        <v>-36.866864296987842</v>
      </c>
      <c r="N822">
        <f t="shared" si="106"/>
        <v>-1</v>
      </c>
      <c r="O822">
        <f t="shared" si="107"/>
        <v>2425</v>
      </c>
      <c r="P822">
        <f t="shared" si="108"/>
        <v>2623.7458630924793</v>
      </c>
      <c r="Q822">
        <f t="shared" si="109"/>
        <v>0</v>
      </c>
      <c r="S822">
        <f t="shared" si="110"/>
        <v>-1</v>
      </c>
      <c r="V822">
        <f t="shared" si="111"/>
        <v>2480</v>
      </c>
      <c r="W822">
        <f>V822-MAX(V$5:V822)</f>
        <v>-168</v>
      </c>
      <c r="X822">
        <f>-1*MIN(W$5:W822)</f>
        <v>594</v>
      </c>
    </row>
    <row r="823" spans="1:24">
      <c r="A823" t="str">
        <f>LLT差分与指数记录与信号!A1453</f>
        <v xml:space="preserve"> 2015/03/18</v>
      </c>
      <c r="B823">
        <f>LLT差分与指数记录与信号!B1453</f>
        <v>2471</v>
      </c>
      <c r="C823">
        <f>LLT差分与指数记录与信号!C1453</f>
        <v>2486</v>
      </c>
      <c r="D823">
        <f>LLT差分与指数记录与信号!D1453</f>
        <v>2448</v>
      </c>
      <c r="E823">
        <f>[1]!S_DQ_CLOSE($A$2,A823)</f>
        <v>2322</v>
      </c>
      <c r="H823">
        <f t="shared" si="104"/>
        <v>2335.3183587334966</v>
      </c>
      <c r="I823">
        <f t="shared" si="105"/>
        <v>-60.25855708964491</v>
      </c>
      <c r="N823">
        <f t="shared" si="106"/>
        <v>-1</v>
      </c>
      <c r="O823">
        <f t="shared" si="107"/>
        <v>2425</v>
      </c>
      <c r="P823">
        <f t="shared" si="108"/>
        <v>2623.7458630924793</v>
      </c>
      <c r="Q823">
        <f t="shared" si="109"/>
        <v>0</v>
      </c>
      <c r="S823">
        <f t="shared" si="110"/>
        <v>-1</v>
      </c>
      <c r="V823">
        <f t="shared" si="111"/>
        <v>2543</v>
      </c>
      <c r="W823">
        <f>V823-MAX(V$5:V823)</f>
        <v>-105</v>
      </c>
      <c r="X823">
        <f>-1*MIN(W$5:W823)</f>
        <v>594</v>
      </c>
    </row>
    <row r="824" spans="1:24">
      <c r="A824" t="str">
        <f>LLT差分与指数记录与信号!A1454</f>
        <v xml:space="preserve"> 2015/03/19</v>
      </c>
      <c r="B824">
        <f>LLT差分与指数记录与信号!B1454</f>
        <v>2454</v>
      </c>
      <c r="C824">
        <f>LLT差分与指数记录与信号!C1454</f>
        <v>2473</v>
      </c>
      <c r="D824">
        <f>LLT差分与指数记录与信号!D1454</f>
        <v>2448</v>
      </c>
      <c r="E824">
        <f>[1]!S_DQ_CLOSE($A$2,A824)</f>
        <v>2320</v>
      </c>
      <c r="H824">
        <f t="shared" si="104"/>
        <v>2302.4217368469681</v>
      </c>
      <c r="I824">
        <f t="shared" si="105"/>
        <v>-32.896621886528465</v>
      </c>
      <c r="N824">
        <f t="shared" si="106"/>
        <v>-1</v>
      </c>
      <c r="O824">
        <f t="shared" si="107"/>
        <v>2425</v>
      </c>
      <c r="P824">
        <f t="shared" si="108"/>
        <v>2623.7458630924793</v>
      </c>
      <c r="Q824">
        <f t="shared" si="109"/>
        <v>0</v>
      </c>
      <c r="S824">
        <f t="shared" si="110"/>
        <v>-1</v>
      </c>
      <c r="V824">
        <f t="shared" si="111"/>
        <v>2545</v>
      </c>
      <c r="W824">
        <f>V824-MAX(V$5:V824)</f>
        <v>-103</v>
      </c>
      <c r="X824">
        <f>-1*MIN(W$5:W824)</f>
        <v>594</v>
      </c>
    </row>
    <row r="825" spans="1:24">
      <c r="A825" t="str">
        <f>LLT差分与指数记录与信号!A1455</f>
        <v xml:space="preserve"> 2015/03/20</v>
      </c>
      <c r="B825">
        <f>LLT差分与指数记录与信号!B1455</f>
        <v>2456</v>
      </c>
      <c r="C825">
        <f>LLT差分与指数记录与信号!C1455</f>
        <v>2470</v>
      </c>
      <c r="D825">
        <f>LLT差分与指数记录与信号!D1455</f>
        <v>2453</v>
      </c>
      <c r="E825">
        <f>[1]!S_DQ_CLOSE($A$2,A825)</f>
        <v>2328</v>
      </c>
      <c r="H825">
        <f t="shared" si="104"/>
        <v>2315.2072018903623</v>
      </c>
      <c r="I825">
        <f t="shared" si="105"/>
        <v>12.785465043394197</v>
      </c>
      <c r="N825">
        <f t="shared" si="106"/>
        <v>1</v>
      </c>
      <c r="O825">
        <f t="shared" si="107"/>
        <v>2328</v>
      </c>
      <c r="P825">
        <f t="shared" si="108"/>
        <v>2129.2541369075207</v>
      </c>
      <c r="Q825">
        <f t="shared" si="109"/>
        <v>0</v>
      </c>
      <c r="S825">
        <f t="shared" si="110"/>
        <v>1</v>
      </c>
      <c r="V825">
        <f t="shared" si="111"/>
        <v>2537</v>
      </c>
      <c r="W825">
        <f>V825-MAX(V$5:V825)</f>
        <v>-111</v>
      </c>
      <c r="X825">
        <f>-1*MIN(W$5:W825)</f>
        <v>594</v>
      </c>
    </row>
    <row r="826" spans="1:24">
      <c r="A826" t="str">
        <f>LLT差分与指数记录与信号!A1456</f>
        <v xml:space="preserve"> 2015/03/23</v>
      </c>
      <c r="B826">
        <f>LLT差分与指数记录与信号!B1456</f>
        <v>2459</v>
      </c>
      <c r="C826">
        <f>LLT差分与指数记录与信号!C1456</f>
        <v>2527</v>
      </c>
      <c r="D826">
        <f>LLT差分与指数记录与信号!D1456</f>
        <v>2450</v>
      </c>
      <c r="E826">
        <f>[1]!S_DQ_CLOSE($A$2,A826)</f>
        <v>2335</v>
      </c>
      <c r="H826">
        <f t="shared" si="104"/>
        <v>2330.3456161794229</v>
      </c>
      <c r="I826">
        <f t="shared" si="105"/>
        <v>15.13841428906062</v>
      </c>
      <c r="N826">
        <f t="shared" si="106"/>
        <v>1</v>
      </c>
      <c r="O826">
        <f t="shared" si="107"/>
        <v>2328</v>
      </c>
      <c r="P826">
        <f t="shared" si="108"/>
        <v>2129.2541369075207</v>
      </c>
      <c r="Q826">
        <f t="shared" si="109"/>
        <v>0</v>
      </c>
      <c r="S826">
        <f t="shared" si="110"/>
        <v>1</v>
      </c>
      <c r="V826">
        <f t="shared" si="111"/>
        <v>2544</v>
      </c>
      <c r="W826">
        <f>V826-MAX(V$5:V826)</f>
        <v>-104</v>
      </c>
      <c r="X826">
        <f>-1*MIN(W$5:W826)</f>
        <v>594</v>
      </c>
    </row>
    <row r="827" spans="1:24">
      <c r="A827" t="str">
        <f>LLT差分与指数记录与信号!A1457</f>
        <v xml:space="preserve"> 2015/03/24</v>
      </c>
      <c r="B827">
        <f>LLT差分与指数记录与信号!B1457</f>
        <v>2530</v>
      </c>
      <c r="C827">
        <f>LLT差分与指数记录与信号!C1457</f>
        <v>2550</v>
      </c>
      <c r="D827">
        <f>LLT差分与指数记录与信号!D1457</f>
        <v>2520</v>
      </c>
      <c r="E827">
        <f>[1]!S_DQ_CLOSE($A$2,A827)</f>
        <v>2435</v>
      </c>
      <c r="H827">
        <f t="shared" si="104"/>
        <v>2398.0798404289308</v>
      </c>
      <c r="I827">
        <f t="shared" si="105"/>
        <v>67.734224249507861</v>
      </c>
      <c r="N827">
        <f t="shared" si="106"/>
        <v>1</v>
      </c>
      <c r="O827">
        <f t="shared" si="107"/>
        <v>2328</v>
      </c>
      <c r="P827">
        <f t="shared" si="108"/>
        <v>2129.2541369075207</v>
      </c>
      <c r="Q827">
        <f t="shared" si="109"/>
        <v>0</v>
      </c>
      <c r="S827">
        <f t="shared" si="110"/>
        <v>1</v>
      </c>
      <c r="V827">
        <f t="shared" si="111"/>
        <v>2644</v>
      </c>
      <c r="W827">
        <f>V827-MAX(V$5:V827)</f>
        <v>-4</v>
      </c>
      <c r="X827">
        <f>-1*MIN(W$5:W827)</f>
        <v>594</v>
      </c>
    </row>
    <row r="828" spans="1:24">
      <c r="A828" t="str">
        <f>LLT差分与指数记录与信号!A1458</f>
        <v xml:space="preserve"> 2015/03/25</v>
      </c>
      <c r="B828">
        <f>LLT差分与指数记录与信号!B1458</f>
        <v>2523</v>
      </c>
      <c r="C828">
        <f>LLT差分与指数记录与信号!C1458</f>
        <v>2529</v>
      </c>
      <c r="D828">
        <f>LLT差分与指数记录与信号!D1458</f>
        <v>2492</v>
      </c>
      <c r="E828">
        <f>[1]!S_DQ_CLOSE($A$2,A828)</f>
        <v>2401</v>
      </c>
      <c r="H828">
        <f t="shared" si="104"/>
        <v>2434.9955140640186</v>
      </c>
      <c r="I828">
        <f t="shared" si="105"/>
        <v>36.915673635087842</v>
      </c>
      <c r="N828">
        <f t="shared" si="106"/>
        <v>1</v>
      </c>
      <c r="O828">
        <f t="shared" si="107"/>
        <v>2328</v>
      </c>
      <c r="P828">
        <f t="shared" si="108"/>
        <v>2129.2541369075207</v>
      </c>
      <c r="Q828">
        <f t="shared" si="109"/>
        <v>0</v>
      </c>
      <c r="S828">
        <f t="shared" si="110"/>
        <v>1</v>
      </c>
      <c r="V828">
        <f t="shared" si="111"/>
        <v>2610</v>
      </c>
      <c r="W828">
        <f>V828-MAX(V$5:V828)</f>
        <v>-38</v>
      </c>
      <c r="X828">
        <f>-1*MIN(W$5:W828)</f>
        <v>594</v>
      </c>
    </row>
    <row r="829" spans="1:24">
      <c r="A829" t="str">
        <f>LLT差分与指数记录与信号!A1459</f>
        <v xml:space="preserve"> 2015/03/26</v>
      </c>
      <c r="B829">
        <f>LLT差分与指数记录与信号!B1459</f>
        <v>2493</v>
      </c>
      <c r="C829">
        <f>LLT差分与指数记录与信号!C1459</f>
        <v>2501</v>
      </c>
      <c r="D829">
        <f>LLT差分与指数记录与信号!D1459</f>
        <v>2475</v>
      </c>
      <c r="E829">
        <f>[1]!S_DQ_CLOSE($A$2,A829)</f>
        <v>2434</v>
      </c>
      <c r="H829">
        <f t="shared" si="104"/>
        <v>2426.4530703211876</v>
      </c>
      <c r="I829">
        <f t="shared" si="105"/>
        <v>-8.542443742830983</v>
      </c>
      <c r="N829">
        <f t="shared" si="106"/>
        <v>-1</v>
      </c>
      <c r="O829">
        <f t="shared" si="107"/>
        <v>2434</v>
      </c>
      <c r="P829">
        <f t="shared" si="108"/>
        <v>2632.7458630924793</v>
      </c>
      <c r="Q829">
        <f t="shared" si="109"/>
        <v>0</v>
      </c>
      <c r="S829">
        <f t="shared" si="110"/>
        <v>-1</v>
      </c>
      <c r="V829">
        <f t="shared" si="111"/>
        <v>2643</v>
      </c>
      <c r="W829">
        <f>V829-MAX(V$5:V829)</f>
        <v>-5</v>
      </c>
      <c r="X829">
        <f>-1*MIN(W$5:W829)</f>
        <v>594</v>
      </c>
    </row>
    <row r="830" spans="1:24">
      <c r="A830" t="str">
        <f>LLT差分与指数记录与信号!A1460</f>
        <v xml:space="preserve"> 2015/03/27</v>
      </c>
      <c r="B830">
        <f>LLT差分与指数记录与信号!B1460</f>
        <v>2476</v>
      </c>
      <c r="C830">
        <f>LLT差分与指数记录与信号!C1460</f>
        <v>2479</v>
      </c>
      <c r="D830">
        <f>LLT差分与指数记录与信号!D1460</f>
        <v>2399</v>
      </c>
      <c r="E830">
        <f>[1]!S_DQ_CLOSE($A$2,A830)</f>
        <v>2393</v>
      </c>
      <c r="H830">
        <f t="shared" si="104"/>
        <v>2415.7868065971861</v>
      </c>
      <c r="I830">
        <f t="shared" si="105"/>
        <v>-10.66626372400151</v>
      </c>
      <c r="N830">
        <f t="shared" si="106"/>
        <v>-1</v>
      </c>
      <c r="O830">
        <f t="shared" si="107"/>
        <v>2434</v>
      </c>
      <c r="P830">
        <f t="shared" si="108"/>
        <v>2632.7458630924793</v>
      </c>
      <c r="Q830">
        <f t="shared" si="109"/>
        <v>0</v>
      </c>
      <c r="S830">
        <f t="shared" si="110"/>
        <v>-1</v>
      </c>
      <c r="V830">
        <f t="shared" si="111"/>
        <v>2684</v>
      </c>
      <c r="W830">
        <f>V830-MAX(V$5:V830)</f>
        <v>0</v>
      </c>
      <c r="X830">
        <f>-1*MIN(W$5:W830)</f>
        <v>594</v>
      </c>
    </row>
    <row r="831" spans="1:24">
      <c r="A831" t="str">
        <f>LLT差分与指数记录与信号!A1461</f>
        <v xml:space="preserve"> 2015/03/30</v>
      </c>
      <c r="B831">
        <f>LLT差分与指数记录与信号!B1461</f>
        <v>2471</v>
      </c>
      <c r="C831">
        <f>LLT差分与指数记录与信号!C1461</f>
        <v>2487</v>
      </c>
      <c r="D831">
        <f>LLT差分与指数记录与信号!D1461</f>
        <v>2443</v>
      </c>
      <c r="E831">
        <f>[1]!S_DQ_CLOSE($A$2,A831)</f>
        <v>2372</v>
      </c>
      <c r="H831">
        <f t="shared" si="104"/>
        <v>2375.4868887770858</v>
      </c>
      <c r="I831">
        <f t="shared" si="105"/>
        <v>-40.299917820100291</v>
      </c>
      <c r="N831">
        <f t="shared" si="106"/>
        <v>-1</v>
      </c>
      <c r="O831">
        <f t="shared" si="107"/>
        <v>2434</v>
      </c>
      <c r="P831">
        <f t="shared" si="108"/>
        <v>2632.7458630924793</v>
      </c>
      <c r="Q831">
        <f t="shared" si="109"/>
        <v>0</v>
      </c>
      <c r="S831">
        <f t="shared" si="110"/>
        <v>-1</v>
      </c>
      <c r="V831">
        <f t="shared" si="111"/>
        <v>2705</v>
      </c>
      <c r="W831">
        <f>V831-MAX(V$5:V831)</f>
        <v>0</v>
      </c>
      <c r="X831">
        <f>-1*MIN(W$5:W831)</f>
        <v>594</v>
      </c>
    </row>
    <row r="832" spans="1:24">
      <c r="A832" t="str">
        <f>LLT差分与指数记录与信号!A1462</f>
        <v xml:space="preserve"> 2015/03/31</v>
      </c>
      <c r="B832">
        <f>LLT差分与指数记录与信号!B1462</f>
        <v>2457</v>
      </c>
      <c r="C832">
        <f>LLT差分与指数记录与信号!C1462</f>
        <v>2470</v>
      </c>
      <c r="D832">
        <f>LLT差分与指数记录与信号!D1462</f>
        <v>2412</v>
      </c>
      <c r="E832">
        <f>[1]!S_DQ_CLOSE($A$2,A832)</f>
        <v>2406</v>
      </c>
      <c r="H832">
        <f t="shared" si="104"/>
        <v>2385.4224947587641</v>
      </c>
      <c r="I832">
        <f t="shared" si="105"/>
        <v>9.9356059816782363</v>
      </c>
      <c r="N832">
        <f t="shared" si="106"/>
        <v>1</v>
      </c>
      <c r="O832">
        <f t="shared" si="107"/>
        <v>2406</v>
      </c>
      <c r="P832">
        <f t="shared" si="108"/>
        <v>2207.2541369075207</v>
      </c>
      <c r="Q832">
        <f t="shared" si="109"/>
        <v>0</v>
      </c>
      <c r="S832">
        <f t="shared" si="110"/>
        <v>1</v>
      </c>
      <c r="V832">
        <f t="shared" si="111"/>
        <v>2671</v>
      </c>
      <c r="W832">
        <f>V832-MAX(V$5:V832)</f>
        <v>-34</v>
      </c>
      <c r="X832">
        <f>-1*MIN(W$5:W832)</f>
        <v>594</v>
      </c>
    </row>
    <row r="833" spans="1:24">
      <c r="A833" t="str">
        <f>LLT差分与指数记录与信号!A1463</f>
        <v xml:space="preserve"> 2015/04/01</v>
      </c>
      <c r="B833">
        <f>LLT差分与指数记录与信号!B1463</f>
        <v>2422</v>
      </c>
      <c r="C833">
        <f>LLT差分与指数记录与信号!C1463</f>
        <v>2423</v>
      </c>
      <c r="D833">
        <f>LLT差分与指数记录与信号!D1463</f>
        <v>2380</v>
      </c>
      <c r="E833">
        <f>[1]!S_DQ_CLOSE($A$2,A833)</f>
        <v>2412</v>
      </c>
      <c r="H833">
        <f t="shared" si="104"/>
        <v>2412.8219930636246</v>
      </c>
      <c r="I833">
        <f t="shared" si="105"/>
        <v>27.399498304860572</v>
      </c>
      <c r="N833">
        <f t="shared" si="106"/>
        <v>1</v>
      </c>
      <c r="O833">
        <f t="shared" si="107"/>
        <v>2406</v>
      </c>
      <c r="P833">
        <f t="shared" si="108"/>
        <v>2207.2541369075207</v>
      </c>
      <c r="Q833">
        <f t="shared" si="109"/>
        <v>0</v>
      </c>
      <c r="S833">
        <f t="shared" si="110"/>
        <v>1</v>
      </c>
      <c r="V833">
        <f t="shared" si="111"/>
        <v>2677</v>
      </c>
      <c r="W833">
        <f>V833-MAX(V$5:V833)</f>
        <v>-28</v>
      </c>
      <c r="X833">
        <f>-1*MIN(W$5:W833)</f>
        <v>594</v>
      </c>
    </row>
    <row r="834" spans="1:24">
      <c r="A834" t="str">
        <f>LLT差分与指数记录与信号!A1464</f>
        <v xml:space="preserve"> 2015/04/02</v>
      </c>
      <c r="B834">
        <f>LLT差分与指数记录与信号!B1464</f>
        <v>2371</v>
      </c>
      <c r="C834">
        <f>LLT差分与指数记录与信号!C1464</f>
        <v>2400</v>
      </c>
      <c r="D834">
        <f>LLT差分与指数记录与信号!D1464</f>
        <v>2342</v>
      </c>
      <c r="E834">
        <f>[1]!S_DQ_CLOSE($A$2,A834)</f>
        <v>2468</v>
      </c>
      <c r="H834">
        <f t="shared" si="104"/>
        <v>2450.4646336834558</v>
      </c>
      <c r="I834">
        <f t="shared" si="105"/>
        <v>37.642640619831127</v>
      </c>
      <c r="N834">
        <f t="shared" si="106"/>
        <v>1</v>
      </c>
      <c r="O834">
        <f t="shared" si="107"/>
        <v>2406</v>
      </c>
      <c r="P834">
        <f t="shared" si="108"/>
        <v>2207.2541369075207</v>
      </c>
      <c r="Q834">
        <f t="shared" si="109"/>
        <v>0</v>
      </c>
      <c r="S834">
        <f t="shared" si="110"/>
        <v>1</v>
      </c>
      <c r="V834">
        <f t="shared" si="111"/>
        <v>2733</v>
      </c>
      <c r="W834">
        <f>V834-MAX(V$5:V834)</f>
        <v>0</v>
      </c>
      <c r="X834">
        <f>-1*MIN(W$5:W834)</f>
        <v>594</v>
      </c>
    </row>
    <row r="835" spans="1:24">
      <c r="A835" t="str">
        <f>LLT差分与指数记录与信号!A1465</f>
        <v xml:space="preserve"> 2015/04/03</v>
      </c>
      <c r="B835">
        <f>LLT差分与指数记录与信号!B1465</f>
        <v>2344</v>
      </c>
      <c r="C835">
        <f>LLT差分与指数记录与信号!C1465</f>
        <v>2375</v>
      </c>
      <c r="D835">
        <f>LLT差分与指数记录与信号!D1465</f>
        <v>2338</v>
      </c>
      <c r="E835">
        <f>[1]!S_DQ_CLOSE($A$2,A835)</f>
        <v>2404</v>
      </c>
      <c r="H835">
        <f t="shared" si="104"/>
        <v>2441.4554816883015</v>
      </c>
      <c r="I835">
        <f t="shared" si="105"/>
        <v>-9.0091519951542978</v>
      </c>
      <c r="N835">
        <f t="shared" si="106"/>
        <v>-1</v>
      </c>
      <c r="O835">
        <f t="shared" si="107"/>
        <v>2404</v>
      </c>
      <c r="P835">
        <f t="shared" si="108"/>
        <v>2602.7458630924793</v>
      </c>
      <c r="Q835">
        <f t="shared" si="109"/>
        <v>0</v>
      </c>
      <c r="S835">
        <f t="shared" si="110"/>
        <v>-1</v>
      </c>
      <c r="V835">
        <f t="shared" si="111"/>
        <v>2669</v>
      </c>
      <c r="W835">
        <f>V835-MAX(V$5:V835)</f>
        <v>-64</v>
      </c>
      <c r="X835">
        <f>-1*MIN(W$5:W835)</f>
        <v>594</v>
      </c>
    </row>
    <row r="836" spans="1:24">
      <c r="A836" t="str">
        <f>LLT差分与指数记录与信号!A1466</f>
        <v xml:space="preserve"> 2015/04/07</v>
      </c>
      <c r="B836">
        <f>LLT差分与指数记录与信号!B1466</f>
        <v>2353</v>
      </c>
      <c r="C836">
        <f>LLT差分与指数记录与信号!C1466</f>
        <v>2353</v>
      </c>
      <c r="D836">
        <f>LLT差分与指数记录与信号!D1466</f>
        <v>2310</v>
      </c>
      <c r="E836">
        <f>[1]!S_DQ_CLOSE($A$2,A836)</f>
        <v>2432</v>
      </c>
      <c r="H836">
        <f t="shared" si="104"/>
        <v>2415.482573359141</v>
      </c>
      <c r="I836">
        <f t="shared" si="105"/>
        <v>-25.972908329160418</v>
      </c>
      <c r="N836">
        <f t="shared" si="106"/>
        <v>-1</v>
      </c>
      <c r="O836">
        <f t="shared" si="107"/>
        <v>2404</v>
      </c>
      <c r="P836">
        <f t="shared" si="108"/>
        <v>2602.7458630924793</v>
      </c>
      <c r="Q836">
        <f t="shared" si="109"/>
        <v>0</v>
      </c>
      <c r="S836">
        <f t="shared" si="110"/>
        <v>-1</v>
      </c>
      <c r="V836">
        <f t="shared" si="111"/>
        <v>2641</v>
      </c>
      <c r="W836">
        <f>V836-MAX(V$5:V836)</f>
        <v>-92</v>
      </c>
      <c r="X836">
        <f>-1*MIN(W$5:W836)</f>
        <v>594</v>
      </c>
    </row>
    <row r="837" spans="1:24">
      <c r="A837" t="str">
        <f>LLT差分与指数记录与信号!A1467</f>
        <v xml:space="preserve"> 2015/04/08</v>
      </c>
      <c r="B837">
        <f>LLT差分与指数记录与信号!B1467</f>
        <v>2313</v>
      </c>
      <c r="C837">
        <f>LLT差分与指数记录与信号!C1467</f>
        <v>2334</v>
      </c>
      <c r="D837">
        <f>LLT差分与指数记录与信号!D1467</f>
        <v>2283</v>
      </c>
      <c r="E837">
        <f>[1]!S_DQ_CLOSE($A$2,A837)</f>
        <v>2431</v>
      </c>
      <c r="H837">
        <f t="shared" si="104"/>
        <v>2432.2382824100491</v>
      </c>
      <c r="I837">
        <f t="shared" si="105"/>
        <v>16.755709050908081</v>
      </c>
      <c r="N837">
        <f t="shared" si="106"/>
        <v>1</v>
      </c>
      <c r="O837">
        <f t="shared" si="107"/>
        <v>2431</v>
      </c>
      <c r="P837">
        <f t="shared" si="108"/>
        <v>2232.2541369075207</v>
      </c>
      <c r="Q837">
        <f t="shared" si="109"/>
        <v>0</v>
      </c>
      <c r="S837">
        <f t="shared" si="110"/>
        <v>1</v>
      </c>
      <c r="V837">
        <f t="shared" si="111"/>
        <v>2642</v>
      </c>
      <c r="W837">
        <f>V837-MAX(V$5:V837)</f>
        <v>-91</v>
      </c>
      <c r="X837">
        <f>-1*MIN(W$5:W837)</f>
        <v>594</v>
      </c>
    </row>
    <row r="838" spans="1:24">
      <c r="A838" t="str">
        <f>LLT差分与指数记录与信号!A1468</f>
        <v xml:space="preserve"> 2015/04/09</v>
      </c>
      <c r="B838">
        <f>LLT差分与指数记录与信号!B1468</f>
        <v>2321</v>
      </c>
      <c r="C838">
        <f>LLT差分与指数记录与信号!C1468</f>
        <v>2321</v>
      </c>
      <c r="D838">
        <f>LLT差分与指数记录与信号!D1468</f>
        <v>2286</v>
      </c>
      <c r="E838">
        <f>[1]!S_DQ_CLOSE($A$2,A838)</f>
        <v>2401</v>
      </c>
      <c r="H838">
        <f t="shared" si="104"/>
        <v>2413.5416684573629</v>
      </c>
      <c r="I838">
        <f t="shared" si="105"/>
        <v>-18.696613952686221</v>
      </c>
      <c r="N838">
        <f t="shared" si="106"/>
        <v>-1</v>
      </c>
      <c r="O838">
        <f t="shared" si="107"/>
        <v>2401</v>
      </c>
      <c r="P838">
        <f t="shared" si="108"/>
        <v>2599.7458630924793</v>
      </c>
      <c r="Q838">
        <f t="shared" si="109"/>
        <v>0</v>
      </c>
      <c r="S838">
        <f t="shared" si="110"/>
        <v>-1</v>
      </c>
      <c r="V838">
        <f t="shared" si="111"/>
        <v>2612</v>
      </c>
      <c r="W838">
        <f>V838-MAX(V$5:V838)</f>
        <v>-121</v>
      </c>
      <c r="X838">
        <f>-1*MIN(W$5:W838)</f>
        <v>594</v>
      </c>
    </row>
    <row r="839" spans="1:24">
      <c r="A839" t="str">
        <f>LLT差分与指数记录与信号!A1469</f>
        <v xml:space="preserve"> 2015/04/10</v>
      </c>
      <c r="B839">
        <f>LLT差分与指数记录与信号!B1469</f>
        <v>2288</v>
      </c>
      <c r="C839">
        <f>LLT差分与指数记录与信号!C1469</f>
        <v>2295</v>
      </c>
      <c r="D839">
        <f>LLT差分与指数记录与信号!D1469</f>
        <v>2265</v>
      </c>
      <c r="E839">
        <f>[1]!S_DQ_CLOSE($A$2,A839)</f>
        <v>2378</v>
      </c>
      <c r="H839">
        <f t="shared" si="104"/>
        <v>2381.1496118079422</v>
      </c>
      <c r="I839">
        <f t="shared" si="105"/>
        <v>-32.392056649420738</v>
      </c>
      <c r="N839">
        <f t="shared" si="106"/>
        <v>-1</v>
      </c>
      <c r="O839">
        <f t="shared" si="107"/>
        <v>2401</v>
      </c>
      <c r="P839">
        <f t="shared" si="108"/>
        <v>2599.7458630924793</v>
      </c>
      <c r="Q839">
        <f t="shared" si="109"/>
        <v>0</v>
      </c>
      <c r="S839">
        <f t="shared" si="110"/>
        <v>-1</v>
      </c>
      <c r="V839">
        <f t="shared" si="111"/>
        <v>2635</v>
      </c>
      <c r="W839">
        <f>V839-MAX(V$5:V839)</f>
        <v>-98</v>
      </c>
      <c r="X839">
        <f>-1*MIN(W$5:W839)</f>
        <v>594</v>
      </c>
    </row>
    <row r="840" spans="1:24">
      <c r="A840" t="str">
        <f>LLT差分与指数记录与信号!A1470</f>
        <v xml:space="preserve"> 2015/04/13</v>
      </c>
      <c r="B840">
        <f>LLT差分与指数记录与信号!B1470</f>
        <v>2267</v>
      </c>
      <c r="C840">
        <f>LLT差分与指数记录与信号!C1470</f>
        <v>2331</v>
      </c>
      <c r="D840">
        <f>LLT差分与指数记录与信号!D1470</f>
        <v>2266</v>
      </c>
      <c r="E840">
        <f>[1]!S_DQ_CLOSE($A$2,A840)</f>
        <v>2418</v>
      </c>
      <c r="H840">
        <f t="shared" si="104"/>
        <v>2394.7796083387957</v>
      </c>
      <c r="I840">
        <f t="shared" si="105"/>
        <v>13.629996530853532</v>
      </c>
      <c r="N840">
        <f t="shared" si="106"/>
        <v>1</v>
      </c>
      <c r="O840">
        <f t="shared" si="107"/>
        <v>2418</v>
      </c>
      <c r="P840">
        <f t="shared" si="108"/>
        <v>2219.2541369075207</v>
      </c>
      <c r="Q840">
        <f t="shared" si="109"/>
        <v>0</v>
      </c>
      <c r="S840">
        <f t="shared" si="110"/>
        <v>1</v>
      </c>
      <c r="V840">
        <f t="shared" si="111"/>
        <v>2595</v>
      </c>
      <c r="W840">
        <f>V840-MAX(V$5:V840)</f>
        <v>-138</v>
      </c>
      <c r="X840">
        <f>-1*MIN(W$5:W840)</f>
        <v>594</v>
      </c>
    </row>
    <row r="841" spans="1:24">
      <c r="A841" t="str">
        <f>LLT差分与指数记录与信号!A1471</f>
        <v xml:space="preserve"> 2015/04/14</v>
      </c>
      <c r="B841">
        <f>LLT差分与指数记录与信号!B1471</f>
        <v>2324</v>
      </c>
      <c r="C841">
        <f>LLT差分与指数记录与信号!C1471</f>
        <v>2338</v>
      </c>
      <c r="D841">
        <f>LLT差分与指数记录与信号!D1471</f>
        <v>2300</v>
      </c>
      <c r="E841">
        <f>[1]!S_DQ_CLOSE($A$2,A841)</f>
        <v>2416</v>
      </c>
      <c r="H841">
        <f t="shared" si="104"/>
        <v>2420.9354528766353</v>
      </c>
      <c r="I841">
        <f t="shared" si="105"/>
        <v>26.155844537839585</v>
      </c>
      <c r="N841">
        <f t="shared" si="106"/>
        <v>1</v>
      </c>
      <c r="O841">
        <f t="shared" si="107"/>
        <v>2418</v>
      </c>
      <c r="P841">
        <f t="shared" si="108"/>
        <v>2219.2541369075207</v>
      </c>
      <c r="Q841">
        <f t="shared" si="109"/>
        <v>0</v>
      </c>
      <c r="S841">
        <f t="shared" si="110"/>
        <v>1</v>
      </c>
      <c r="V841">
        <f t="shared" si="111"/>
        <v>2593</v>
      </c>
      <c r="W841">
        <f>V841-MAX(V$5:V841)</f>
        <v>-140</v>
      </c>
      <c r="X841">
        <f>-1*MIN(W$5:W841)</f>
        <v>594</v>
      </c>
    </row>
    <row r="842" spans="1:24">
      <c r="A842" t="str">
        <f>LLT差分与指数记录与信号!A1472</f>
        <v xml:space="preserve"> 2015/04/15</v>
      </c>
      <c r="B842">
        <f>LLT差分与指数记录与信号!B1472</f>
        <v>2323</v>
      </c>
      <c r="C842">
        <f>LLT差分与指数记录与信号!C1472</f>
        <v>2329</v>
      </c>
      <c r="D842">
        <f>LLT差分与指数记录与信号!D1472</f>
        <v>2294</v>
      </c>
      <c r="E842">
        <f>[1]!S_DQ_CLOSE($A$2,A842)</f>
        <v>2419</v>
      </c>
      <c r="H842">
        <f t="shared" si="104"/>
        <v>2420.6889522241918</v>
      </c>
      <c r="I842">
        <f t="shared" si="105"/>
        <v>-0.24650065244350117</v>
      </c>
      <c r="N842">
        <f t="shared" si="106"/>
        <v>1</v>
      </c>
      <c r="O842">
        <f t="shared" si="107"/>
        <v>2418</v>
      </c>
      <c r="P842">
        <f t="shared" si="108"/>
        <v>2219.2541369075207</v>
      </c>
      <c r="Q842">
        <f t="shared" si="109"/>
        <v>0</v>
      </c>
      <c r="S842">
        <f t="shared" si="110"/>
        <v>1</v>
      </c>
      <c r="V842">
        <f t="shared" si="111"/>
        <v>2596</v>
      </c>
      <c r="W842">
        <f>V842-MAX(V$5:V842)</f>
        <v>-137</v>
      </c>
      <c r="X842">
        <f>-1*MIN(W$5:W842)</f>
        <v>594</v>
      </c>
    </row>
    <row r="843" spans="1:24">
      <c r="A843" t="str">
        <f>LLT差分与指数记录与信号!A1473</f>
        <v xml:space="preserve"> 2015/04/16</v>
      </c>
      <c r="B843">
        <f>LLT差分与指数记录与信号!B1473</f>
        <v>2295</v>
      </c>
      <c r="C843">
        <f>LLT差分与指数记录与信号!C1473</f>
        <v>2328</v>
      </c>
      <c r="D843">
        <f>LLT差分与指数记录与信号!D1473</f>
        <v>2292</v>
      </c>
      <c r="E843">
        <f>[1]!S_DQ_CLOSE($A$2,A843)</f>
        <v>2522</v>
      </c>
      <c r="H843">
        <f t="shared" si="104"/>
        <v>2484.4130075425687</v>
      </c>
      <c r="I843">
        <f t="shared" si="105"/>
        <v>63.724055318376941</v>
      </c>
      <c r="N843">
        <f t="shared" si="106"/>
        <v>1</v>
      </c>
      <c r="O843">
        <f t="shared" si="107"/>
        <v>2418</v>
      </c>
      <c r="P843">
        <f t="shared" si="108"/>
        <v>2219.2541369075207</v>
      </c>
      <c r="Q843">
        <f t="shared" si="109"/>
        <v>0</v>
      </c>
      <c r="S843">
        <f t="shared" si="110"/>
        <v>1</v>
      </c>
      <c r="V843">
        <f t="shared" si="111"/>
        <v>2699</v>
      </c>
      <c r="W843">
        <f>V843-MAX(V$5:V843)</f>
        <v>-34</v>
      </c>
      <c r="X843">
        <f>-1*MIN(W$5:W843)</f>
        <v>594</v>
      </c>
    </row>
    <row r="844" spans="1:24">
      <c r="A844" t="str">
        <f>LLT差分与指数记录与信号!A1474</f>
        <v xml:space="preserve"> 2015/04/17</v>
      </c>
      <c r="B844">
        <f>LLT差分与指数记录与信号!B1474</f>
        <v>2317</v>
      </c>
      <c r="C844">
        <f>LLT差分与指数记录与信号!C1474</f>
        <v>2334</v>
      </c>
      <c r="D844">
        <f>LLT差分与指数记录与信号!D1474</f>
        <v>2309</v>
      </c>
      <c r="E844">
        <f>[1]!S_DQ_CLOSE($A$2,A844)</f>
        <v>2554</v>
      </c>
      <c r="H844">
        <f t="shared" si="104"/>
        <v>2563.3254382556679</v>
      </c>
      <c r="I844">
        <f t="shared" si="105"/>
        <v>78.912430713099184</v>
      </c>
      <c r="N844">
        <f t="shared" si="106"/>
        <v>1</v>
      </c>
      <c r="O844">
        <f t="shared" si="107"/>
        <v>2418</v>
      </c>
      <c r="P844">
        <f t="shared" si="108"/>
        <v>2219.2541369075207</v>
      </c>
      <c r="Q844">
        <f t="shared" si="109"/>
        <v>0</v>
      </c>
      <c r="S844">
        <f t="shared" si="110"/>
        <v>1</v>
      </c>
      <c r="V844">
        <f t="shared" si="111"/>
        <v>2731</v>
      </c>
      <c r="W844">
        <f>V844-MAX(V$5:V844)</f>
        <v>-2</v>
      </c>
      <c r="X844">
        <f>-1*MIN(W$5:W844)</f>
        <v>594</v>
      </c>
    </row>
    <row r="845" spans="1:24">
      <c r="A845" t="str">
        <f>LLT差分与指数记录与信号!A1475</f>
        <v xml:space="preserve"> 2015/04/20</v>
      </c>
      <c r="B845">
        <f>LLT差分与指数记录与信号!B1475</f>
        <v>2305</v>
      </c>
      <c r="C845">
        <f>LLT差分与指数记录与信号!C1475</f>
        <v>2314</v>
      </c>
      <c r="D845">
        <f>LLT差分与指数记录与信号!D1475</f>
        <v>2279</v>
      </c>
      <c r="E845">
        <f>[1]!S_DQ_CLOSE($A$2,A845)</f>
        <v>2588</v>
      </c>
      <c r="H845">
        <f t="shared" si="104"/>
        <v>2593.6831483693695</v>
      </c>
      <c r="I845">
        <f t="shared" si="105"/>
        <v>30.357710113701614</v>
      </c>
      <c r="N845">
        <f t="shared" si="106"/>
        <v>1</v>
      </c>
      <c r="O845">
        <f t="shared" si="107"/>
        <v>2418</v>
      </c>
      <c r="P845">
        <f t="shared" si="108"/>
        <v>2219.2541369075207</v>
      </c>
      <c r="Q845">
        <f t="shared" si="109"/>
        <v>0</v>
      </c>
      <c r="S845">
        <f t="shared" si="110"/>
        <v>1</v>
      </c>
      <c r="V845">
        <f t="shared" si="111"/>
        <v>2765</v>
      </c>
      <c r="W845">
        <f>V845-MAX(V$5:V845)</f>
        <v>0</v>
      </c>
      <c r="X845">
        <f>-1*MIN(W$5:W845)</f>
        <v>594</v>
      </c>
    </row>
    <row r="846" spans="1:24">
      <c r="A846" t="str">
        <f>LLT差分与指数记录与信号!A1476</f>
        <v xml:space="preserve"> 2015/04/21</v>
      </c>
      <c r="B846">
        <f>LLT差分与指数记录与信号!B1476</f>
        <v>2279</v>
      </c>
      <c r="C846">
        <f>LLT差分与指数记录与信号!C1476</f>
        <v>2291</v>
      </c>
      <c r="D846">
        <f>LLT差分与指数记录与信号!D1476</f>
        <v>2271</v>
      </c>
      <c r="E846">
        <f>[1]!S_DQ_CLOSE($A$2,A846)</f>
        <v>2554</v>
      </c>
      <c r="H846">
        <f t="shared" si="104"/>
        <v>2582.0668419698663</v>
      </c>
      <c r="I846">
        <f t="shared" si="105"/>
        <v>-11.616306399503173</v>
      </c>
      <c r="N846">
        <f t="shared" si="106"/>
        <v>-1</v>
      </c>
      <c r="O846">
        <f t="shared" si="107"/>
        <v>2554</v>
      </c>
      <c r="P846">
        <f t="shared" si="108"/>
        <v>2752.7458630924793</v>
      </c>
      <c r="Q846">
        <f t="shared" si="109"/>
        <v>0</v>
      </c>
      <c r="S846">
        <f t="shared" si="110"/>
        <v>-1</v>
      </c>
      <c r="V846">
        <f t="shared" si="111"/>
        <v>2731</v>
      </c>
      <c r="W846">
        <f>V846-MAX(V$5:V846)</f>
        <v>-34</v>
      </c>
      <c r="X846">
        <f>-1*MIN(W$5:W846)</f>
        <v>594</v>
      </c>
    </row>
    <row r="847" spans="1:24">
      <c r="A847" t="str">
        <f>LLT差分与指数记录与信号!A1477</f>
        <v xml:space="preserve"> 2015/04/22</v>
      </c>
      <c r="B847">
        <f>LLT差分与指数记录与信号!B1477</f>
        <v>2285</v>
      </c>
      <c r="C847">
        <f>LLT差分与指数记录与信号!C1477</f>
        <v>2333</v>
      </c>
      <c r="D847">
        <f>LLT差分与指数记录与信号!D1477</f>
        <v>2282</v>
      </c>
      <c r="E847">
        <f>[1]!S_DQ_CLOSE($A$2,A847)</f>
        <v>2546</v>
      </c>
      <c r="H847">
        <f t="shared" si="104"/>
        <v>2548.9497998696379</v>
      </c>
      <c r="I847">
        <f t="shared" si="105"/>
        <v>-33.117042100228446</v>
      </c>
      <c r="N847">
        <f t="shared" si="106"/>
        <v>-1</v>
      </c>
      <c r="O847">
        <f t="shared" si="107"/>
        <v>2554</v>
      </c>
      <c r="P847">
        <f t="shared" si="108"/>
        <v>2752.7458630924793</v>
      </c>
      <c r="Q847">
        <f t="shared" si="109"/>
        <v>0</v>
      </c>
      <c r="S847">
        <f t="shared" si="110"/>
        <v>-1</v>
      </c>
      <c r="V847">
        <f t="shared" si="111"/>
        <v>2739</v>
      </c>
      <c r="W847">
        <f>V847-MAX(V$5:V847)</f>
        <v>-26</v>
      </c>
      <c r="X847">
        <f>-1*MIN(W$5:W847)</f>
        <v>594</v>
      </c>
    </row>
    <row r="848" spans="1:24">
      <c r="A848" t="str">
        <f>LLT差分与指数记录与信号!A1478</f>
        <v xml:space="preserve"> 2015/04/23</v>
      </c>
      <c r="B848">
        <f>LLT差分与指数记录与信号!B1478</f>
        <v>2324</v>
      </c>
      <c r="C848">
        <f>LLT差分与指数记录与信号!C1478</f>
        <v>2331</v>
      </c>
      <c r="D848">
        <f>LLT差分与指数记录与信号!D1478</f>
        <v>2307</v>
      </c>
      <c r="E848">
        <f>[1]!S_DQ_CLOSE($A$2,A848)</f>
        <v>2534</v>
      </c>
      <c r="H848">
        <f t="shared" si="104"/>
        <v>2535.3634146965001</v>
      </c>
      <c r="I848">
        <f t="shared" si="105"/>
        <v>-13.586385173137842</v>
      </c>
      <c r="N848">
        <f t="shared" si="106"/>
        <v>-1</v>
      </c>
      <c r="O848">
        <f t="shared" si="107"/>
        <v>2554</v>
      </c>
      <c r="P848">
        <f t="shared" si="108"/>
        <v>2752.7458630924793</v>
      </c>
      <c r="Q848">
        <f t="shared" si="109"/>
        <v>0</v>
      </c>
      <c r="S848">
        <f t="shared" si="110"/>
        <v>-1</v>
      </c>
      <c r="V848">
        <f t="shared" si="111"/>
        <v>2751</v>
      </c>
      <c r="W848">
        <f>V848-MAX(V$5:V848)</f>
        <v>-14</v>
      </c>
      <c r="X848">
        <f>-1*MIN(W$5:W848)</f>
        <v>594</v>
      </c>
    </row>
    <row r="849" spans="1:24">
      <c r="A849" t="str">
        <f>LLT差分与指数记录与信号!A1479</f>
        <v xml:space="preserve"> 2015/04/24</v>
      </c>
      <c r="B849">
        <f>LLT差分与指数记录与信号!B1479</f>
        <v>2328</v>
      </c>
      <c r="C849">
        <f>LLT差分与指数记录与信号!C1479</f>
        <v>2385</v>
      </c>
      <c r="D849">
        <f>LLT差分与指数记录与信号!D1479</f>
        <v>2324</v>
      </c>
      <c r="E849">
        <f>[1]!S_DQ_CLOSE($A$2,A849)</f>
        <v>2571</v>
      </c>
      <c r="H849">
        <f t="shared" si="104"/>
        <v>2552.8045615275514</v>
      </c>
      <c r="I849">
        <f t="shared" si="105"/>
        <v>17.441146831051356</v>
      </c>
      <c r="N849">
        <f t="shared" si="106"/>
        <v>1</v>
      </c>
      <c r="O849">
        <f t="shared" si="107"/>
        <v>2571</v>
      </c>
      <c r="P849">
        <f t="shared" si="108"/>
        <v>2372.2541369075207</v>
      </c>
      <c r="Q849">
        <f t="shared" si="109"/>
        <v>0</v>
      </c>
      <c r="S849">
        <f t="shared" si="110"/>
        <v>1</v>
      </c>
      <c r="V849">
        <f t="shared" si="111"/>
        <v>2714</v>
      </c>
      <c r="W849">
        <f>V849-MAX(V$5:V849)</f>
        <v>-51</v>
      </c>
      <c r="X849">
        <f>-1*MIN(W$5:W849)</f>
        <v>594</v>
      </c>
    </row>
    <row r="850" spans="1:24">
      <c r="A850" t="str">
        <f>LLT差分与指数记录与信号!A1480</f>
        <v xml:space="preserve"> 2015/04/27</v>
      </c>
      <c r="B850">
        <f>LLT差分与指数记录与信号!B1480</f>
        <v>2381</v>
      </c>
      <c r="C850">
        <f>LLT差分与指数记录与信号!C1480</f>
        <v>2411</v>
      </c>
      <c r="D850">
        <f>LLT差分与指数记录与信号!D1480</f>
        <v>2365</v>
      </c>
      <c r="E850">
        <f>[1]!S_DQ_CLOSE($A$2,A850)</f>
        <v>2590</v>
      </c>
      <c r="H850">
        <f t="shared" ref="H850:H913" si="112">E850*($I$2-$I$2^2/4)+($I$2^2/2)*E849-($I$2-3/4*$I$2^2)*E848+2*(1-$I$2)*H849-(1-$I$2)^2*H848</f>
        <v>2588.2459230459581</v>
      </c>
      <c r="I850">
        <f t="shared" ref="I850:I913" si="113">H850-H849</f>
        <v>35.441361518406666</v>
      </c>
      <c r="N850">
        <f t="shared" si="106"/>
        <v>1</v>
      </c>
      <c r="O850">
        <f t="shared" si="107"/>
        <v>2571</v>
      </c>
      <c r="P850">
        <f t="shared" si="108"/>
        <v>2372.2541369075207</v>
      </c>
      <c r="Q850">
        <f t="shared" si="109"/>
        <v>0</v>
      </c>
      <c r="S850">
        <f t="shared" si="110"/>
        <v>1</v>
      </c>
      <c r="V850">
        <f t="shared" si="111"/>
        <v>2733</v>
      </c>
      <c r="W850">
        <f>V850-MAX(V$5:V850)</f>
        <v>-32</v>
      </c>
      <c r="X850">
        <f>-1*MIN(W$5:W850)</f>
        <v>594</v>
      </c>
    </row>
    <row r="851" spans="1:24">
      <c r="A851" t="str">
        <f>LLT差分与指数记录与信号!A1481</f>
        <v xml:space="preserve"> 2015/04/28</v>
      </c>
      <c r="B851">
        <f>LLT差分与指数记录与信号!B1481</f>
        <v>2410</v>
      </c>
      <c r="C851">
        <f>LLT差分与指数记录与信号!C1481</f>
        <v>2428</v>
      </c>
      <c r="D851">
        <f>LLT差分与指数记录与信号!D1481</f>
        <v>2384</v>
      </c>
      <c r="E851">
        <f>[1]!S_DQ_CLOSE($A$2,A851)</f>
        <v>2588</v>
      </c>
      <c r="H851">
        <f t="shared" si="112"/>
        <v>2596.1812169503523</v>
      </c>
      <c r="I851">
        <f t="shared" si="113"/>
        <v>7.935293904394257</v>
      </c>
      <c r="N851">
        <f t="shared" ref="N851:N914" si="114">IF(ABS(I851)&lt;$P$2,N850,IF(I851&lt;0,-1,1))</f>
        <v>1</v>
      </c>
      <c r="O851">
        <f t="shared" si="107"/>
        <v>2571</v>
      </c>
      <c r="P851">
        <f t="shared" si="108"/>
        <v>2372.2541369075207</v>
      </c>
      <c r="Q851">
        <f t="shared" si="109"/>
        <v>0</v>
      </c>
      <c r="S851">
        <f t="shared" si="110"/>
        <v>1</v>
      </c>
      <c r="V851">
        <f t="shared" si="111"/>
        <v>2731</v>
      </c>
      <c r="W851">
        <f>V851-MAX(V$5:V851)</f>
        <v>-34</v>
      </c>
      <c r="X851">
        <f>-1*MIN(W$5:W851)</f>
        <v>594</v>
      </c>
    </row>
    <row r="852" spans="1:24">
      <c r="A852" t="str">
        <f>LLT差分与指数记录与信号!A1482</f>
        <v xml:space="preserve"> 2015/04/29</v>
      </c>
      <c r="B852">
        <f>LLT差分与指数记录与信号!B1482</f>
        <v>2395</v>
      </c>
      <c r="C852">
        <f>LLT差分与指数记录与信号!C1482</f>
        <v>2411</v>
      </c>
      <c r="D852">
        <f>LLT差分与指数记录与信号!D1482</f>
        <v>2333</v>
      </c>
      <c r="E852">
        <f>[1]!S_DQ_CLOSE($A$2,A852)</f>
        <v>2546</v>
      </c>
      <c r="H852">
        <f t="shared" si="112"/>
        <v>2565.1788402231077</v>
      </c>
      <c r="I852">
        <f t="shared" si="113"/>
        <v>-31.002376727244609</v>
      </c>
      <c r="N852">
        <f t="shared" si="114"/>
        <v>-1</v>
      </c>
      <c r="O852">
        <f t="shared" ref="O852:O915" si="115">IF(N852*N851=-1,E852,O851)</f>
        <v>2546</v>
      </c>
      <c r="P852">
        <f t="shared" si="108"/>
        <v>2744.7458630924793</v>
      </c>
      <c r="Q852">
        <f t="shared" si="109"/>
        <v>0</v>
      </c>
      <c r="S852">
        <f t="shared" si="110"/>
        <v>-1</v>
      </c>
      <c r="V852">
        <f t="shared" si="111"/>
        <v>2689</v>
      </c>
      <c r="W852">
        <f>V852-MAX(V$5:V852)</f>
        <v>-76</v>
      </c>
      <c r="X852">
        <f>-1*MIN(W$5:W852)</f>
        <v>594</v>
      </c>
    </row>
    <row r="853" spans="1:24">
      <c r="A853" t="str">
        <f>LLT差分与指数记录与信号!A1483</f>
        <v xml:space="preserve"> 2015/04/30</v>
      </c>
      <c r="B853">
        <f>LLT差分与指数记录与信号!B1483</f>
        <v>2343</v>
      </c>
      <c r="C853">
        <f>LLT差分与指数记录与信号!C1483</f>
        <v>2377</v>
      </c>
      <c r="D853">
        <f>LLT差分与指数记录与信号!D1483</f>
        <v>2343</v>
      </c>
      <c r="E853">
        <f>[1]!S_DQ_CLOSE($A$2,A853)</f>
        <v>2572</v>
      </c>
      <c r="H853">
        <f t="shared" si="112"/>
        <v>2554.6361772513178</v>
      </c>
      <c r="I853">
        <f t="shared" si="113"/>
        <v>-10.542662971789923</v>
      </c>
      <c r="N853">
        <f t="shared" si="114"/>
        <v>-1</v>
      </c>
      <c r="O853">
        <f t="shared" si="115"/>
        <v>2546</v>
      </c>
      <c r="P853">
        <f t="shared" si="108"/>
        <v>2744.7458630924793</v>
      </c>
      <c r="Q853">
        <f t="shared" si="109"/>
        <v>0</v>
      </c>
      <c r="S853">
        <f t="shared" si="110"/>
        <v>-1</v>
      </c>
      <c r="V853">
        <f t="shared" si="111"/>
        <v>2663</v>
      </c>
      <c r="W853">
        <f>V853-MAX(V$5:V853)</f>
        <v>-102</v>
      </c>
      <c r="X853">
        <f>-1*MIN(W$5:W853)</f>
        <v>594</v>
      </c>
    </row>
    <row r="854" spans="1:24">
      <c r="A854" t="str">
        <f>LLT差分与指数记录与信号!A1484</f>
        <v xml:space="preserve"> 2015/05/04</v>
      </c>
      <c r="B854">
        <f>LLT差分与指数记录与信号!B1484</f>
        <v>2361</v>
      </c>
      <c r="C854">
        <f>LLT差分与指数记录与信号!C1484</f>
        <v>2421</v>
      </c>
      <c r="D854">
        <f>LLT差分与指数记录与信号!D1484</f>
        <v>2361</v>
      </c>
      <c r="E854">
        <f>[1]!S_DQ_CLOSE($A$2,A854)</f>
        <v>2563</v>
      </c>
      <c r="H854">
        <f t="shared" si="112"/>
        <v>2567.1337327467545</v>
      </c>
      <c r="I854">
        <f t="shared" si="113"/>
        <v>12.4975554954367</v>
      </c>
      <c r="N854">
        <f t="shared" si="114"/>
        <v>1</v>
      </c>
      <c r="O854">
        <f t="shared" si="115"/>
        <v>2563</v>
      </c>
      <c r="P854">
        <f t="shared" si="108"/>
        <v>2364.2541369075207</v>
      </c>
      <c r="Q854">
        <f t="shared" si="109"/>
        <v>0</v>
      </c>
      <c r="S854">
        <f t="shared" si="110"/>
        <v>1</v>
      </c>
      <c r="V854">
        <f t="shared" si="111"/>
        <v>2672</v>
      </c>
      <c r="W854">
        <f>V854-MAX(V$5:V854)</f>
        <v>-93</v>
      </c>
      <c r="X854">
        <f>-1*MIN(W$5:W854)</f>
        <v>594</v>
      </c>
    </row>
    <row r="855" spans="1:24">
      <c r="A855" t="str">
        <f>LLT差分与指数记录与信号!A1485</f>
        <v xml:space="preserve"> 2015/05/05</v>
      </c>
      <c r="B855">
        <f>LLT差分与指数记录与信号!B1485</f>
        <v>2420</v>
      </c>
      <c r="C855">
        <f>LLT差分与指数记录与信号!C1485</f>
        <v>2442</v>
      </c>
      <c r="D855">
        <f>LLT差分与指数记录与信号!D1485</f>
        <v>2401</v>
      </c>
      <c r="E855">
        <f>[1]!S_DQ_CLOSE($A$2,A855)</f>
        <v>2564</v>
      </c>
      <c r="H855">
        <f t="shared" si="112"/>
        <v>2563.0849284778601</v>
      </c>
      <c r="I855">
        <f t="shared" si="113"/>
        <v>-4.0488042688944006</v>
      </c>
      <c r="N855">
        <f t="shared" si="114"/>
        <v>-1</v>
      </c>
      <c r="O855">
        <f t="shared" si="115"/>
        <v>2564</v>
      </c>
      <c r="P855">
        <f t="shared" si="108"/>
        <v>2762.7458630924793</v>
      </c>
      <c r="Q855">
        <f t="shared" si="109"/>
        <v>0</v>
      </c>
      <c r="S855">
        <f t="shared" si="110"/>
        <v>-1</v>
      </c>
      <c r="V855">
        <f t="shared" si="111"/>
        <v>2673</v>
      </c>
      <c r="W855">
        <f>V855-MAX(V$5:V855)</f>
        <v>-92</v>
      </c>
      <c r="X855">
        <f>-1*MIN(W$5:W855)</f>
        <v>594</v>
      </c>
    </row>
    <row r="856" spans="1:24">
      <c r="A856" t="str">
        <f>LLT差分与指数记录与信号!A1486</f>
        <v xml:space="preserve"> 2015/05/06</v>
      </c>
      <c r="B856">
        <f>LLT差分与指数记录与信号!B1486</f>
        <v>2426</v>
      </c>
      <c r="C856">
        <f>LLT差分与指数记录与信号!C1486</f>
        <v>2446</v>
      </c>
      <c r="D856">
        <f>LLT差分与指数记录与信号!D1486</f>
        <v>2420</v>
      </c>
      <c r="E856">
        <f>[1]!S_DQ_CLOSE($A$2,A856)</f>
        <v>2590</v>
      </c>
      <c r="H856">
        <f t="shared" si="112"/>
        <v>2579.8160601674058</v>
      </c>
      <c r="I856">
        <f t="shared" si="113"/>
        <v>16.731131689545691</v>
      </c>
      <c r="N856">
        <f t="shared" si="114"/>
        <v>1</v>
      </c>
      <c r="O856">
        <f t="shared" si="115"/>
        <v>2590</v>
      </c>
      <c r="P856">
        <f t="shared" si="108"/>
        <v>2391.2541369075207</v>
      </c>
      <c r="Q856">
        <f t="shared" si="109"/>
        <v>0</v>
      </c>
      <c r="S856">
        <f t="shared" si="110"/>
        <v>1</v>
      </c>
      <c r="V856">
        <f t="shared" si="111"/>
        <v>2647</v>
      </c>
      <c r="W856">
        <f>V856-MAX(V$5:V856)</f>
        <v>-118</v>
      </c>
      <c r="X856">
        <f>-1*MIN(W$5:W856)</f>
        <v>594</v>
      </c>
    </row>
    <row r="857" spans="1:24">
      <c r="A857" t="str">
        <f>LLT差分与指数记录与信号!A1487</f>
        <v xml:space="preserve"> 2015/05/07</v>
      </c>
      <c r="B857">
        <f>LLT差分与指数记录与信号!B1487</f>
        <v>2432</v>
      </c>
      <c r="C857">
        <f>LLT差分与指数记录与信号!C1487</f>
        <v>2439</v>
      </c>
      <c r="D857">
        <f>LLT差分与指数记录与信号!D1487</f>
        <v>2403</v>
      </c>
      <c r="E857">
        <f>[1]!S_DQ_CLOSE($A$2,A857)</f>
        <v>2543</v>
      </c>
      <c r="H857">
        <f t="shared" si="112"/>
        <v>2566.0901678144705</v>
      </c>
      <c r="I857">
        <f t="shared" si="113"/>
        <v>-13.725892352935261</v>
      </c>
      <c r="N857">
        <f t="shared" si="114"/>
        <v>-1</v>
      </c>
      <c r="O857">
        <f t="shared" si="115"/>
        <v>2543</v>
      </c>
      <c r="P857">
        <f t="shared" si="108"/>
        <v>2741.7458630924793</v>
      </c>
      <c r="Q857">
        <f t="shared" si="109"/>
        <v>0</v>
      </c>
      <c r="S857">
        <f t="shared" si="110"/>
        <v>-1</v>
      </c>
      <c r="V857">
        <f t="shared" si="111"/>
        <v>2600</v>
      </c>
      <c r="W857">
        <f>V857-MAX(V$5:V857)</f>
        <v>-165</v>
      </c>
      <c r="X857">
        <f>-1*MIN(W$5:W857)</f>
        <v>594</v>
      </c>
    </row>
    <row r="858" spans="1:24">
      <c r="A858" t="str">
        <f>LLT差分与指数记录与信号!A1488</f>
        <v xml:space="preserve"> 2015/05/08</v>
      </c>
      <c r="B858">
        <f>LLT差分与指数记录与信号!B1488</f>
        <v>2408</v>
      </c>
      <c r="C858">
        <f>LLT差分与指数记录与信号!C1488</f>
        <v>2422</v>
      </c>
      <c r="D858">
        <f>LLT差分与指数记录与信号!D1488</f>
        <v>2388</v>
      </c>
      <c r="E858">
        <f>[1]!S_DQ_CLOSE($A$2,A858)</f>
        <v>2511</v>
      </c>
      <c r="H858">
        <f t="shared" si="112"/>
        <v>2516.6798091808805</v>
      </c>
      <c r="I858">
        <f t="shared" si="113"/>
        <v>-49.410358633590022</v>
      </c>
      <c r="N858">
        <f t="shared" si="114"/>
        <v>-1</v>
      </c>
      <c r="O858">
        <f t="shared" si="115"/>
        <v>2543</v>
      </c>
      <c r="P858">
        <f t="shared" si="108"/>
        <v>2741.7458630924793</v>
      </c>
      <c r="Q858">
        <f t="shared" si="109"/>
        <v>0</v>
      </c>
      <c r="S858">
        <f t="shared" si="110"/>
        <v>-1</v>
      </c>
      <c r="V858">
        <f t="shared" si="111"/>
        <v>2632</v>
      </c>
      <c r="W858">
        <f>V858-MAX(V$5:V858)</f>
        <v>-133</v>
      </c>
      <c r="X858">
        <f>-1*MIN(W$5:W858)</f>
        <v>594</v>
      </c>
    </row>
    <row r="859" spans="1:24">
      <c r="A859" t="str">
        <f>LLT差分与指数记录与信号!A1489</f>
        <v xml:space="preserve"> 2015/05/11</v>
      </c>
      <c r="B859">
        <f>LLT差分与指数记录与信号!B1489</f>
        <v>2419</v>
      </c>
      <c r="C859">
        <f>LLT差分与指数记录与信号!C1489</f>
        <v>2435</v>
      </c>
      <c r="D859">
        <f>LLT差分与指数记录与信号!D1489</f>
        <v>2410</v>
      </c>
      <c r="E859">
        <f>[1]!S_DQ_CLOSE($A$2,A859)</f>
        <v>2515</v>
      </c>
      <c r="H859">
        <f t="shared" si="112"/>
        <v>2502.6753400520547</v>
      </c>
      <c r="I859">
        <f t="shared" si="113"/>
        <v>-14.004469128825804</v>
      </c>
      <c r="N859">
        <f t="shared" si="114"/>
        <v>-1</v>
      </c>
      <c r="O859">
        <f t="shared" si="115"/>
        <v>2543</v>
      </c>
      <c r="P859">
        <f t="shared" si="108"/>
        <v>2741.7458630924793</v>
      </c>
      <c r="Q859">
        <f t="shared" si="109"/>
        <v>0</v>
      </c>
      <c r="S859">
        <f t="shared" si="110"/>
        <v>-1</v>
      </c>
      <c r="V859">
        <f t="shared" si="111"/>
        <v>2628</v>
      </c>
      <c r="W859">
        <f>V859-MAX(V$5:V859)</f>
        <v>-137</v>
      </c>
      <c r="X859">
        <f>-1*MIN(W$5:W859)</f>
        <v>594</v>
      </c>
    </row>
    <row r="860" spans="1:24">
      <c r="A860" t="str">
        <f>LLT差分与指数记录与信号!A1490</f>
        <v xml:space="preserve"> 2015/05/12</v>
      </c>
      <c r="B860">
        <f>LLT差分与指数记录与信号!B1490</f>
        <v>2424</v>
      </c>
      <c r="C860">
        <f>LLT差分与指数记录与信号!C1490</f>
        <v>2428</v>
      </c>
      <c r="D860">
        <f>LLT差分与指数记录与信号!D1490</f>
        <v>2391</v>
      </c>
      <c r="E860">
        <f>[1]!S_DQ_CLOSE($A$2,A860)</f>
        <v>2502</v>
      </c>
      <c r="H860">
        <f t="shared" si="112"/>
        <v>2502.3821538804636</v>
      </c>
      <c r="I860">
        <f t="shared" si="113"/>
        <v>-0.29318617159105997</v>
      </c>
      <c r="N860">
        <f t="shared" si="114"/>
        <v>-1</v>
      </c>
      <c r="O860">
        <f t="shared" si="115"/>
        <v>2543</v>
      </c>
      <c r="P860">
        <f t="shared" ref="P860:P923" si="116">O860+N860*$N$2</f>
        <v>2741.7458630924793</v>
      </c>
      <c r="Q860">
        <f t="shared" ref="Q860:Q923" si="117">IF((E860-P860)*N860&lt;0,1,0)</f>
        <v>0</v>
      </c>
      <c r="S860">
        <f t="shared" ref="S860:S923" si="118">IF(N860*N859=-1,N860,IF(Q860=1,0,S859))</f>
        <v>-1</v>
      </c>
      <c r="V860">
        <f t="shared" ref="V860:V923" si="119">S859*(E860-E859)*1*1+V859</f>
        <v>2641</v>
      </c>
      <c r="W860">
        <f>V860-MAX(V$5:V860)</f>
        <v>-124</v>
      </c>
      <c r="X860">
        <f>-1*MIN(W$5:W860)</f>
        <v>594</v>
      </c>
    </row>
    <row r="861" spans="1:24">
      <c r="A861" t="str">
        <f>LLT差分与指数记录与信号!A1491</f>
        <v xml:space="preserve"> 2015/05/13</v>
      </c>
      <c r="B861">
        <f>LLT差分与指数记录与信号!B1491</f>
        <v>2398</v>
      </c>
      <c r="C861">
        <f>LLT差分与指数记录与信号!C1491</f>
        <v>2409</v>
      </c>
      <c r="D861">
        <f>LLT差分与指数记录与信号!D1491</f>
        <v>2379</v>
      </c>
      <c r="E861">
        <f>[1]!S_DQ_CLOSE($A$2,A861)</f>
        <v>2506</v>
      </c>
      <c r="H861">
        <f t="shared" si="112"/>
        <v>2500.3794902237355</v>
      </c>
      <c r="I861">
        <f t="shared" si="113"/>
        <v>-2.0026636567281457</v>
      </c>
      <c r="N861">
        <f t="shared" si="114"/>
        <v>-1</v>
      </c>
      <c r="O861">
        <f t="shared" si="115"/>
        <v>2543</v>
      </c>
      <c r="P861">
        <f t="shared" si="116"/>
        <v>2741.7458630924793</v>
      </c>
      <c r="Q861">
        <f t="shared" si="117"/>
        <v>0</v>
      </c>
      <c r="S861">
        <f t="shared" si="118"/>
        <v>-1</v>
      </c>
      <c r="V861">
        <f t="shared" si="119"/>
        <v>2637</v>
      </c>
      <c r="W861">
        <f>V861-MAX(V$5:V861)</f>
        <v>-128</v>
      </c>
      <c r="X861">
        <f>-1*MIN(W$5:W861)</f>
        <v>594</v>
      </c>
    </row>
    <row r="862" spans="1:24">
      <c r="A862" t="str">
        <f>LLT差分与指数记录与信号!A1492</f>
        <v xml:space="preserve"> 2015/05/14</v>
      </c>
      <c r="B862">
        <f>LLT差分与指数记录与信号!B1492</f>
        <v>2384</v>
      </c>
      <c r="C862">
        <f>LLT差分与指数记录与信号!C1492</f>
        <v>2393</v>
      </c>
      <c r="D862">
        <f>LLT差分与指数记录与信号!D1492</f>
        <v>2346</v>
      </c>
      <c r="E862">
        <f>[1]!S_DQ_CLOSE($A$2,A862)</f>
        <v>2492</v>
      </c>
      <c r="H862">
        <f t="shared" si="112"/>
        <v>2496.2008817664478</v>
      </c>
      <c r="I862">
        <f t="shared" si="113"/>
        <v>-4.1786084572877371</v>
      </c>
      <c r="N862">
        <f t="shared" si="114"/>
        <v>-1</v>
      </c>
      <c r="O862">
        <f t="shared" si="115"/>
        <v>2543</v>
      </c>
      <c r="P862">
        <f t="shared" si="116"/>
        <v>2741.7458630924793</v>
      </c>
      <c r="Q862">
        <f t="shared" si="117"/>
        <v>0</v>
      </c>
      <c r="S862">
        <f t="shared" si="118"/>
        <v>-1</v>
      </c>
      <c r="V862">
        <f t="shared" si="119"/>
        <v>2651</v>
      </c>
      <c r="W862">
        <f>V862-MAX(V$5:V862)</f>
        <v>-114</v>
      </c>
      <c r="X862">
        <f>-1*MIN(W$5:W862)</f>
        <v>594</v>
      </c>
    </row>
    <row r="863" spans="1:24">
      <c r="A863" t="str">
        <f>LLT差分与指数记录与信号!A1493</f>
        <v xml:space="preserve"> 2015/05/15</v>
      </c>
      <c r="B863">
        <f>LLT差分与指数记录与信号!B1493</f>
        <v>2365</v>
      </c>
      <c r="C863">
        <f>LLT差分与指数记录与信号!C1493</f>
        <v>2377</v>
      </c>
      <c r="D863">
        <f>LLT差分与指数记录与信号!D1493</f>
        <v>2355</v>
      </c>
      <c r="E863">
        <f>[1]!S_DQ_CLOSE($A$2,A863)</f>
        <v>2501</v>
      </c>
      <c r="H863">
        <f t="shared" si="112"/>
        <v>2494.5159287197134</v>
      </c>
      <c r="I863">
        <f t="shared" si="113"/>
        <v>-1.6849530467343357</v>
      </c>
      <c r="N863">
        <f t="shared" si="114"/>
        <v>-1</v>
      </c>
      <c r="O863">
        <f t="shared" si="115"/>
        <v>2543</v>
      </c>
      <c r="P863">
        <f t="shared" si="116"/>
        <v>2741.7458630924793</v>
      </c>
      <c r="Q863">
        <f t="shared" si="117"/>
        <v>0</v>
      </c>
      <c r="S863">
        <f t="shared" si="118"/>
        <v>-1</v>
      </c>
      <c r="V863">
        <f t="shared" si="119"/>
        <v>2642</v>
      </c>
      <c r="W863">
        <f>V863-MAX(V$5:V863)</f>
        <v>-123</v>
      </c>
      <c r="X863">
        <f>-1*MIN(W$5:W863)</f>
        <v>594</v>
      </c>
    </row>
    <row r="864" spans="1:24">
      <c r="A864" t="str">
        <f>LLT差分与指数记录与信号!A1494</f>
        <v xml:space="preserve"> 2015/05/18</v>
      </c>
      <c r="B864">
        <f>LLT差分与指数记录与信号!B1494</f>
        <v>2373</v>
      </c>
      <c r="C864">
        <f>LLT差分与指数记录与信号!C1494</f>
        <v>2379</v>
      </c>
      <c r="D864">
        <f>LLT差分与指数记录与信号!D1494</f>
        <v>2355</v>
      </c>
      <c r="E864">
        <f>[1]!S_DQ_CLOSE($A$2,A864)</f>
        <v>2489</v>
      </c>
      <c r="H864">
        <f t="shared" si="112"/>
        <v>2493.7286528026866</v>
      </c>
      <c r="I864">
        <f t="shared" si="113"/>
        <v>-0.78727591702681821</v>
      </c>
      <c r="N864">
        <f t="shared" si="114"/>
        <v>-1</v>
      </c>
      <c r="O864">
        <f t="shared" si="115"/>
        <v>2543</v>
      </c>
      <c r="P864">
        <f t="shared" si="116"/>
        <v>2741.7458630924793</v>
      </c>
      <c r="Q864">
        <f t="shared" si="117"/>
        <v>0</v>
      </c>
      <c r="S864">
        <f t="shared" si="118"/>
        <v>-1</v>
      </c>
      <c r="V864">
        <f t="shared" si="119"/>
        <v>2654</v>
      </c>
      <c r="W864">
        <f>V864-MAX(V$5:V864)</f>
        <v>-111</v>
      </c>
      <c r="X864">
        <f>-1*MIN(W$5:W864)</f>
        <v>594</v>
      </c>
    </row>
    <row r="865" spans="1:24">
      <c r="A865" t="str">
        <f>LLT差分与指数记录与信号!A1495</f>
        <v xml:space="preserve"> 2015/05/19</v>
      </c>
      <c r="B865">
        <f>LLT差分与指数记录与信号!B1495</f>
        <v>2350</v>
      </c>
      <c r="C865">
        <f>LLT差分与指数记录与信号!C1495</f>
        <v>2362</v>
      </c>
      <c r="D865">
        <f>LLT差分与指数记录与信号!D1495</f>
        <v>2346</v>
      </c>
      <c r="E865">
        <f>[1]!S_DQ_CLOSE($A$2,A865)</f>
        <v>2437</v>
      </c>
      <c r="H865">
        <f t="shared" si="112"/>
        <v>2454.8190768758645</v>
      </c>
      <c r="I865">
        <f t="shared" si="113"/>
        <v>-38.909575926822072</v>
      </c>
      <c r="N865">
        <f t="shared" si="114"/>
        <v>-1</v>
      </c>
      <c r="O865">
        <f t="shared" si="115"/>
        <v>2543</v>
      </c>
      <c r="P865">
        <f t="shared" si="116"/>
        <v>2741.7458630924793</v>
      </c>
      <c r="Q865">
        <f t="shared" si="117"/>
        <v>0</v>
      </c>
      <c r="S865">
        <f t="shared" si="118"/>
        <v>-1</v>
      </c>
      <c r="V865">
        <f t="shared" si="119"/>
        <v>2706</v>
      </c>
      <c r="W865">
        <f>V865-MAX(V$5:V865)</f>
        <v>-59</v>
      </c>
      <c r="X865">
        <f>-1*MIN(W$5:W865)</f>
        <v>594</v>
      </c>
    </row>
    <row r="866" spans="1:24">
      <c r="A866" t="str">
        <f>LLT差分与指数记录与信号!A1496</f>
        <v xml:space="preserve"> 2015/05/20</v>
      </c>
      <c r="B866">
        <f>LLT差分与指数记录与信号!B1496</f>
        <v>2344</v>
      </c>
      <c r="C866">
        <f>LLT差分与指数记录与信号!C1496</f>
        <v>2348</v>
      </c>
      <c r="D866">
        <f>LLT差分与指数记录与信号!D1496</f>
        <v>2309</v>
      </c>
      <c r="E866">
        <f>[1]!S_DQ_CLOSE($A$2,A866)</f>
        <v>2432</v>
      </c>
      <c r="H866">
        <f t="shared" si="112"/>
        <v>2422.190809622085</v>
      </c>
      <c r="I866">
        <f t="shared" si="113"/>
        <v>-32.628267253779541</v>
      </c>
      <c r="N866">
        <f t="shared" si="114"/>
        <v>-1</v>
      </c>
      <c r="O866">
        <f t="shared" si="115"/>
        <v>2543</v>
      </c>
      <c r="P866">
        <f t="shared" si="116"/>
        <v>2741.7458630924793</v>
      </c>
      <c r="Q866">
        <f t="shared" si="117"/>
        <v>0</v>
      </c>
      <c r="S866">
        <f t="shared" si="118"/>
        <v>-1</v>
      </c>
      <c r="V866">
        <f t="shared" si="119"/>
        <v>2711</v>
      </c>
      <c r="W866">
        <f>V866-MAX(V$5:V866)</f>
        <v>-54</v>
      </c>
      <c r="X866">
        <f>-1*MIN(W$5:W866)</f>
        <v>594</v>
      </c>
    </row>
    <row r="867" spans="1:24">
      <c r="A867" t="str">
        <f>LLT差分与指数记录与信号!A1497</f>
        <v xml:space="preserve"> 2015/05/21</v>
      </c>
      <c r="B867">
        <f>LLT差分与指数记录与信号!B1497</f>
        <v>2324</v>
      </c>
      <c r="C867">
        <f>LLT差分与指数记录与信号!C1497</f>
        <v>2358</v>
      </c>
      <c r="D867">
        <f>LLT差分与指数记录与信号!D1497</f>
        <v>2319</v>
      </c>
      <c r="E867">
        <f>[1]!S_DQ_CLOSE($A$2,A867)</f>
        <v>2457</v>
      </c>
      <c r="H867">
        <f t="shared" si="112"/>
        <v>2439.9835918787057</v>
      </c>
      <c r="I867">
        <f t="shared" si="113"/>
        <v>17.79278225662074</v>
      </c>
      <c r="N867">
        <f t="shared" si="114"/>
        <v>1</v>
      </c>
      <c r="O867">
        <f t="shared" si="115"/>
        <v>2457</v>
      </c>
      <c r="P867">
        <f t="shared" si="116"/>
        <v>2258.2541369075207</v>
      </c>
      <c r="Q867">
        <f t="shared" si="117"/>
        <v>0</v>
      </c>
      <c r="S867">
        <f t="shared" si="118"/>
        <v>1</v>
      </c>
      <c r="V867">
        <f t="shared" si="119"/>
        <v>2686</v>
      </c>
      <c r="W867">
        <f>V867-MAX(V$5:V867)</f>
        <v>-79</v>
      </c>
      <c r="X867">
        <f>-1*MIN(W$5:W867)</f>
        <v>594</v>
      </c>
    </row>
    <row r="868" spans="1:24">
      <c r="A868" t="str">
        <f>LLT差分与指数记录与信号!A1498</f>
        <v xml:space="preserve"> 2015/05/22</v>
      </c>
      <c r="B868">
        <f>LLT差分与指数记录与信号!B1498</f>
        <v>2349</v>
      </c>
      <c r="C868">
        <f>LLT差分与指数记录与信号!C1498</f>
        <v>2365</v>
      </c>
      <c r="D868">
        <f>LLT差分与指数记录与信号!D1498</f>
        <v>2332</v>
      </c>
      <c r="E868">
        <f>[1]!S_DQ_CLOSE($A$2,A868)</f>
        <v>2469</v>
      </c>
      <c r="H868">
        <f t="shared" si="112"/>
        <v>2466.5088764571187</v>
      </c>
      <c r="I868">
        <f t="shared" si="113"/>
        <v>26.525284578412993</v>
      </c>
      <c r="N868">
        <f t="shared" si="114"/>
        <v>1</v>
      </c>
      <c r="O868">
        <f t="shared" si="115"/>
        <v>2457</v>
      </c>
      <c r="P868">
        <f t="shared" si="116"/>
        <v>2258.2541369075207</v>
      </c>
      <c r="Q868">
        <f t="shared" si="117"/>
        <v>0</v>
      </c>
      <c r="S868">
        <f t="shared" si="118"/>
        <v>1</v>
      </c>
      <c r="V868">
        <f t="shared" si="119"/>
        <v>2698</v>
      </c>
      <c r="W868">
        <f>V868-MAX(V$5:V868)</f>
        <v>-67</v>
      </c>
      <c r="X868">
        <f>-1*MIN(W$5:W868)</f>
        <v>594</v>
      </c>
    </row>
    <row r="869" spans="1:24">
      <c r="A869" t="str">
        <f>LLT差分与指数记录与信号!A1499</f>
        <v xml:space="preserve"> 2015/05/25</v>
      </c>
      <c r="B869">
        <f>LLT差分与指数记录与信号!B1499</f>
        <v>2354</v>
      </c>
      <c r="C869">
        <f>LLT差分与指数记录与信号!C1499</f>
        <v>2356</v>
      </c>
      <c r="D869">
        <f>LLT差分与指数记录与信号!D1499</f>
        <v>2335</v>
      </c>
      <c r="E869">
        <f>[1]!S_DQ_CLOSE($A$2,A869)</f>
        <v>2463</v>
      </c>
      <c r="H869">
        <f t="shared" si="112"/>
        <v>2469.6272057110195</v>
      </c>
      <c r="I869">
        <f t="shared" si="113"/>
        <v>3.1183292539008107</v>
      </c>
      <c r="N869">
        <f t="shared" si="114"/>
        <v>1</v>
      </c>
      <c r="O869">
        <f t="shared" si="115"/>
        <v>2457</v>
      </c>
      <c r="P869">
        <f t="shared" si="116"/>
        <v>2258.2541369075207</v>
      </c>
      <c r="Q869">
        <f t="shared" si="117"/>
        <v>0</v>
      </c>
      <c r="S869">
        <f t="shared" si="118"/>
        <v>1</v>
      </c>
      <c r="V869">
        <f t="shared" si="119"/>
        <v>2692</v>
      </c>
      <c r="W869">
        <f>V869-MAX(V$5:V869)</f>
        <v>-73</v>
      </c>
      <c r="X869">
        <f>-1*MIN(W$5:W869)</f>
        <v>594</v>
      </c>
    </row>
    <row r="870" spans="1:24">
      <c r="A870" t="str">
        <f>LLT差分与指数记录与信号!A1500</f>
        <v xml:space="preserve"> 2015/05/26</v>
      </c>
      <c r="B870">
        <f>LLT差分与指数记录与信号!B1500</f>
        <v>2355</v>
      </c>
      <c r="C870">
        <f>LLT差分与指数记录与信号!C1500</f>
        <v>2384</v>
      </c>
      <c r="D870">
        <f>LLT差分与指数记录与信号!D1500</f>
        <v>2353</v>
      </c>
      <c r="E870">
        <f>[1]!S_DQ_CLOSE($A$2,A870)</f>
        <v>2457</v>
      </c>
      <c r="H870">
        <f t="shared" si="112"/>
        <v>2460.2470377866484</v>
      </c>
      <c r="I870">
        <f t="shared" si="113"/>
        <v>-9.3801679243711078</v>
      </c>
      <c r="N870">
        <f t="shared" si="114"/>
        <v>-1</v>
      </c>
      <c r="O870">
        <f t="shared" si="115"/>
        <v>2457</v>
      </c>
      <c r="P870">
        <f t="shared" si="116"/>
        <v>2655.7458630924793</v>
      </c>
      <c r="Q870">
        <f t="shared" si="117"/>
        <v>0</v>
      </c>
      <c r="S870">
        <f t="shared" si="118"/>
        <v>-1</v>
      </c>
      <c r="V870">
        <f t="shared" si="119"/>
        <v>2686</v>
      </c>
      <c r="W870">
        <f>V870-MAX(V$5:V870)</f>
        <v>-79</v>
      </c>
      <c r="X870">
        <f>-1*MIN(W$5:W870)</f>
        <v>594</v>
      </c>
    </row>
    <row r="871" spans="1:24">
      <c r="A871" t="str">
        <f>LLT差分与指数记录与信号!A1501</f>
        <v xml:space="preserve"> 2015/05/27</v>
      </c>
      <c r="B871">
        <f>LLT差分与指数记录与信号!B1501</f>
        <v>2356</v>
      </c>
      <c r="C871">
        <f>LLT差分与指数记录与信号!C1501</f>
        <v>2371</v>
      </c>
      <c r="D871">
        <f>LLT差分与指数记录与信号!D1501</f>
        <v>2354</v>
      </c>
      <c r="E871">
        <f>[1]!S_DQ_CLOSE($A$2,A871)</f>
        <v>2464</v>
      </c>
      <c r="H871">
        <f t="shared" si="112"/>
        <v>2460.2048524756342</v>
      </c>
      <c r="I871">
        <f t="shared" si="113"/>
        <v>-4.2185311014236504E-2</v>
      </c>
      <c r="N871">
        <f t="shared" si="114"/>
        <v>-1</v>
      </c>
      <c r="O871">
        <f t="shared" si="115"/>
        <v>2457</v>
      </c>
      <c r="P871">
        <f t="shared" si="116"/>
        <v>2655.7458630924793</v>
      </c>
      <c r="Q871">
        <f t="shared" si="117"/>
        <v>0</v>
      </c>
      <c r="S871">
        <f t="shared" si="118"/>
        <v>-1</v>
      </c>
      <c r="V871">
        <f t="shared" si="119"/>
        <v>2679</v>
      </c>
      <c r="W871">
        <f>V871-MAX(V$5:V871)</f>
        <v>-86</v>
      </c>
      <c r="X871">
        <f>-1*MIN(W$5:W871)</f>
        <v>594</v>
      </c>
    </row>
    <row r="872" spans="1:24">
      <c r="A872" t="str">
        <f>LLT差分与指数记录与信号!A1502</f>
        <v xml:space="preserve"> 2015/05/28</v>
      </c>
      <c r="B872">
        <f>LLT差分与指数记录与信号!B1502</f>
        <v>2360</v>
      </c>
      <c r="C872">
        <f>LLT差分与指数记录与信号!C1502</f>
        <v>2381</v>
      </c>
      <c r="D872">
        <f>LLT差分与指数记录与信号!D1502</f>
        <v>2351</v>
      </c>
      <c r="E872">
        <f>[1]!S_DQ_CLOSE($A$2,A872)</f>
        <v>2454</v>
      </c>
      <c r="H872">
        <f t="shared" si="112"/>
        <v>2458.5186598954538</v>
      </c>
      <c r="I872">
        <f t="shared" si="113"/>
        <v>-1.6861925801804318</v>
      </c>
      <c r="N872">
        <f t="shared" si="114"/>
        <v>-1</v>
      </c>
      <c r="O872">
        <f t="shared" si="115"/>
        <v>2457</v>
      </c>
      <c r="P872">
        <f t="shared" si="116"/>
        <v>2655.7458630924793</v>
      </c>
      <c r="Q872">
        <f t="shared" si="117"/>
        <v>0</v>
      </c>
      <c r="S872">
        <f t="shared" si="118"/>
        <v>-1</v>
      </c>
      <c r="V872">
        <f t="shared" si="119"/>
        <v>2689</v>
      </c>
      <c r="W872">
        <f>V872-MAX(V$5:V872)</f>
        <v>-76</v>
      </c>
      <c r="X872">
        <f>-1*MIN(W$5:W872)</f>
        <v>594</v>
      </c>
    </row>
    <row r="873" spans="1:24">
      <c r="A873" t="str">
        <f>LLT差分与指数记录与信号!A1503</f>
        <v xml:space="preserve"> 2015/05/29</v>
      </c>
      <c r="B873">
        <f>LLT差分与指数记录与信号!B1503</f>
        <v>2364</v>
      </c>
      <c r="C873">
        <f>LLT差分与指数记录与信号!C1503</f>
        <v>2374</v>
      </c>
      <c r="D873">
        <f>LLT差分与指数记录与信号!D1503</f>
        <v>2345</v>
      </c>
      <c r="E873">
        <f>[1]!S_DQ_CLOSE($A$2,A873)</f>
        <v>2478</v>
      </c>
      <c r="H873">
        <f t="shared" si="112"/>
        <v>2467.3726972514619</v>
      </c>
      <c r="I873">
        <f t="shared" si="113"/>
        <v>8.8540373560081207</v>
      </c>
      <c r="N873">
        <f t="shared" si="114"/>
        <v>1</v>
      </c>
      <c r="O873">
        <f t="shared" si="115"/>
        <v>2478</v>
      </c>
      <c r="P873">
        <f t="shared" si="116"/>
        <v>2279.2541369075207</v>
      </c>
      <c r="Q873">
        <f t="shared" si="117"/>
        <v>0</v>
      </c>
      <c r="S873">
        <f t="shared" si="118"/>
        <v>1</v>
      </c>
      <c r="V873">
        <f t="shared" si="119"/>
        <v>2665</v>
      </c>
      <c r="W873">
        <f>V873-MAX(V$5:V873)</f>
        <v>-100</v>
      </c>
      <c r="X873">
        <f>-1*MIN(W$5:W873)</f>
        <v>594</v>
      </c>
    </row>
    <row r="874" spans="1:24">
      <c r="A874" t="str">
        <f>LLT差分与指数记录与信号!A1504</f>
        <v xml:space="preserve"> 2015/06/01</v>
      </c>
      <c r="B874">
        <f>LLT差分与指数记录与信号!B1504</f>
        <v>2368</v>
      </c>
      <c r="C874">
        <f>LLT差分与指数记录与信号!C1504</f>
        <v>2396</v>
      </c>
      <c r="D874">
        <f>LLT差分与指数记录与信号!D1504</f>
        <v>2359</v>
      </c>
      <c r="E874">
        <f>[1]!S_DQ_CLOSE($A$2,A874)</f>
        <v>2473</v>
      </c>
      <c r="H874">
        <f t="shared" si="112"/>
        <v>2478.8155245672251</v>
      </c>
      <c r="I874">
        <f t="shared" si="113"/>
        <v>11.442827315763225</v>
      </c>
      <c r="N874">
        <f t="shared" si="114"/>
        <v>1</v>
      </c>
      <c r="O874">
        <f t="shared" si="115"/>
        <v>2478</v>
      </c>
      <c r="P874">
        <f t="shared" si="116"/>
        <v>2279.2541369075207</v>
      </c>
      <c r="Q874">
        <f t="shared" si="117"/>
        <v>0</v>
      </c>
      <c r="S874">
        <f t="shared" si="118"/>
        <v>1</v>
      </c>
      <c r="V874">
        <f t="shared" si="119"/>
        <v>2660</v>
      </c>
      <c r="W874">
        <f>V874-MAX(V$5:V874)</f>
        <v>-105</v>
      </c>
      <c r="X874">
        <f>-1*MIN(W$5:W874)</f>
        <v>594</v>
      </c>
    </row>
    <row r="875" spans="1:24">
      <c r="A875" t="str">
        <f>LLT差分与指数记录与信号!A1505</f>
        <v xml:space="preserve"> 2015/06/02</v>
      </c>
      <c r="B875">
        <f>LLT差分与指数记录与信号!B1505</f>
        <v>2384</v>
      </c>
      <c r="C875">
        <f>LLT差分与指数记录与信号!C1505</f>
        <v>2389</v>
      </c>
      <c r="D875">
        <f>LLT差分与指数记录与信号!D1505</f>
        <v>2374</v>
      </c>
      <c r="E875">
        <f>[1]!S_DQ_CLOSE($A$2,A875)</f>
        <v>2468</v>
      </c>
      <c r="H875">
        <f t="shared" si="112"/>
        <v>2471.3140574264771</v>
      </c>
      <c r="I875">
        <f t="shared" si="113"/>
        <v>-7.5014671407479909</v>
      </c>
      <c r="N875">
        <f t="shared" si="114"/>
        <v>-1</v>
      </c>
      <c r="O875">
        <f t="shared" si="115"/>
        <v>2468</v>
      </c>
      <c r="P875">
        <f t="shared" si="116"/>
        <v>2666.7458630924793</v>
      </c>
      <c r="Q875">
        <f t="shared" si="117"/>
        <v>0</v>
      </c>
      <c r="S875">
        <f t="shared" si="118"/>
        <v>-1</v>
      </c>
      <c r="V875">
        <f t="shared" si="119"/>
        <v>2655</v>
      </c>
      <c r="W875">
        <f>V875-MAX(V$5:V875)</f>
        <v>-110</v>
      </c>
      <c r="X875">
        <f>-1*MIN(W$5:W875)</f>
        <v>594</v>
      </c>
    </row>
    <row r="876" spans="1:24">
      <c r="A876" t="str">
        <f>LLT差分与指数记录与信号!A1506</f>
        <v xml:space="preserve"> 2015/06/03</v>
      </c>
      <c r="B876">
        <f>LLT差分与指数记录与信号!B1506</f>
        <v>2387</v>
      </c>
      <c r="C876">
        <f>LLT差分与指数记录与信号!C1506</f>
        <v>2389</v>
      </c>
      <c r="D876">
        <f>LLT差分与指数记录与信号!D1506</f>
        <v>2359</v>
      </c>
      <c r="E876">
        <f>[1]!S_DQ_CLOSE($A$2,A876)</f>
        <v>2450</v>
      </c>
      <c r="H876">
        <f t="shared" si="112"/>
        <v>2456.1890273514882</v>
      </c>
      <c r="I876">
        <f t="shared" si="113"/>
        <v>-15.125030074988899</v>
      </c>
      <c r="N876">
        <f t="shared" si="114"/>
        <v>-1</v>
      </c>
      <c r="O876">
        <f t="shared" si="115"/>
        <v>2468</v>
      </c>
      <c r="P876">
        <f t="shared" si="116"/>
        <v>2666.7458630924793</v>
      </c>
      <c r="Q876">
        <f t="shared" si="117"/>
        <v>0</v>
      </c>
      <c r="S876">
        <f t="shared" si="118"/>
        <v>-1</v>
      </c>
      <c r="V876">
        <f t="shared" si="119"/>
        <v>2673</v>
      </c>
      <c r="W876">
        <f>V876-MAX(V$5:V876)</f>
        <v>-92</v>
      </c>
      <c r="X876">
        <f>-1*MIN(W$5:W876)</f>
        <v>594</v>
      </c>
    </row>
    <row r="877" spans="1:24">
      <c r="A877" t="str">
        <f>LLT差分与指数记录与信号!A1507</f>
        <v xml:space="preserve"> 2015/06/04</v>
      </c>
      <c r="B877">
        <f>LLT差分与指数记录与信号!B1507</f>
        <v>2357</v>
      </c>
      <c r="C877">
        <f>LLT差分与指数记录与信号!C1507</f>
        <v>2369</v>
      </c>
      <c r="D877">
        <f>LLT差分与指数记录与信号!D1507</f>
        <v>2347</v>
      </c>
      <c r="E877">
        <f>[1]!S_DQ_CLOSE($A$2,A877)</f>
        <v>2448</v>
      </c>
      <c r="H877">
        <f t="shared" si="112"/>
        <v>2444.6245761031569</v>
      </c>
      <c r="I877">
        <f t="shared" si="113"/>
        <v>-11.564451248331352</v>
      </c>
      <c r="N877">
        <f t="shared" si="114"/>
        <v>-1</v>
      </c>
      <c r="O877">
        <f t="shared" si="115"/>
        <v>2468</v>
      </c>
      <c r="P877">
        <f t="shared" si="116"/>
        <v>2666.7458630924793</v>
      </c>
      <c r="Q877">
        <f t="shared" si="117"/>
        <v>0</v>
      </c>
      <c r="S877">
        <f t="shared" si="118"/>
        <v>-1</v>
      </c>
      <c r="V877">
        <f t="shared" si="119"/>
        <v>2675</v>
      </c>
      <c r="W877">
        <f>V877-MAX(V$5:V877)</f>
        <v>-90</v>
      </c>
      <c r="X877">
        <f>-1*MIN(W$5:W877)</f>
        <v>594</v>
      </c>
    </row>
    <row r="878" spans="1:24">
      <c r="A878" t="str">
        <f>LLT差分与指数记录与信号!A1508</f>
        <v xml:space="preserve"> 2015/06/05</v>
      </c>
      <c r="B878">
        <f>LLT差分与指数记录与信号!B1508</f>
        <v>2368</v>
      </c>
      <c r="C878">
        <f>LLT差分与指数记录与信号!C1508</f>
        <v>2369</v>
      </c>
      <c r="D878">
        <f>LLT差分与指数记录与信号!D1508</f>
        <v>2337</v>
      </c>
      <c r="E878">
        <f>[1]!S_DQ_CLOSE($A$2,A878)</f>
        <v>2435</v>
      </c>
      <c r="H878">
        <f t="shared" si="112"/>
        <v>2437.2671877342023</v>
      </c>
      <c r="I878">
        <f t="shared" si="113"/>
        <v>-7.3573883689546165</v>
      </c>
      <c r="N878">
        <f t="shared" si="114"/>
        <v>-1</v>
      </c>
      <c r="O878">
        <f t="shared" si="115"/>
        <v>2468</v>
      </c>
      <c r="P878">
        <f t="shared" si="116"/>
        <v>2666.7458630924793</v>
      </c>
      <c r="Q878">
        <f t="shared" si="117"/>
        <v>0</v>
      </c>
      <c r="S878">
        <f t="shared" si="118"/>
        <v>-1</v>
      </c>
      <c r="V878">
        <f t="shared" si="119"/>
        <v>2688</v>
      </c>
      <c r="W878">
        <f>V878-MAX(V$5:V878)</f>
        <v>-77</v>
      </c>
      <c r="X878">
        <f>-1*MIN(W$5:W878)</f>
        <v>594</v>
      </c>
    </row>
    <row r="879" spans="1:24">
      <c r="A879" t="str">
        <f>LLT差分与指数记录与信号!A1509</f>
        <v xml:space="preserve"> 2015/06/08</v>
      </c>
      <c r="B879">
        <f>LLT差分与指数记录与信号!B1509</f>
        <v>2350</v>
      </c>
      <c r="C879">
        <f>LLT差分与指数记录与信号!C1509</f>
        <v>2352</v>
      </c>
      <c r="D879">
        <f>LLT差分与指数记录与信号!D1509</f>
        <v>2337</v>
      </c>
      <c r="E879">
        <f>[1]!S_DQ_CLOSE($A$2,A879)</f>
        <v>2454</v>
      </c>
      <c r="H879">
        <f t="shared" si="112"/>
        <v>2443.0552169420903</v>
      </c>
      <c r="I879">
        <f t="shared" si="113"/>
        <v>5.7880292078880302</v>
      </c>
      <c r="N879">
        <f t="shared" si="114"/>
        <v>1</v>
      </c>
      <c r="O879">
        <f t="shared" si="115"/>
        <v>2454</v>
      </c>
      <c r="P879">
        <f t="shared" si="116"/>
        <v>2255.2541369075207</v>
      </c>
      <c r="Q879">
        <f t="shared" si="117"/>
        <v>0</v>
      </c>
      <c r="S879">
        <f t="shared" si="118"/>
        <v>1</v>
      </c>
      <c r="V879">
        <f t="shared" si="119"/>
        <v>2669</v>
      </c>
      <c r="W879">
        <f>V879-MAX(V$5:V879)</f>
        <v>-96</v>
      </c>
      <c r="X879">
        <f>-1*MIN(W$5:W879)</f>
        <v>594</v>
      </c>
    </row>
    <row r="880" spans="1:24">
      <c r="A880" t="str">
        <f>LLT差分与指数记录与信号!A1510</f>
        <v xml:space="preserve"> 2015/06/09</v>
      </c>
      <c r="B880">
        <f>LLT差分与指数记录与信号!B1510</f>
        <v>2341</v>
      </c>
      <c r="C880">
        <f>LLT差分与指数记录与信号!C1510</f>
        <v>2366</v>
      </c>
      <c r="D880">
        <f>LLT差分与指数记录与信号!D1510</f>
        <v>2340</v>
      </c>
      <c r="E880">
        <f>[1]!S_DQ_CLOSE($A$2,A880)</f>
        <v>2458</v>
      </c>
      <c r="H880">
        <f t="shared" si="112"/>
        <v>2458.4553917485982</v>
      </c>
      <c r="I880">
        <f t="shared" si="113"/>
        <v>15.400174806507948</v>
      </c>
      <c r="N880">
        <f t="shared" si="114"/>
        <v>1</v>
      </c>
      <c r="O880">
        <f t="shared" si="115"/>
        <v>2454</v>
      </c>
      <c r="P880">
        <f t="shared" si="116"/>
        <v>2255.2541369075207</v>
      </c>
      <c r="Q880">
        <f t="shared" si="117"/>
        <v>0</v>
      </c>
      <c r="S880">
        <f t="shared" si="118"/>
        <v>1</v>
      </c>
      <c r="V880">
        <f t="shared" si="119"/>
        <v>2673</v>
      </c>
      <c r="W880">
        <f>V880-MAX(V$5:V880)</f>
        <v>-92</v>
      </c>
      <c r="X880">
        <f>-1*MIN(W$5:W880)</f>
        <v>594</v>
      </c>
    </row>
    <row r="881" spans="1:24">
      <c r="A881" t="str">
        <f>LLT差分与指数记录与信号!A1511</f>
        <v xml:space="preserve"> 2015/06/10</v>
      </c>
      <c r="B881">
        <f>LLT差分与指数记录与信号!B1511</f>
        <v>2348</v>
      </c>
      <c r="C881">
        <f>LLT差分与指数记录与信号!C1511</f>
        <v>2358</v>
      </c>
      <c r="D881">
        <f>LLT差分与指数记录与信号!D1511</f>
        <v>2340</v>
      </c>
      <c r="E881">
        <f>[1]!S_DQ_CLOSE($A$2,A881)</f>
        <v>2483</v>
      </c>
      <c r="H881">
        <f t="shared" si="112"/>
        <v>2475.8135794049781</v>
      </c>
      <c r="I881">
        <f t="shared" si="113"/>
        <v>17.358187656379869</v>
      </c>
      <c r="N881">
        <f t="shared" si="114"/>
        <v>1</v>
      </c>
      <c r="O881">
        <f t="shared" si="115"/>
        <v>2454</v>
      </c>
      <c r="P881">
        <f t="shared" si="116"/>
        <v>2255.2541369075207</v>
      </c>
      <c r="Q881">
        <f t="shared" si="117"/>
        <v>0</v>
      </c>
      <c r="S881">
        <f t="shared" si="118"/>
        <v>1</v>
      </c>
      <c r="V881">
        <f t="shared" si="119"/>
        <v>2698</v>
      </c>
      <c r="W881">
        <f>V881-MAX(V$5:V881)</f>
        <v>-67</v>
      </c>
      <c r="X881">
        <f>-1*MIN(W$5:W881)</f>
        <v>594</v>
      </c>
    </row>
    <row r="882" spans="1:24">
      <c r="A882" t="str">
        <f>LLT差分与指数记录与信号!A1512</f>
        <v xml:space="preserve"> 2015/06/11</v>
      </c>
      <c r="B882">
        <f>LLT差分与指数记录与信号!B1512</f>
        <v>2354</v>
      </c>
      <c r="C882">
        <f>LLT差分与指数记录与信号!C1512</f>
        <v>2369</v>
      </c>
      <c r="D882">
        <f>LLT差分与指数记录与信号!D1512</f>
        <v>2350</v>
      </c>
      <c r="E882">
        <f>[1]!S_DQ_CLOSE($A$2,A882)</f>
        <v>2439</v>
      </c>
      <c r="H882">
        <f t="shared" si="112"/>
        <v>2461.8970299150919</v>
      </c>
      <c r="I882">
        <f t="shared" si="113"/>
        <v>-13.916549489886165</v>
      </c>
      <c r="N882">
        <f t="shared" si="114"/>
        <v>-1</v>
      </c>
      <c r="O882">
        <f t="shared" si="115"/>
        <v>2439</v>
      </c>
      <c r="P882">
        <f t="shared" si="116"/>
        <v>2637.7458630924793</v>
      </c>
      <c r="Q882">
        <f t="shared" si="117"/>
        <v>0</v>
      </c>
      <c r="S882">
        <f t="shared" si="118"/>
        <v>-1</v>
      </c>
      <c r="V882">
        <f t="shared" si="119"/>
        <v>2654</v>
      </c>
      <c r="W882">
        <f>V882-MAX(V$5:V882)</f>
        <v>-111</v>
      </c>
      <c r="X882">
        <f>-1*MIN(W$5:W882)</f>
        <v>594</v>
      </c>
    </row>
    <row r="883" spans="1:24">
      <c r="A883" t="str">
        <f>LLT差分与指数记录与信号!A1513</f>
        <v xml:space="preserve"> 2015/06/12</v>
      </c>
      <c r="B883">
        <f>LLT差分与指数记录与信号!B1513</f>
        <v>2357</v>
      </c>
      <c r="C883">
        <f>LLT差分与指数记录与信号!C1513</f>
        <v>2361</v>
      </c>
      <c r="D883">
        <f>LLT差分与指数记录与信号!D1513</f>
        <v>2307</v>
      </c>
      <c r="E883">
        <f>[1]!S_DQ_CLOSE($A$2,A883)</f>
        <v>2443</v>
      </c>
      <c r="H883">
        <f t="shared" si="112"/>
        <v>2435.8485681607522</v>
      </c>
      <c r="I883">
        <f t="shared" si="113"/>
        <v>-26.048461754339769</v>
      </c>
      <c r="N883">
        <f t="shared" si="114"/>
        <v>-1</v>
      </c>
      <c r="O883">
        <f t="shared" si="115"/>
        <v>2439</v>
      </c>
      <c r="P883">
        <f t="shared" si="116"/>
        <v>2637.7458630924793</v>
      </c>
      <c r="Q883">
        <f t="shared" si="117"/>
        <v>0</v>
      </c>
      <c r="S883">
        <f t="shared" si="118"/>
        <v>-1</v>
      </c>
      <c r="V883">
        <f t="shared" si="119"/>
        <v>2650</v>
      </c>
      <c r="W883">
        <f>V883-MAX(V$5:V883)</f>
        <v>-115</v>
      </c>
      <c r="X883">
        <f>-1*MIN(W$5:W883)</f>
        <v>594</v>
      </c>
    </row>
    <row r="884" spans="1:24">
      <c r="A884" t="str">
        <f>LLT差分与指数记录与信号!A1514</f>
        <v xml:space="preserve"> 2015/06/15</v>
      </c>
      <c r="B884">
        <f>LLT差分与指数记录与信号!B1514</f>
        <v>2307</v>
      </c>
      <c r="C884">
        <f>LLT差分与指数记录与信号!C1514</f>
        <v>2324</v>
      </c>
      <c r="D884">
        <f>LLT差分与指数记录与信号!D1514</f>
        <v>2287</v>
      </c>
      <c r="E884">
        <f>[1]!S_DQ_CLOSE($A$2,A884)</f>
        <v>2466</v>
      </c>
      <c r="H884">
        <f t="shared" si="112"/>
        <v>2454.1430906090109</v>
      </c>
      <c r="I884">
        <f t="shared" si="113"/>
        <v>18.294522448258704</v>
      </c>
      <c r="N884">
        <f t="shared" si="114"/>
        <v>1</v>
      </c>
      <c r="O884">
        <f t="shared" si="115"/>
        <v>2466</v>
      </c>
      <c r="P884">
        <f t="shared" si="116"/>
        <v>2267.2541369075207</v>
      </c>
      <c r="Q884">
        <f t="shared" si="117"/>
        <v>0</v>
      </c>
      <c r="S884">
        <f t="shared" si="118"/>
        <v>1</v>
      </c>
      <c r="V884">
        <f t="shared" si="119"/>
        <v>2627</v>
      </c>
      <c r="W884">
        <f>V884-MAX(V$5:V884)</f>
        <v>-138</v>
      </c>
      <c r="X884">
        <f>-1*MIN(W$5:W884)</f>
        <v>594</v>
      </c>
    </row>
    <row r="885" spans="1:24">
      <c r="A885" t="str">
        <f>LLT差分与指数记录与信号!A1515</f>
        <v xml:space="preserve"> 2015/06/16</v>
      </c>
      <c r="B885">
        <f>LLT差分与指数记录与信号!B1515</f>
        <v>2284</v>
      </c>
      <c r="C885">
        <f>LLT差分与指数记录与信号!C1515</f>
        <v>2299</v>
      </c>
      <c r="D885">
        <f>LLT差分与指数记录与信号!D1515</f>
        <v>2252</v>
      </c>
      <c r="E885">
        <f>[1]!S_DQ_CLOSE($A$2,A885)</f>
        <v>2513</v>
      </c>
      <c r="H885">
        <f t="shared" si="112"/>
        <v>2498.6838159097802</v>
      </c>
      <c r="I885">
        <f t="shared" si="113"/>
        <v>44.540725300769282</v>
      </c>
      <c r="N885">
        <f t="shared" si="114"/>
        <v>1</v>
      </c>
      <c r="O885">
        <f t="shared" si="115"/>
        <v>2466</v>
      </c>
      <c r="P885">
        <f t="shared" si="116"/>
        <v>2267.2541369075207</v>
      </c>
      <c r="Q885">
        <f t="shared" si="117"/>
        <v>0</v>
      </c>
      <c r="S885">
        <f t="shared" si="118"/>
        <v>1</v>
      </c>
      <c r="V885">
        <f t="shared" si="119"/>
        <v>2674</v>
      </c>
      <c r="W885">
        <f>V885-MAX(V$5:V885)</f>
        <v>-91</v>
      </c>
      <c r="X885">
        <f>-1*MIN(W$5:W885)</f>
        <v>594</v>
      </c>
    </row>
    <row r="886" spans="1:24">
      <c r="A886" t="str">
        <f>LLT差分与指数记录与信号!A1516</f>
        <v xml:space="preserve"> 2015/06/17</v>
      </c>
      <c r="B886">
        <f>LLT差分与指数记录与信号!B1516</f>
        <v>2257</v>
      </c>
      <c r="C886">
        <f>LLT差分与指数记录与信号!C1516</f>
        <v>2260</v>
      </c>
      <c r="D886">
        <f>LLT差分与指数记录与信号!D1516</f>
        <v>2231</v>
      </c>
      <c r="E886">
        <f>[1]!S_DQ_CLOSE($A$2,A886)</f>
        <v>2516</v>
      </c>
      <c r="H886">
        <f t="shared" si="112"/>
        <v>2526.7021530723687</v>
      </c>
      <c r="I886">
        <f t="shared" si="113"/>
        <v>28.018337162588523</v>
      </c>
      <c r="N886">
        <f t="shared" si="114"/>
        <v>1</v>
      </c>
      <c r="O886">
        <f t="shared" si="115"/>
        <v>2466</v>
      </c>
      <c r="P886">
        <f t="shared" si="116"/>
        <v>2267.2541369075207</v>
      </c>
      <c r="Q886">
        <f t="shared" si="117"/>
        <v>0</v>
      </c>
      <c r="S886">
        <f t="shared" si="118"/>
        <v>1</v>
      </c>
      <c r="V886">
        <f t="shared" si="119"/>
        <v>2677</v>
      </c>
      <c r="W886">
        <f>V886-MAX(V$5:V886)</f>
        <v>-88</v>
      </c>
      <c r="X886">
        <f>-1*MIN(W$5:W886)</f>
        <v>594</v>
      </c>
    </row>
    <row r="887" spans="1:24">
      <c r="A887" t="str">
        <f>LLT差分与指数记录与信号!A1517</f>
        <v xml:space="preserve"> 2015/06/18</v>
      </c>
      <c r="B887">
        <f>LLT差分与指数记录与信号!B1517</f>
        <v>2240</v>
      </c>
      <c r="C887">
        <f>LLT差分与指数记录与信号!C1517</f>
        <v>2262</v>
      </c>
      <c r="D887">
        <f>LLT差分与指数记录与信号!D1517</f>
        <v>2234</v>
      </c>
      <c r="E887">
        <f>[1]!S_DQ_CLOSE($A$2,A887)</f>
        <v>2490</v>
      </c>
      <c r="H887">
        <f t="shared" si="112"/>
        <v>2506.8615228848998</v>
      </c>
      <c r="I887">
        <f t="shared" si="113"/>
        <v>-19.840630187468832</v>
      </c>
      <c r="N887">
        <f t="shared" si="114"/>
        <v>-1</v>
      </c>
      <c r="O887">
        <f t="shared" si="115"/>
        <v>2490</v>
      </c>
      <c r="P887">
        <f t="shared" si="116"/>
        <v>2688.7458630924793</v>
      </c>
      <c r="Q887">
        <f t="shared" si="117"/>
        <v>0</v>
      </c>
      <c r="S887">
        <f t="shared" si="118"/>
        <v>-1</v>
      </c>
      <c r="V887">
        <f t="shared" si="119"/>
        <v>2651</v>
      </c>
      <c r="W887">
        <f>V887-MAX(V$5:V887)</f>
        <v>-114</v>
      </c>
      <c r="X887">
        <f>-1*MIN(W$5:W887)</f>
        <v>594</v>
      </c>
    </row>
    <row r="888" spans="1:24">
      <c r="A888" t="str">
        <f>LLT差分与指数记录与信号!A1518</f>
        <v xml:space="preserve"> 2015/06/19</v>
      </c>
      <c r="B888">
        <f>LLT差分与指数记录与信号!B1518</f>
        <v>2256</v>
      </c>
      <c r="C888">
        <f>LLT差分与指数记录与信号!C1518</f>
        <v>2278</v>
      </c>
      <c r="D888">
        <f>LLT差分与指数记录与信号!D1518</f>
        <v>2255</v>
      </c>
      <c r="E888">
        <f>[1]!S_DQ_CLOSE($A$2,A888)</f>
        <v>2515</v>
      </c>
      <c r="H888">
        <f t="shared" si="112"/>
        <v>2502.8883001462341</v>
      </c>
      <c r="I888">
        <f t="shared" si="113"/>
        <v>-3.9732227386657542</v>
      </c>
      <c r="N888">
        <f t="shared" si="114"/>
        <v>-1</v>
      </c>
      <c r="O888">
        <f t="shared" si="115"/>
        <v>2490</v>
      </c>
      <c r="P888">
        <f t="shared" si="116"/>
        <v>2688.7458630924793</v>
      </c>
      <c r="Q888">
        <f t="shared" si="117"/>
        <v>0</v>
      </c>
      <c r="S888">
        <f t="shared" si="118"/>
        <v>-1</v>
      </c>
      <c r="V888">
        <f t="shared" si="119"/>
        <v>2626</v>
      </c>
      <c r="W888">
        <f>V888-MAX(V$5:V888)</f>
        <v>-139</v>
      </c>
      <c r="X888">
        <f>-1*MIN(W$5:W888)</f>
        <v>594</v>
      </c>
    </row>
    <row r="889" spans="1:24">
      <c r="A889" t="str">
        <f>LLT差分与指数记录与信号!A1519</f>
        <v xml:space="preserve"> 2015/06/23</v>
      </c>
      <c r="B889">
        <f>LLT差分与指数记录与信号!B1519</f>
        <v>2253</v>
      </c>
      <c r="C889">
        <f>LLT差分与指数记录与信号!C1519</f>
        <v>2254</v>
      </c>
      <c r="D889">
        <f>LLT差分与指数记录与信号!D1519</f>
        <v>2238</v>
      </c>
      <c r="E889">
        <f>[1]!S_DQ_CLOSE($A$2,A889)</f>
        <v>2485</v>
      </c>
      <c r="H889">
        <f t="shared" si="112"/>
        <v>2499.3474975333193</v>
      </c>
      <c r="I889">
        <f t="shared" si="113"/>
        <v>-3.5408026129148311</v>
      </c>
      <c r="N889">
        <f t="shared" si="114"/>
        <v>-1</v>
      </c>
      <c r="O889">
        <f t="shared" si="115"/>
        <v>2490</v>
      </c>
      <c r="P889">
        <f t="shared" si="116"/>
        <v>2688.7458630924793</v>
      </c>
      <c r="Q889">
        <f t="shared" si="117"/>
        <v>0</v>
      </c>
      <c r="S889">
        <f t="shared" si="118"/>
        <v>-1</v>
      </c>
      <c r="V889">
        <f t="shared" si="119"/>
        <v>2656</v>
      </c>
      <c r="W889">
        <f>V889-MAX(V$5:V889)</f>
        <v>-109</v>
      </c>
      <c r="X889">
        <f>-1*MIN(W$5:W889)</f>
        <v>594</v>
      </c>
    </row>
    <row r="890" spans="1:24">
      <c r="A890" t="str">
        <f>LLT差分与指数记录与信号!A1520</f>
        <v xml:space="preserve"> 2015/06/24</v>
      </c>
      <c r="B890">
        <f>LLT差分与指数记录与信号!B1520</f>
        <v>2251</v>
      </c>
      <c r="C890">
        <f>LLT差分与指数记录与信号!C1520</f>
        <v>2259</v>
      </c>
      <c r="D890">
        <f>LLT差分与指数记录与信号!D1520</f>
        <v>2242</v>
      </c>
      <c r="E890">
        <f>[1]!S_DQ_CLOSE($A$2,A890)</f>
        <v>2509</v>
      </c>
      <c r="H890">
        <f t="shared" si="112"/>
        <v>2495.8212701955349</v>
      </c>
      <c r="I890">
        <f t="shared" si="113"/>
        <v>-3.5262273377843485</v>
      </c>
      <c r="N890">
        <f t="shared" si="114"/>
        <v>-1</v>
      </c>
      <c r="O890">
        <f t="shared" si="115"/>
        <v>2490</v>
      </c>
      <c r="P890">
        <f t="shared" si="116"/>
        <v>2688.7458630924793</v>
      </c>
      <c r="Q890">
        <f t="shared" si="117"/>
        <v>0</v>
      </c>
      <c r="S890">
        <f t="shared" si="118"/>
        <v>-1</v>
      </c>
      <c r="V890">
        <f t="shared" si="119"/>
        <v>2632</v>
      </c>
      <c r="W890">
        <f>V890-MAX(V$5:V890)</f>
        <v>-133</v>
      </c>
      <c r="X890">
        <f>-1*MIN(W$5:W890)</f>
        <v>594</v>
      </c>
    </row>
    <row r="891" spans="1:24">
      <c r="A891" t="str">
        <f>LLT差分与指数记录与信号!A1521</f>
        <v xml:space="preserve"> 2015/06/25</v>
      </c>
      <c r="B891">
        <f>LLT差分与指数记录与信号!B1521</f>
        <v>2255</v>
      </c>
      <c r="C891">
        <f>LLT差分与指数记录与信号!C1521</f>
        <v>2257</v>
      </c>
      <c r="D891">
        <f>LLT差分与指数记录与信号!D1521</f>
        <v>2230</v>
      </c>
      <c r="E891">
        <f>[1]!S_DQ_CLOSE($A$2,A891)</f>
        <v>2501</v>
      </c>
      <c r="H891">
        <f t="shared" si="112"/>
        <v>2506.2203770503988</v>
      </c>
      <c r="I891">
        <f t="shared" si="113"/>
        <v>10.39910685486393</v>
      </c>
      <c r="N891">
        <f t="shared" si="114"/>
        <v>1</v>
      </c>
      <c r="O891">
        <f t="shared" si="115"/>
        <v>2501</v>
      </c>
      <c r="P891">
        <f t="shared" si="116"/>
        <v>2302.2541369075207</v>
      </c>
      <c r="Q891">
        <f t="shared" si="117"/>
        <v>0</v>
      </c>
      <c r="S891">
        <f t="shared" si="118"/>
        <v>1</v>
      </c>
      <c r="V891">
        <f t="shared" si="119"/>
        <v>2640</v>
      </c>
      <c r="W891">
        <f>V891-MAX(V$5:V891)</f>
        <v>-125</v>
      </c>
      <c r="X891">
        <f>-1*MIN(W$5:W891)</f>
        <v>594</v>
      </c>
    </row>
    <row r="892" spans="1:24">
      <c r="A892" t="str">
        <f>LLT差分与指数记录与信号!A1522</f>
        <v xml:space="preserve"> 2015/06/26</v>
      </c>
      <c r="B892">
        <f>LLT差分与指数记录与信号!B1522</f>
        <v>2231</v>
      </c>
      <c r="C892">
        <f>LLT差分与指数记录与信号!C1522</f>
        <v>2251</v>
      </c>
      <c r="D892">
        <f>LLT差分与指数记录与信号!D1522</f>
        <v>2220</v>
      </c>
      <c r="E892">
        <f>[1]!S_DQ_CLOSE($A$2,A892)</f>
        <v>2515</v>
      </c>
      <c r="H892">
        <f t="shared" si="112"/>
        <v>2509.7915110433482</v>
      </c>
      <c r="I892">
        <f t="shared" si="113"/>
        <v>3.5711339929493988</v>
      </c>
      <c r="N892">
        <f t="shared" si="114"/>
        <v>1</v>
      </c>
      <c r="O892">
        <f t="shared" si="115"/>
        <v>2501</v>
      </c>
      <c r="P892">
        <f t="shared" si="116"/>
        <v>2302.2541369075207</v>
      </c>
      <c r="Q892">
        <f t="shared" si="117"/>
        <v>0</v>
      </c>
      <c r="S892">
        <f t="shared" si="118"/>
        <v>1</v>
      </c>
      <c r="V892">
        <f t="shared" si="119"/>
        <v>2654</v>
      </c>
      <c r="W892">
        <f>V892-MAX(V$5:V892)</f>
        <v>-111</v>
      </c>
      <c r="X892">
        <f>-1*MIN(W$5:W892)</f>
        <v>594</v>
      </c>
    </row>
    <row r="893" spans="1:24">
      <c r="A893" t="str">
        <f>LLT差分与指数记录与信号!A1523</f>
        <v xml:space="preserve"> 2015/06/29</v>
      </c>
      <c r="B893">
        <f>LLT差分与指数记录与信号!B1523</f>
        <v>2229</v>
      </c>
      <c r="C893">
        <f>LLT差分与指数记录与信号!C1523</f>
        <v>2246</v>
      </c>
      <c r="D893">
        <f>LLT差分与指数记录与信号!D1523</f>
        <v>2199</v>
      </c>
      <c r="E893">
        <f>[1]!S_DQ_CLOSE($A$2,A893)</f>
        <v>2489</v>
      </c>
      <c r="H893">
        <f t="shared" si="112"/>
        <v>2501.5116015840563</v>
      </c>
      <c r="I893">
        <f t="shared" si="113"/>
        <v>-8.2799094592919573</v>
      </c>
      <c r="N893">
        <f t="shared" si="114"/>
        <v>-1</v>
      </c>
      <c r="O893">
        <f t="shared" si="115"/>
        <v>2489</v>
      </c>
      <c r="P893">
        <f t="shared" si="116"/>
        <v>2687.7458630924793</v>
      </c>
      <c r="Q893">
        <f t="shared" si="117"/>
        <v>0</v>
      </c>
      <c r="S893">
        <f t="shared" si="118"/>
        <v>-1</v>
      </c>
      <c r="V893">
        <f t="shared" si="119"/>
        <v>2628</v>
      </c>
      <c r="W893">
        <f>V893-MAX(V$5:V893)</f>
        <v>-137</v>
      </c>
      <c r="X893">
        <f>-1*MIN(W$5:W893)</f>
        <v>594</v>
      </c>
    </row>
    <row r="894" spans="1:24">
      <c r="A894" t="str">
        <f>LLT差分与指数记录与信号!A1524</f>
        <v xml:space="preserve"> 2015/06/30</v>
      </c>
      <c r="B894">
        <f>LLT差分与指数记录与信号!B1524</f>
        <v>2197</v>
      </c>
      <c r="C894">
        <f>LLT差分与指数记录与信号!C1524</f>
        <v>2198</v>
      </c>
      <c r="D894">
        <f>LLT差分与指数记录与信号!D1524</f>
        <v>2114</v>
      </c>
      <c r="E894">
        <f>[1]!S_DQ_CLOSE($A$2,A894)</f>
        <v>2487</v>
      </c>
      <c r="H894">
        <f t="shared" si="112"/>
        <v>2484.0120743587654</v>
      </c>
      <c r="I894">
        <f t="shared" si="113"/>
        <v>-17.499527225290876</v>
      </c>
      <c r="N894">
        <f t="shared" si="114"/>
        <v>-1</v>
      </c>
      <c r="O894">
        <f t="shared" si="115"/>
        <v>2489</v>
      </c>
      <c r="P894">
        <f t="shared" si="116"/>
        <v>2687.7458630924793</v>
      </c>
      <c r="Q894">
        <f t="shared" si="117"/>
        <v>0</v>
      </c>
      <c r="S894">
        <f t="shared" si="118"/>
        <v>-1</v>
      </c>
      <c r="V894">
        <f t="shared" si="119"/>
        <v>2630</v>
      </c>
      <c r="W894">
        <f>V894-MAX(V$5:V894)</f>
        <v>-135</v>
      </c>
      <c r="X894">
        <f>-1*MIN(W$5:W894)</f>
        <v>594</v>
      </c>
    </row>
    <row r="895" spans="1:24">
      <c r="A895" t="str">
        <f>LLT差分与指数记录与信号!A1525</f>
        <v xml:space="preserve"> 2015/07/01</v>
      </c>
      <c r="B895">
        <f>LLT差分与指数记录与信号!B1525</f>
        <v>2155</v>
      </c>
      <c r="C895">
        <f>LLT差分与指数记录与信号!C1525</f>
        <v>2165</v>
      </c>
      <c r="D895">
        <f>LLT差分与指数记录与信号!D1525</f>
        <v>2146</v>
      </c>
      <c r="E895">
        <f>[1]!S_DQ_CLOSE($A$2,A895)</f>
        <v>2481</v>
      </c>
      <c r="H895">
        <f t="shared" si="112"/>
        <v>2480.4334078333018</v>
      </c>
      <c r="I895">
        <f t="shared" si="113"/>
        <v>-3.5786665254636318</v>
      </c>
      <c r="N895">
        <f t="shared" si="114"/>
        <v>-1</v>
      </c>
      <c r="O895">
        <f t="shared" si="115"/>
        <v>2489</v>
      </c>
      <c r="P895">
        <f t="shared" si="116"/>
        <v>2687.7458630924793</v>
      </c>
      <c r="Q895">
        <f t="shared" si="117"/>
        <v>0</v>
      </c>
      <c r="S895">
        <f t="shared" si="118"/>
        <v>-1</v>
      </c>
      <c r="V895">
        <f t="shared" si="119"/>
        <v>2636</v>
      </c>
      <c r="W895">
        <f>V895-MAX(V$5:V895)</f>
        <v>-129</v>
      </c>
      <c r="X895">
        <f>-1*MIN(W$5:W895)</f>
        <v>594</v>
      </c>
    </row>
    <row r="896" spans="1:24">
      <c r="A896" t="str">
        <f>LLT差分与指数记录与信号!A1526</f>
        <v xml:space="preserve"> 2015/07/02</v>
      </c>
      <c r="B896">
        <f>LLT差分与指数记录与信号!B1526</f>
        <v>2147</v>
      </c>
      <c r="C896">
        <f>LLT差分与指数记录与信号!C1526</f>
        <v>2171</v>
      </c>
      <c r="D896">
        <f>LLT差分与指数记录与信号!D1526</f>
        <v>2118</v>
      </c>
      <c r="E896">
        <f>[1]!S_DQ_CLOSE($A$2,A896)</f>
        <v>2490</v>
      </c>
      <c r="H896">
        <f t="shared" si="112"/>
        <v>2484.1824329734081</v>
      </c>
      <c r="I896">
        <f t="shared" si="113"/>
        <v>3.7490251401063688</v>
      </c>
      <c r="N896">
        <f t="shared" si="114"/>
        <v>1</v>
      </c>
      <c r="O896">
        <f t="shared" si="115"/>
        <v>2490</v>
      </c>
      <c r="P896">
        <f t="shared" si="116"/>
        <v>2291.2541369075207</v>
      </c>
      <c r="Q896">
        <f t="shared" si="117"/>
        <v>0</v>
      </c>
      <c r="S896">
        <f t="shared" si="118"/>
        <v>1</v>
      </c>
      <c r="V896">
        <f t="shared" si="119"/>
        <v>2627</v>
      </c>
      <c r="W896">
        <f>V896-MAX(V$5:V896)</f>
        <v>-138</v>
      </c>
      <c r="X896">
        <f>-1*MIN(W$5:W896)</f>
        <v>594</v>
      </c>
    </row>
    <row r="897" spans="1:24">
      <c r="A897" t="str">
        <f>LLT差分与指数记录与信号!A1527</f>
        <v xml:space="preserve"> 2015/07/03</v>
      </c>
      <c r="B897">
        <f>LLT差分与指数记录与信号!B1527</f>
        <v>2155</v>
      </c>
      <c r="C897">
        <f>LLT差分与指数记录与信号!C1527</f>
        <v>2184</v>
      </c>
      <c r="D897">
        <f>LLT差分与指数记录与信号!D1527</f>
        <v>2146</v>
      </c>
      <c r="E897">
        <f>[1]!S_DQ_CLOSE($A$2,A897)</f>
        <v>2473</v>
      </c>
      <c r="H897">
        <f t="shared" si="112"/>
        <v>2480.2092682650236</v>
      </c>
      <c r="I897">
        <f t="shared" si="113"/>
        <v>-3.9731647083845019</v>
      </c>
      <c r="N897">
        <f t="shared" si="114"/>
        <v>-1</v>
      </c>
      <c r="O897">
        <f t="shared" si="115"/>
        <v>2473</v>
      </c>
      <c r="P897">
        <f t="shared" si="116"/>
        <v>2671.7458630924793</v>
      </c>
      <c r="Q897">
        <f t="shared" si="117"/>
        <v>0</v>
      </c>
      <c r="S897">
        <f t="shared" si="118"/>
        <v>-1</v>
      </c>
      <c r="V897">
        <f t="shared" si="119"/>
        <v>2610</v>
      </c>
      <c r="W897">
        <f>V897-MAX(V$5:V897)</f>
        <v>-155</v>
      </c>
      <c r="X897">
        <f>-1*MIN(W$5:W897)</f>
        <v>594</v>
      </c>
    </row>
    <row r="898" spans="1:24">
      <c r="A898" t="str">
        <f>LLT差分与指数记录与信号!A1528</f>
        <v xml:space="preserve"> 2015/07/06</v>
      </c>
      <c r="B898">
        <f>LLT差分与指数记录与信号!B1528</f>
        <v>2145</v>
      </c>
      <c r="C898">
        <f>LLT差分与指数记录与信号!C1528</f>
        <v>2146</v>
      </c>
      <c r="D898">
        <f>LLT差分与指数记录与信号!D1528</f>
        <v>2057</v>
      </c>
      <c r="E898">
        <f>[1]!S_DQ_CLOSE($A$2,A898)</f>
        <v>2439</v>
      </c>
      <c r="H898">
        <f t="shared" si="112"/>
        <v>2449.1816385291618</v>
      </c>
      <c r="I898">
        <f t="shared" si="113"/>
        <v>-31.027629735861865</v>
      </c>
      <c r="N898">
        <f t="shared" si="114"/>
        <v>-1</v>
      </c>
      <c r="O898">
        <f t="shared" si="115"/>
        <v>2473</v>
      </c>
      <c r="P898">
        <f t="shared" si="116"/>
        <v>2671.7458630924793</v>
      </c>
      <c r="Q898">
        <f t="shared" si="117"/>
        <v>0</v>
      </c>
      <c r="S898">
        <f t="shared" si="118"/>
        <v>-1</v>
      </c>
      <c r="V898">
        <f t="shared" si="119"/>
        <v>2644</v>
      </c>
      <c r="W898">
        <f>V898-MAX(V$5:V898)</f>
        <v>-121</v>
      </c>
      <c r="X898">
        <f>-1*MIN(W$5:W898)</f>
        <v>594</v>
      </c>
    </row>
    <row r="899" spans="1:24">
      <c r="A899" t="str">
        <f>LLT差分与指数记录与信号!A1529</f>
        <v xml:space="preserve"> 2015/07/07</v>
      </c>
      <c r="B899">
        <f>LLT差分与指数记录与信号!B1529</f>
        <v>2026</v>
      </c>
      <c r="C899">
        <f>LLT差分与指数记录与信号!C1529</f>
        <v>2042</v>
      </c>
      <c r="D899">
        <f>LLT差分与指数记录与信号!D1529</f>
        <v>1963</v>
      </c>
      <c r="E899">
        <f>[1]!S_DQ_CLOSE($A$2,A899)</f>
        <v>2355</v>
      </c>
      <c r="H899">
        <f t="shared" si="112"/>
        <v>2378.4348994427787</v>
      </c>
      <c r="I899">
        <f t="shared" si="113"/>
        <v>-70.746739086383059</v>
      </c>
      <c r="N899">
        <f t="shared" si="114"/>
        <v>-1</v>
      </c>
      <c r="O899">
        <f t="shared" si="115"/>
        <v>2473</v>
      </c>
      <c r="P899">
        <f t="shared" si="116"/>
        <v>2671.7458630924793</v>
      </c>
      <c r="Q899">
        <f t="shared" si="117"/>
        <v>0</v>
      </c>
      <c r="S899">
        <f t="shared" si="118"/>
        <v>-1</v>
      </c>
      <c r="V899">
        <f t="shared" si="119"/>
        <v>2728</v>
      </c>
      <c r="W899">
        <f>V899-MAX(V$5:V899)</f>
        <v>-37</v>
      </c>
      <c r="X899">
        <f>-1*MIN(W$5:W899)</f>
        <v>594</v>
      </c>
    </row>
    <row r="900" spans="1:24">
      <c r="A900" t="str">
        <f>LLT差分与指数记录与信号!A1530</f>
        <v xml:space="preserve"> 2015/07/08</v>
      </c>
      <c r="B900">
        <f>LLT差分与指数记录与信号!B1530</f>
        <v>1969</v>
      </c>
      <c r="C900">
        <f>LLT差分与指数记录与信号!C1530</f>
        <v>2017</v>
      </c>
      <c r="D900">
        <f>LLT差分与指数记录与信号!D1530</f>
        <v>1911</v>
      </c>
      <c r="E900">
        <f>[1]!S_DQ_CLOSE($A$2,A900)</f>
        <v>2234</v>
      </c>
      <c r="H900">
        <f t="shared" si="112"/>
        <v>2258.5364991998322</v>
      </c>
      <c r="I900">
        <f t="shared" si="113"/>
        <v>-119.89840024294654</v>
      </c>
      <c r="N900">
        <f t="shared" si="114"/>
        <v>-1</v>
      </c>
      <c r="O900">
        <f t="shared" si="115"/>
        <v>2473</v>
      </c>
      <c r="P900">
        <f t="shared" si="116"/>
        <v>2671.7458630924793</v>
      </c>
      <c r="Q900">
        <f t="shared" si="117"/>
        <v>0</v>
      </c>
      <c r="S900">
        <f t="shared" si="118"/>
        <v>-1</v>
      </c>
      <c r="V900">
        <f t="shared" si="119"/>
        <v>2849</v>
      </c>
      <c r="W900">
        <f>V900-MAX(V$5:V900)</f>
        <v>0</v>
      </c>
      <c r="X900">
        <f>-1*MIN(W$5:W900)</f>
        <v>594</v>
      </c>
    </row>
    <row r="901" spans="1:24">
      <c r="A901" t="str">
        <f>LLT差分与指数记录与信号!A1531</f>
        <v xml:space="preserve"> 2015/07/09</v>
      </c>
      <c r="B901">
        <f>LLT差分与指数记录与信号!B1531</f>
        <v>1925</v>
      </c>
      <c r="C901">
        <f>LLT差分与指数记录与信号!C1531</f>
        <v>2066</v>
      </c>
      <c r="D901">
        <f>LLT差分与指数记录与信号!D1531</f>
        <v>1919</v>
      </c>
      <c r="E901">
        <f>[1]!S_DQ_CLOSE($A$2,A901)</f>
        <v>2350</v>
      </c>
      <c r="H901">
        <f t="shared" si="112"/>
        <v>2269.9083180519951</v>
      </c>
      <c r="I901">
        <f t="shared" si="113"/>
        <v>11.37181885216296</v>
      </c>
      <c r="N901">
        <f t="shared" si="114"/>
        <v>1</v>
      </c>
      <c r="O901">
        <f t="shared" si="115"/>
        <v>2350</v>
      </c>
      <c r="P901">
        <f t="shared" si="116"/>
        <v>2151.2541369075207</v>
      </c>
      <c r="Q901">
        <f t="shared" si="117"/>
        <v>0</v>
      </c>
      <c r="S901">
        <f t="shared" si="118"/>
        <v>1</v>
      </c>
      <c r="V901">
        <f t="shared" si="119"/>
        <v>2733</v>
      </c>
      <c r="W901">
        <f>V901-MAX(V$5:V901)</f>
        <v>-116</v>
      </c>
      <c r="X901">
        <f>-1*MIN(W$5:W901)</f>
        <v>594</v>
      </c>
    </row>
    <row r="902" spans="1:24">
      <c r="A902" t="str">
        <f>LLT差分与指数记录与信号!A1532</f>
        <v xml:space="preserve"> 2015/07/10</v>
      </c>
      <c r="B902">
        <f>LLT差分与指数记录与信号!B1532</f>
        <v>2037</v>
      </c>
      <c r="C902">
        <f>LLT差分与指数记录与信号!C1532</f>
        <v>2087</v>
      </c>
      <c r="D902">
        <f>LLT差分与指数记录与信号!D1532</f>
        <v>2035</v>
      </c>
      <c r="E902">
        <f>[1]!S_DQ_CLOSE($A$2,A902)</f>
        <v>2384</v>
      </c>
      <c r="H902">
        <f t="shared" si="112"/>
        <v>2376.3136604018782</v>
      </c>
      <c r="I902">
        <f t="shared" si="113"/>
        <v>106.40534234988309</v>
      </c>
      <c r="N902">
        <f t="shared" si="114"/>
        <v>1</v>
      </c>
      <c r="O902">
        <f t="shared" si="115"/>
        <v>2350</v>
      </c>
      <c r="P902">
        <f t="shared" si="116"/>
        <v>2151.2541369075207</v>
      </c>
      <c r="Q902">
        <f t="shared" si="117"/>
        <v>0</v>
      </c>
      <c r="S902">
        <f t="shared" si="118"/>
        <v>1</v>
      </c>
      <c r="V902">
        <f t="shared" si="119"/>
        <v>2767</v>
      </c>
      <c r="W902">
        <f>V902-MAX(V$5:V902)</f>
        <v>-82</v>
      </c>
      <c r="X902">
        <f>-1*MIN(W$5:W902)</f>
        <v>594</v>
      </c>
    </row>
    <row r="903" spans="1:24">
      <c r="A903" t="str">
        <f>LLT差分与指数记录与信号!A1533</f>
        <v xml:space="preserve"> 2015/07/13</v>
      </c>
      <c r="B903">
        <f>LLT差分与指数记录与信号!B1533</f>
        <v>2032</v>
      </c>
      <c r="C903">
        <f>LLT差分与指数记录与信号!C1533</f>
        <v>2057</v>
      </c>
      <c r="D903">
        <f>LLT差分与指数记录与信号!D1533</f>
        <v>2016</v>
      </c>
      <c r="E903">
        <f>[1]!S_DQ_CLOSE($A$2,A903)</f>
        <v>2354</v>
      </c>
      <c r="H903">
        <f t="shared" si="112"/>
        <v>2379.1913018474957</v>
      </c>
      <c r="I903">
        <f t="shared" si="113"/>
        <v>2.877641445617428</v>
      </c>
      <c r="N903">
        <f t="shared" si="114"/>
        <v>1</v>
      </c>
      <c r="O903">
        <f t="shared" si="115"/>
        <v>2350</v>
      </c>
      <c r="P903">
        <f t="shared" si="116"/>
        <v>2151.2541369075207</v>
      </c>
      <c r="Q903">
        <f t="shared" si="117"/>
        <v>0</v>
      </c>
      <c r="S903">
        <f t="shared" si="118"/>
        <v>1</v>
      </c>
      <c r="V903">
        <f t="shared" si="119"/>
        <v>2737</v>
      </c>
      <c r="W903">
        <f>V903-MAX(V$5:V903)</f>
        <v>-112</v>
      </c>
      <c r="X903">
        <f>-1*MIN(W$5:W903)</f>
        <v>594</v>
      </c>
    </row>
    <row r="904" spans="1:24">
      <c r="A904" t="str">
        <f>LLT差分与指数记录与信号!A1534</f>
        <v xml:space="preserve"> 2015/07/14</v>
      </c>
      <c r="B904">
        <f>LLT差分与指数记录与信号!B1534</f>
        <v>2041</v>
      </c>
      <c r="C904">
        <f>LLT差分与指数记录与信号!C1534</f>
        <v>2062</v>
      </c>
      <c r="D904">
        <f>LLT差分与指数记录与信号!D1534</f>
        <v>2030</v>
      </c>
      <c r="E904">
        <f>[1]!S_DQ_CLOSE($A$2,A904)</f>
        <v>2314</v>
      </c>
      <c r="H904">
        <f t="shared" si="112"/>
        <v>2330.0552568139969</v>
      </c>
      <c r="I904">
        <f t="shared" si="113"/>
        <v>-49.136045033498704</v>
      </c>
      <c r="N904">
        <f t="shared" si="114"/>
        <v>-1</v>
      </c>
      <c r="O904">
        <f t="shared" si="115"/>
        <v>2314</v>
      </c>
      <c r="P904">
        <f t="shared" si="116"/>
        <v>2512.7458630924793</v>
      </c>
      <c r="Q904">
        <f t="shared" si="117"/>
        <v>0</v>
      </c>
      <c r="S904">
        <f t="shared" si="118"/>
        <v>-1</v>
      </c>
      <c r="V904">
        <f t="shared" si="119"/>
        <v>2697</v>
      </c>
      <c r="W904">
        <f>V904-MAX(V$5:V904)</f>
        <v>-152</v>
      </c>
      <c r="X904">
        <f>-1*MIN(W$5:W904)</f>
        <v>594</v>
      </c>
    </row>
    <row r="905" spans="1:24">
      <c r="A905" t="str">
        <f>LLT差分与指数记录与信号!A1535</f>
        <v xml:space="preserve"> 2015/07/15</v>
      </c>
      <c r="B905">
        <f>LLT差分与指数记录与信号!B1535</f>
        <v>2037</v>
      </c>
      <c r="C905">
        <f>LLT差分与指数记录与信号!C1535</f>
        <v>2045</v>
      </c>
      <c r="D905">
        <f>LLT差分与指数记录与信号!D1535</f>
        <v>2010</v>
      </c>
      <c r="E905">
        <f>[1]!S_DQ_CLOSE($A$2,A905)</f>
        <v>2310</v>
      </c>
      <c r="H905">
        <f t="shared" si="112"/>
        <v>2302.428474235558</v>
      </c>
      <c r="I905">
        <f t="shared" si="113"/>
        <v>-27.626782578438906</v>
      </c>
      <c r="N905">
        <f t="shared" si="114"/>
        <v>-1</v>
      </c>
      <c r="O905">
        <f t="shared" si="115"/>
        <v>2314</v>
      </c>
      <c r="P905">
        <f t="shared" si="116"/>
        <v>2512.7458630924793</v>
      </c>
      <c r="Q905">
        <f t="shared" si="117"/>
        <v>0</v>
      </c>
      <c r="S905">
        <f t="shared" si="118"/>
        <v>-1</v>
      </c>
      <c r="V905">
        <f t="shared" si="119"/>
        <v>2701</v>
      </c>
      <c r="W905">
        <f>V905-MAX(V$5:V905)</f>
        <v>-148</v>
      </c>
      <c r="X905">
        <f>-1*MIN(W$5:W905)</f>
        <v>594</v>
      </c>
    </row>
    <row r="906" spans="1:24">
      <c r="A906" t="str">
        <f>LLT差分与指数记录与信号!A1536</f>
        <v xml:space="preserve"> 2015/07/16</v>
      </c>
      <c r="B906">
        <f>LLT差分与指数记录与信号!B1536</f>
        <v>2013</v>
      </c>
      <c r="C906">
        <f>LLT差分与指数记录与信号!C1536</f>
        <v>2044</v>
      </c>
      <c r="D906">
        <f>LLT差分与指数记录与信号!D1536</f>
        <v>1985</v>
      </c>
      <c r="E906">
        <f>[1]!S_DQ_CLOSE($A$2,A906)</f>
        <v>2289</v>
      </c>
      <c r="H906">
        <f t="shared" si="112"/>
        <v>2291.0414334826737</v>
      </c>
      <c r="I906">
        <f t="shared" si="113"/>
        <v>-11.387040752884332</v>
      </c>
      <c r="N906">
        <f t="shared" si="114"/>
        <v>-1</v>
      </c>
      <c r="O906">
        <f t="shared" si="115"/>
        <v>2314</v>
      </c>
      <c r="P906">
        <f t="shared" si="116"/>
        <v>2512.7458630924793</v>
      </c>
      <c r="Q906">
        <f t="shared" si="117"/>
        <v>0</v>
      </c>
      <c r="S906">
        <f t="shared" si="118"/>
        <v>-1</v>
      </c>
      <c r="V906">
        <f t="shared" si="119"/>
        <v>2722</v>
      </c>
      <c r="W906">
        <f>V906-MAX(V$5:V906)</f>
        <v>-127</v>
      </c>
      <c r="X906">
        <f>-1*MIN(W$5:W906)</f>
        <v>594</v>
      </c>
    </row>
    <row r="907" spans="1:24">
      <c r="A907" t="str">
        <f>LLT差分与指数记录与信号!A1537</f>
        <v xml:space="preserve"> 2015/07/17</v>
      </c>
      <c r="B907">
        <f>LLT差分与指数记录与信号!B1537</f>
        <v>2029</v>
      </c>
      <c r="C907">
        <f>LLT差分与指数记录与信号!C1537</f>
        <v>2038</v>
      </c>
      <c r="D907">
        <f>LLT差分与指数记录与信号!D1537</f>
        <v>2008</v>
      </c>
      <c r="E907">
        <f>[1]!S_DQ_CLOSE($A$2,A907)</f>
        <v>2302</v>
      </c>
      <c r="H907">
        <f t="shared" si="112"/>
        <v>2290.4181247915162</v>
      </c>
      <c r="I907">
        <f t="shared" si="113"/>
        <v>-0.6233086911574901</v>
      </c>
      <c r="N907">
        <f t="shared" si="114"/>
        <v>-1</v>
      </c>
      <c r="O907">
        <f t="shared" si="115"/>
        <v>2314</v>
      </c>
      <c r="P907">
        <f t="shared" si="116"/>
        <v>2512.7458630924793</v>
      </c>
      <c r="Q907">
        <f t="shared" si="117"/>
        <v>0</v>
      </c>
      <c r="S907">
        <f t="shared" si="118"/>
        <v>-1</v>
      </c>
      <c r="V907">
        <f t="shared" si="119"/>
        <v>2709</v>
      </c>
      <c r="W907">
        <f>V907-MAX(V$5:V907)</f>
        <v>-140</v>
      </c>
      <c r="X907">
        <f>-1*MIN(W$5:W907)</f>
        <v>594</v>
      </c>
    </row>
    <row r="908" spans="1:24">
      <c r="A908" t="str">
        <f>LLT差分与指数记录与信号!A1538</f>
        <v xml:space="preserve"> 2015/07/20</v>
      </c>
      <c r="B908">
        <f>LLT差分与指数记录与信号!B1538</f>
        <v>2022</v>
      </c>
      <c r="C908">
        <f>LLT差分与指数记录与信号!C1538</f>
        <v>2104</v>
      </c>
      <c r="D908">
        <f>LLT差分与指数记录与信号!D1538</f>
        <v>2018</v>
      </c>
      <c r="E908">
        <f>[1]!S_DQ_CLOSE($A$2,A908)</f>
        <v>2316</v>
      </c>
      <c r="H908">
        <f t="shared" si="112"/>
        <v>2310.0716008878935</v>
      </c>
      <c r="I908">
        <f t="shared" si="113"/>
        <v>19.65347609637729</v>
      </c>
      <c r="N908">
        <f t="shared" si="114"/>
        <v>1</v>
      </c>
      <c r="O908">
        <f t="shared" si="115"/>
        <v>2316</v>
      </c>
      <c r="P908">
        <f t="shared" si="116"/>
        <v>2117.2541369075207</v>
      </c>
      <c r="Q908">
        <f t="shared" si="117"/>
        <v>0</v>
      </c>
      <c r="S908">
        <f t="shared" si="118"/>
        <v>1</v>
      </c>
      <c r="V908">
        <f t="shared" si="119"/>
        <v>2695</v>
      </c>
      <c r="W908">
        <f>V908-MAX(V$5:V908)</f>
        <v>-154</v>
      </c>
      <c r="X908">
        <f>-1*MIN(W$5:W908)</f>
        <v>594</v>
      </c>
    </row>
    <row r="909" spans="1:24">
      <c r="A909" t="str">
        <f>LLT差分与指数记录与信号!A1539</f>
        <v xml:space="preserve"> 2015/07/21</v>
      </c>
      <c r="B909">
        <f>LLT差分与指数记录与信号!B1539</f>
        <v>2093</v>
      </c>
      <c r="C909">
        <f>LLT差分与指数记录与信号!C1539</f>
        <v>2110</v>
      </c>
      <c r="D909">
        <f>LLT差分与指数记录与信号!D1539</f>
        <v>2067</v>
      </c>
      <c r="E909">
        <f>[1]!S_DQ_CLOSE($A$2,A909)</f>
        <v>2287</v>
      </c>
      <c r="H909">
        <f t="shared" si="112"/>
        <v>2301.2420038317459</v>
      </c>
      <c r="I909">
        <f t="shared" si="113"/>
        <v>-8.829597056147577</v>
      </c>
      <c r="N909">
        <f t="shared" si="114"/>
        <v>-1</v>
      </c>
      <c r="O909">
        <f t="shared" si="115"/>
        <v>2287</v>
      </c>
      <c r="P909">
        <f t="shared" si="116"/>
        <v>2485.7458630924793</v>
      </c>
      <c r="Q909">
        <f t="shared" si="117"/>
        <v>0</v>
      </c>
      <c r="S909">
        <f t="shared" si="118"/>
        <v>-1</v>
      </c>
      <c r="V909">
        <f t="shared" si="119"/>
        <v>2666</v>
      </c>
      <c r="W909">
        <f>V909-MAX(V$5:V909)</f>
        <v>-183</v>
      </c>
      <c r="X909">
        <f>-1*MIN(W$5:W909)</f>
        <v>594</v>
      </c>
    </row>
    <row r="910" spans="1:24">
      <c r="A910" t="str">
        <f>LLT差分与指数记录与信号!A1540</f>
        <v xml:space="preserve"> 2015/07/22</v>
      </c>
      <c r="B910">
        <f>LLT差分与指数记录与信号!B1540</f>
        <v>2064</v>
      </c>
      <c r="C910">
        <f>LLT差分与指数记录与信号!C1540</f>
        <v>2075</v>
      </c>
      <c r="D910">
        <f>LLT差分与指数记录与信号!D1540</f>
        <v>2001</v>
      </c>
      <c r="E910">
        <f>[1]!S_DQ_CLOSE($A$2,A910)</f>
        <v>2308</v>
      </c>
      <c r="H910">
        <f t="shared" si="112"/>
        <v>2295.9556783992675</v>
      </c>
      <c r="I910">
        <f t="shared" si="113"/>
        <v>-5.2863254324784066</v>
      </c>
      <c r="N910">
        <f t="shared" si="114"/>
        <v>-1</v>
      </c>
      <c r="O910">
        <f t="shared" si="115"/>
        <v>2287</v>
      </c>
      <c r="P910">
        <f t="shared" si="116"/>
        <v>2485.7458630924793</v>
      </c>
      <c r="Q910">
        <f t="shared" si="117"/>
        <v>0</v>
      </c>
      <c r="S910">
        <f t="shared" si="118"/>
        <v>-1</v>
      </c>
      <c r="V910">
        <f t="shared" si="119"/>
        <v>2645</v>
      </c>
      <c r="W910">
        <f>V910-MAX(V$5:V910)</f>
        <v>-204</v>
      </c>
      <c r="X910">
        <f>-1*MIN(W$5:W910)</f>
        <v>594</v>
      </c>
    </row>
    <row r="911" spans="1:24">
      <c r="A911" t="str">
        <f>LLT差分与指数记录与信号!A1541</f>
        <v xml:space="preserve"> 2015/07/23</v>
      </c>
      <c r="B911">
        <f>LLT差分与指数记录与信号!B1541</f>
        <v>2019</v>
      </c>
      <c r="C911">
        <f>LLT差分与指数记录与信号!C1541</f>
        <v>2046</v>
      </c>
      <c r="D911">
        <f>LLT差分与指数记录与信号!D1541</f>
        <v>2006</v>
      </c>
      <c r="E911">
        <f>[1]!S_DQ_CLOSE($A$2,A911)</f>
        <v>2285</v>
      </c>
      <c r="H911">
        <f t="shared" si="112"/>
        <v>2295.3314613695352</v>
      </c>
      <c r="I911">
        <f t="shared" si="113"/>
        <v>-0.6242170297323355</v>
      </c>
      <c r="N911">
        <f t="shared" si="114"/>
        <v>-1</v>
      </c>
      <c r="O911">
        <f t="shared" si="115"/>
        <v>2287</v>
      </c>
      <c r="P911">
        <f t="shared" si="116"/>
        <v>2485.7458630924793</v>
      </c>
      <c r="Q911">
        <f t="shared" si="117"/>
        <v>0</v>
      </c>
      <c r="S911">
        <f t="shared" si="118"/>
        <v>-1</v>
      </c>
      <c r="V911">
        <f t="shared" si="119"/>
        <v>2668</v>
      </c>
      <c r="W911">
        <f>V911-MAX(V$5:V911)</f>
        <v>-181</v>
      </c>
      <c r="X911">
        <f>-1*MIN(W$5:W911)</f>
        <v>594</v>
      </c>
    </row>
    <row r="912" spans="1:24">
      <c r="A912" t="str">
        <f>LLT差分与指数记录与信号!A1542</f>
        <v xml:space="preserve"> 2015/07/24</v>
      </c>
      <c r="B912">
        <f>LLT差分与指数记录与信号!B1542</f>
        <v>2041</v>
      </c>
      <c r="C912">
        <f>LLT差分与指数记录与信号!C1542</f>
        <v>2047</v>
      </c>
      <c r="D912">
        <f>LLT差分与指数记录与信号!D1542</f>
        <v>2021</v>
      </c>
      <c r="E912">
        <f>[1]!S_DQ_CLOSE($A$2,A912)</f>
        <v>2257</v>
      </c>
      <c r="H912">
        <f t="shared" si="112"/>
        <v>2264.416617622574</v>
      </c>
      <c r="I912">
        <f t="shared" si="113"/>
        <v>-30.914843746961196</v>
      </c>
      <c r="N912">
        <f t="shared" si="114"/>
        <v>-1</v>
      </c>
      <c r="O912">
        <f t="shared" si="115"/>
        <v>2287</v>
      </c>
      <c r="P912">
        <f t="shared" si="116"/>
        <v>2485.7458630924793</v>
      </c>
      <c r="Q912">
        <f t="shared" si="117"/>
        <v>0</v>
      </c>
      <c r="S912">
        <f t="shared" si="118"/>
        <v>-1</v>
      </c>
      <c r="V912">
        <f t="shared" si="119"/>
        <v>2696</v>
      </c>
      <c r="W912">
        <f>V912-MAX(V$5:V912)</f>
        <v>-153</v>
      </c>
      <c r="X912">
        <f>-1*MIN(W$5:W912)</f>
        <v>594</v>
      </c>
    </row>
    <row r="913" spans="1:24">
      <c r="A913" t="str">
        <f>LLT差分与指数记录与信号!A1543</f>
        <v xml:space="preserve"> 2015/07/27</v>
      </c>
      <c r="B913">
        <f>LLT差分与指数记录与信号!B1543</f>
        <v>2038</v>
      </c>
      <c r="C913">
        <f>LLT差分与指数记录与信号!C1543</f>
        <v>2080</v>
      </c>
      <c r="D913">
        <f>LLT差分与指数记录与信号!D1543</f>
        <v>2034</v>
      </c>
      <c r="E913">
        <f>[1]!S_DQ_CLOSE($A$2,A913)</f>
        <v>2167</v>
      </c>
      <c r="H913">
        <f t="shared" si="112"/>
        <v>2193.5384393026766</v>
      </c>
      <c r="I913">
        <f t="shared" si="113"/>
        <v>-70.878178319897415</v>
      </c>
      <c r="N913">
        <f t="shared" si="114"/>
        <v>-1</v>
      </c>
      <c r="O913">
        <f t="shared" si="115"/>
        <v>2287</v>
      </c>
      <c r="P913">
        <f t="shared" si="116"/>
        <v>2485.7458630924793</v>
      </c>
      <c r="Q913">
        <f t="shared" si="117"/>
        <v>0</v>
      </c>
      <c r="S913">
        <f t="shared" si="118"/>
        <v>-1</v>
      </c>
      <c r="V913">
        <f t="shared" si="119"/>
        <v>2786</v>
      </c>
      <c r="W913">
        <f>V913-MAX(V$5:V913)</f>
        <v>-63</v>
      </c>
      <c r="X913">
        <f>-1*MIN(W$5:W913)</f>
        <v>594</v>
      </c>
    </row>
    <row r="914" spans="1:24">
      <c r="A914" t="str">
        <f>LLT差分与指数记录与信号!A1544</f>
        <v xml:space="preserve"> 2015/07/28</v>
      </c>
      <c r="B914">
        <f>LLT差分与指数记录与信号!B1544</f>
        <v>2052</v>
      </c>
      <c r="C914">
        <f>LLT差分与指数记录与信号!C1544</f>
        <v>2087</v>
      </c>
      <c r="D914">
        <f>LLT差分与指数记录与信号!D1544</f>
        <v>2039</v>
      </c>
      <c r="E914">
        <f>[1]!S_DQ_CLOSE($A$2,A914)</f>
        <v>2171</v>
      </c>
      <c r="H914">
        <f t="shared" ref="H914:H977" si="120">E914*($I$2-$I$2^2/4)+($I$2^2/2)*E913-($I$2-3/4*$I$2^2)*E912+2*(1-$I$2)*H913-(1-$I$2)^2*H912</f>
        <v>2147.2238107491212</v>
      </c>
      <c r="I914">
        <f t="shared" ref="I914:I977" si="121">H914-H913</f>
        <v>-46.314628553555394</v>
      </c>
      <c r="N914">
        <f t="shared" si="114"/>
        <v>-1</v>
      </c>
      <c r="O914">
        <f t="shared" si="115"/>
        <v>2287</v>
      </c>
      <c r="P914">
        <f t="shared" si="116"/>
        <v>2485.7458630924793</v>
      </c>
      <c r="Q914">
        <f t="shared" si="117"/>
        <v>0</v>
      </c>
      <c r="S914">
        <f t="shared" si="118"/>
        <v>-1</v>
      </c>
      <c r="V914">
        <f t="shared" si="119"/>
        <v>2782</v>
      </c>
      <c r="W914">
        <f>V914-MAX(V$5:V914)</f>
        <v>-67</v>
      </c>
      <c r="X914">
        <f>-1*MIN(W$5:W914)</f>
        <v>594</v>
      </c>
    </row>
    <row r="915" spans="1:24">
      <c r="A915" t="str">
        <f>LLT差分与指数记录与信号!A1545</f>
        <v xml:space="preserve"> 2015/07/29</v>
      </c>
      <c r="B915">
        <f>LLT差分与指数记录与信号!B1545</f>
        <v>2069</v>
      </c>
      <c r="C915">
        <f>LLT差分与指数记录与信号!C1545</f>
        <v>2109</v>
      </c>
      <c r="D915">
        <f>LLT差分与指数记录与信号!D1545</f>
        <v>2069</v>
      </c>
      <c r="E915">
        <f>[1]!S_DQ_CLOSE($A$2,A915)</f>
        <v>2163</v>
      </c>
      <c r="H915">
        <f t="shared" si="120"/>
        <v>2154.9546876069835</v>
      </c>
      <c r="I915">
        <f t="shared" si="121"/>
        <v>7.730876857862313</v>
      </c>
      <c r="N915">
        <f t="shared" ref="N915:N978" si="122">IF(ABS(I915)&lt;$P$2,N914,IF(I915&lt;0,-1,1))</f>
        <v>1</v>
      </c>
      <c r="O915">
        <f t="shared" si="115"/>
        <v>2163</v>
      </c>
      <c r="P915">
        <f t="shared" si="116"/>
        <v>1964.2541369075209</v>
      </c>
      <c r="Q915">
        <f t="shared" si="117"/>
        <v>0</v>
      </c>
      <c r="S915">
        <f t="shared" si="118"/>
        <v>1</v>
      </c>
      <c r="V915">
        <f t="shared" si="119"/>
        <v>2790</v>
      </c>
      <c r="W915">
        <f>V915-MAX(V$5:V915)</f>
        <v>-59</v>
      </c>
      <c r="X915">
        <f>-1*MIN(W$5:W915)</f>
        <v>594</v>
      </c>
    </row>
    <row r="916" spans="1:24">
      <c r="A916" t="str">
        <f>LLT差分与指数记录与信号!A1546</f>
        <v xml:space="preserve"> 2015/07/30</v>
      </c>
      <c r="B916">
        <f>LLT差分与指数记录与信号!B1546</f>
        <v>2105</v>
      </c>
      <c r="C916">
        <f>LLT差分与指数记录与信号!C1546</f>
        <v>2108</v>
      </c>
      <c r="D916">
        <f>LLT差分与指数记录与信号!D1546</f>
        <v>2079</v>
      </c>
      <c r="E916">
        <f>[1]!S_DQ_CLOSE($A$2,A916)</f>
        <v>2168</v>
      </c>
      <c r="H916">
        <f t="shared" si="120"/>
        <v>2160.5795396161411</v>
      </c>
      <c r="I916">
        <f t="shared" si="121"/>
        <v>5.6248520091576211</v>
      </c>
      <c r="N916">
        <f t="shared" si="122"/>
        <v>1</v>
      </c>
      <c r="O916">
        <f t="shared" ref="O916:O979" si="123">IF(N916*N915=-1,E916,O915)</f>
        <v>2163</v>
      </c>
      <c r="P916">
        <f t="shared" si="116"/>
        <v>1964.2541369075209</v>
      </c>
      <c r="Q916">
        <f t="shared" si="117"/>
        <v>0</v>
      </c>
      <c r="S916">
        <f t="shared" si="118"/>
        <v>1</v>
      </c>
      <c r="V916">
        <f t="shared" si="119"/>
        <v>2795</v>
      </c>
      <c r="W916">
        <f>V916-MAX(V$5:V916)</f>
        <v>-54</v>
      </c>
      <c r="X916">
        <f>-1*MIN(W$5:W916)</f>
        <v>594</v>
      </c>
    </row>
    <row r="917" spans="1:24">
      <c r="A917" t="str">
        <f>LLT差分与指数记录与信号!A1547</f>
        <v xml:space="preserve"> 2015/07/31</v>
      </c>
      <c r="B917">
        <f>LLT差分与指数记录与信号!B1547</f>
        <v>2081</v>
      </c>
      <c r="C917">
        <f>LLT差分与指数记录与信号!C1547</f>
        <v>2113</v>
      </c>
      <c r="D917">
        <f>LLT差分与指数记录与信号!D1547</f>
        <v>2077</v>
      </c>
      <c r="E917">
        <f>[1]!S_DQ_CLOSE($A$2,A917)</f>
        <v>2162</v>
      </c>
      <c r="H917">
        <f t="shared" si="120"/>
        <v>2163.1526303763935</v>
      </c>
      <c r="I917">
        <f t="shared" si="121"/>
        <v>2.5730907602523985</v>
      </c>
      <c r="N917">
        <f t="shared" si="122"/>
        <v>1</v>
      </c>
      <c r="O917">
        <f t="shared" si="123"/>
        <v>2163</v>
      </c>
      <c r="P917">
        <f t="shared" si="116"/>
        <v>1964.2541369075209</v>
      </c>
      <c r="Q917">
        <f t="shared" si="117"/>
        <v>0</v>
      </c>
      <c r="S917">
        <f t="shared" si="118"/>
        <v>1</v>
      </c>
      <c r="V917">
        <f t="shared" si="119"/>
        <v>2789</v>
      </c>
      <c r="W917">
        <f>V917-MAX(V$5:V917)</f>
        <v>-60</v>
      </c>
      <c r="X917">
        <f>-1*MIN(W$5:W917)</f>
        <v>594</v>
      </c>
    </row>
    <row r="918" spans="1:24">
      <c r="A918" t="str">
        <f>LLT差分与指数记录与信号!A1548</f>
        <v xml:space="preserve"> 2015/08/03</v>
      </c>
      <c r="B918">
        <f>LLT差分与指数记录与信号!B1548</f>
        <v>2104</v>
      </c>
      <c r="C918">
        <f>LLT差分与指数记录与信号!C1548</f>
        <v>2143</v>
      </c>
      <c r="D918">
        <f>LLT差分与指数记录与信号!D1548</f>
        <v>2084</v>
      </c>
      <c r="E918">
        <f>[1]!S_DQ_CLOSE($A$2,A918)</f>
        <v>2081</v>
      </c>
      <c r="H918">
        <f t="shared" si="120"/>
        <v>2110.5302816106764</v>
      </c>
      <c r="I918">
        <f t="shared" si="121"/>
        <v>-52.622348765717106</v>
      </c>
      <c r="N918">
        <f t="shared" si="122"/>
        <v>-1</v>
      </c>
      <c r="O918">
        <f t="shared" si="123"/>
        <v>2081</v>
      </c>
      <c r="P918">
        <f t="shared" si="116"/>
        <v>2279.7458630924793</v>
      </c>
      <c r="Q918">
        <f t="shared" si="117"/>
        <v>0</v>
      </c>
      <c r="S918">
        <f t="shared" si="118"/>
        <v>-1</v>
      </c>
      <c r="V918">
        <f t="shared" si="119"/>
        <v>2708</v>
      </c>
      <c r="W918">
        <f>V918-MAX(V$5:V918)</f>
        <v>-141</v>
      </c>
      <c r="X918">
        <f>-1*MIN(W$5:W918)</f>
        <v>594</v>
      </c>
    </row>
    <row r="919" spans="1:24">
      <c r="A919" t="str">
        <f>LLT差分与指数记录与信号!A1549</f>
        <v xml:space="preserve"> 2015/08/04</v>
      </c>
      <c r="B919">
        <f>LLT差分与指数记录与信号!B1549</f>
        <v>2097</v>
      </c>
      <c r="C919">
        <f>LLT差分与指数记录与信号!C1549</f>
        <v>2109</v>
      </c>
      <c r="D919">
        <f>LLT差分与指数记录与信号!D1549</f>
        <v>2081</v>
      </c>
      <c r="E919">
        <f>[1]!S_DQ_CLOSE($A$2,A919)</f>
        <v>2045</v>
      </c>
      <c r="H919">
        <f t="shared" si="120"/>
        <v>2041.6454584851167</v>
      </c>
      <c r="I919">
        <f t="shared" si="121"/>
        <v>-68.884823125559706</v>
      </c>
      <c r="N919">
        <f t="shared" si="122"/>
        <v>-1</v>
      </c>
      <c r="O919">
        <f t="shared" si="123"/>
        <v>2081</v>
      </c>
      <c r="P919">
        <f t="shared" si="116"/>
        <v>2279.7458630924793</v>
      </c>
      <c r="Q919">
        <f t="shared" si="117"/>
        <v>0</v>
      </c>
      <c r="S919">
        <f t="shared" si="118"/>
        <v>-1</v>
      </c>
      <c r="V919">
        <f t="shared" si="119"/>
        <v>2744</v>
      </c>
      <c r="W919">
        <f>V919-MAX(V$5:V919)</f>
        <v>-105</v>
      </c>
      <c r="X919">
        <f>-1*MIN(W$5:W919)</f>
        <v>594</v>
      </c>
    </row>
    <row r="920" spans="1:24">
      <c r="A920" t="str">
        <f>LLT差分与指数记录与信号!A1550</f>
        <v xml:space="preserve"> 2015/08/05</v>
      </c>
      <c r="B920">
        <f>LLT差分与指数记录与信号!B1550</f>
        <v>2111</v>
      </c>
      <c r="C920">
        <f>LLT差分与指数记录与信号!C1550</f>
        <v>2114</v>
      </c>
      <c r="D920">
        <f>LLT差分与指数记录与信号!D1550</f>
        <v>2092</v>
      </c>
      <c r="E920">
        <f>[1]!S_DQ_CLOSE($A$2,A920)</f>
        <v>2070</v>
      </c>
      <c r="H920">
        <f t="shared" si="120"/>
        <v>2043.5543591680484</v>
      </c>
      <c r="I920">
        <f t="shared" si="121"/>
        <v>1.9089006829317441</v>
      </c>
      <c r="N920">
        <f t="shared" si="122"/>
        <v>-1</v>
      </c>
      <c r="O920">
        <f t="shared" si="123"/>
        <v>2081</v>
      </c>
      <c r="P920">
        <f t="shared" si="116"/>
        <v>2279.7458630924793</v>
      </c>
      <c r="Q920">
        <f t="shared" si="117"/>
        <v>0</v>
      </c>
      <c r="S920">
        <f t="shared" si="118"/>
        <v>-1</v>
      </c>
      <c r="V920">
        <f t="shared" si="119"/>
        <v>2719</v>
      </c>
      <c r="W920">
        <f>V920-MAX(V$5:V920)</f>
        <v>-130</v>
      </c>
      <c r="X920">
        <f>-1*MIN(W$5:W920)</f>
        <v>594</v>
      </c>
    </row>
    <row r="921" spans="1:24">
      <c r="A921" t="str">
        <f>LLT差分与指数记录与信号!A1551</f>
        <v xml:space="preserve"> 2015/08/06</v>
      </c>
      <c r="B921">
        <f>LLT差分与指数记录与信号!B1551</f>
        <v>2107</v>
      </c>
      <c r="C921">
        <f>LLT差分与指数记录与信号!C1551</f>
        <v>2107</v>
      </c>
      <c r="D921">
        <f>LLT差分与指数记录与信号!D1551</f>
        <v>2075</v>
      </c>
      <c r="E921">
        <f>[1]!S_DQ_CLOSE($A$2,A921)</f>
        <v>2008</v>
      </c>
      <c r="H921">
        <f t="shared" si="120"/>
        <v>2028.9285622631389</v>
      </c>
      <c r="I921">
        <f t="shared" si="121"/>
        <v>-14.625796904909521</v>
      </c>
      <c r="N921">
        <f t="shared" si="122"/>
        <v>-1</v>
      </c>
      <c r="O921">
        <f t="shared" si="123"/>
        <v>2081</v>
      </c>
      <c r="P921">
        <f t="shared" si="116"/>
        <v>2279.7458630924793</v>
      </c>
      <c r="Q921">
        <f t="shared" si="117"/>
        <v>0</v>
      </c>
      <c r="S921">
        <f t="shared" si="118"/>
        <v>-1</v>
      </c>
      <c r="V921">
        <f t="shared" si="119"/>
        <v>2781</v>
      </c>
      <c r="W921">
        <f>V921-MAX(V$5:V921)</f>
        <v>-68</v>
      </c>
      <c r="X921">
        <f>-1*MIN(W$5:W921)</f>
        <v>594</v>
      </c>
    </row>
    <row r="922" spans="1:24">
      <c r="A922" t="str">
        <f>LLT差分与指数记录与信号!A1552</f>
        <v xml:space="preserve"> 2015/08/07</v>
      </c>
      <c r="B922">
        <f>LLT差分与指数记录与信号!B1552</f>
        <v>2084</v>
      </c>
      <c r="C922">
        <f>LLT差分与指数记录与信号!C1552</f>
        <v>2090</v>
      </c>
      <c r="D922">
        <f>LLT差分与指数记录与信号!D1552</f>
        <v>2055</v>
      </c>
      <c r="E922">
        <f>[1]!S_DQ_CLOSE($A$2,A922)</f>
        <v>2024</v>
      </c>
      <c r="H922">
        <f t="shared" si="120"/>
        <v>2005.5527399476862</v>
      </c>
      <c r="I922">
        <f t="shared" si="121"/>
        <v>-23.375822315452751</v>
      </c>
      <c r="N922">
        <f t="shared" si="122"/>
        <v>-1</v>
      </c>
      <c r="O922">
        <f t="shared" si="123"/>
        <v>2081</v>
      </c>
      <c r="P922">
        <f t="shared" si="116"/>
        <v>2279.7458630924793</v>
      </c>
      <c r="Q922">
        <f t="shared" si="117"/>
        <v>0</v>
      </c>
      <c r="S922">
        <f t="shared" si="118"/>
        <v>-1</v>
      </c>
      <c r="V922">
        <f t="shared" si="119"/>
        <v>2765</v>
      </c>
      <c r="W922">
        <f>V922-MAX(V$5:V922)</f>
        <v>-84</v>
      </c>
      <c r="X922">
        <f>-1*MIN(W$5:W922)</f>
        <v>594</v>
      </c>
    </row>
    <row r="923" spans="1:24">
      <c r="A923" t="str">
        <f>LLT差分与指数记录与信号!A1553</f>
        <v xml:space="preserve"> 2015/08/10</v>
      </c>
      <c r="B923">
        <f>LLT差分与指数记录与信号!B1553</f>
        <v>2068</v>
      </c>
      <c r="C923">
        <f>LLT差分与指数记录与信号!C1553</f>
        <v>2076</v>
      </c>
      <c r="D923">
        <f>LLT差分与指数记录与信号!D1553</f>
        <v>2044</v>
      </c>
      <c r="E923">
        <f>[1]!S_DQ_CLOSE($A$2,A923)</f>
        <v>2050</v>
      </c>
      <c r="H923">
        <f t="shared" si="120"/>
        <v>2036.3804594712728</v>
      </c>
      <c r="I923">
        <f t="shared" si="121"/>
        <v>30.827719523586666</v>
      </c>
      <c r="N923">
        <f t="shared" si="122"/>
        <v>1</v>
      </c>
      <c r="O923">
        <f t="shared" si="123"/>
        <v>2050</v>
      </c>
      <c r="P923">
        <f t="shared" si="116"/>
        <v>1851.2541369075209</v>
      </c>
      <c r="Q923">
        <f t="shared" si="117"/>
        <v>0</v>
      </c>
      <c r="S923">
        <f t="shared" si="118"/>
        <v>1</v>
      </c>
      <c r="V923">
        <f t="shared" si="119"/>
        <v>2739</v>
      </c>
      <c r="W923">
        <f>V923-MAX(V$5:V923)</f>
        <v>-110</v>
      </c>
      <c r="X923">
        <f>-1*MIN(W$5:W923)</f>
        <v>594</v>
      </c>
    </row>
    <row r="924" spans="1:24">
      <c r="A924" t="str">
        <f>LLT差分与指数记录与信号!A1554</f>
        <v xml:space="preserve"> 2015/08/11</v>
      </c>
      <c r="B924">
        <f>LLT差分与指数记录与信号!B1554</f>
        <v>2053</v>
      </c>
      <c r="C924">
        <f>LLT差分与指数记录与信号!C1554</f>
        <v>2080</v>
      </c>
      <c r="D924">
        <f>LLT差分与指数记录与信号!D1554</f>
        <v>2051</v>
      </c>
      <c r="E924">
        <f>[1]!S_DQ_CLOSE($A$2,A924)</f>
        <v>2080</v>
      </c>
      <c r="H924">
        <f t="shared" si="120"/>
        <v>2073.1001045934099</v>
      </c>
      <c r="I924">
        <f t="shared" si="121"/>
        <v>36.719645122137081</v>
      </c>
      <c r="N924">
        <f t="shared" si="122"/>
        <v>1</v>
      </c>
      <c r="O924">
        <f t="shared" si="123"/>
        <v>2050</v>
      </c>
      <c r="P924">
        <f t="shared" ref="P924:P987" si="124">O924+N924*$N$2</f>
        <v>1851.2541369075209</v>
      </c>
      <c r="Q924">
        <f t="shared" ref="Q924:Q987" si="125">IF((E924-P924)*N924&lt;0,1,0)</f>
        <v>0</v>
      </c>
      <c r="S924">
        <f t="shared" ref="S924:S987" si="126">IF(N924*N923=-1,N924,IF(Q924=1,0,S923))</f>
        <v>1</v>
      </c>
      <c r="V924">
        <f t="shared" ref="V924:V987" si="127">S923*(E924-E923)*1*1+V923</f>
        <v>2769</v>
      </c>
      <c r="W924">
        <f>V924-MAX(V$5:V924)</f>
        <v>-80</v>
      </c>
      <c r="X924">
        <f>-1*MIN(W$5:W924)</f>
        <v>594</v>
      </c>
    </row>
    <row r="925" spans="1:24">
      <c r="A925" t="str">
        <f>LLT差分与指数记录与信号!A1555</f>
        <v xml:space="preserve"> 2015/08/12</v>
      </c>
      <c r="B925">
        <f>LLT差分与指数记录与信号!B1555</f>
        <v>2050</v>
      </c>
      <c r="C925">
        <f>LLT差分与指数记录与信号!C1555</f>
        <v>2076</v>
      </c>
      <c r="D925">
        <f>LLT差分与指数记录与信号!D1555</f>
        <v>2048</v>
      </c>
      <c r="E925">
        <f>[1]!S_DQ_CLOSE($A$2,A925)</f>
        <v>2095</v>
      </c>
      <c r="H925">
        <f t="shared" si="120"/>
        <v>2098.2280968000291</v>
      </c>
      <c r="I925">
        <f t="shared" si="121"/>
        <v>25.127992206619183</v>
      </c>
      <c r="N925">
        <f t="shared" si="122"/>
        <v>1</v>
      </c>
      <c r="O925">
        <f t="shared" si="123"/>
        <v>2050</v>
      </c>
      <c r="P925">
        <f t="shared" si="124"/>
        <v>1851.2541369075209</v>
      </c>
      <c r="Q925">
        <f t="shared" si="125"/>
        <v>0</v>
      </c>
      <c r="S925">
        <f t="shared" si="126"/>
        <v>1</v>
      </c>
      <c r="V925">
        <f t="shared" si="127"/>
        <v>2784</v>
      </c>
      <c r="W925">
        <f>V925-MAX(V$5:V925)</f>
        <v>-65</v>
      </c>
      <c r="X925">
        <f>-1*MIN(W$5:W925)</f>
        <v>594</v>
      </c>
    </row>
    <row r="926" spans="1:24">
      <c r="A926" t="str">
        <f>LLT差分与指数记录与信号!A1556</f>
        <v xml:space="preserve"> 2015/08/13</v>
      </c>
      <c r="B926">
        <f>LLT差分与指数记录与信号!B1556</f>
        <v>2093</v>
      </c>
      <c r="C926">
        <f>LLT差分与指数记录与信号!C1556</f>
        <v>2105</v>
      </c>
      <c r="D926">
        <f>LLT差分与指数记录与信号!D1556</f>
        <v>2080</v>
      </c>
      <c r="E926">
        <f>[1]!S_DQ_CLOSE($A$2,A926)</f>
        <v>2160</v>
      </c>
      <c r="H926">
        <f t="shared" si="120"/>
        <v>2142.8407508238438</v>
      </c>
      <c r="I926">
        <f t="shared" si="121"/>
        <v>44.612654023814684</v>
      </c>
      <c r="N926">
        <f t="shared" si="122"/>
        <v>1</v>
      </c>
      <c r="O926">
        <f t="shared" si="123"/>
        <v>2050</v>
      </c>
      <c r="P926">
        <f t="shared" si="124"/>
        <v>1851.2541369075209</v>
      </c>
      <c r="Q926">
        <f t="shared" si="125"/>
        <v>0</v>
      </c>
      <c r="S926">
        <f t="shared" si="126"/>
        <v>1</v>
      </c>
      <c r="V926">
        <f t="shared" si="127"/>
        <v>2849</v>
      </c>
      <c r="W926">
        <f>V926-MAX(V$5:V926)</f>
        <v>0</v>
      </c>
      <c r="X926">
        <f>-1*MIN(W$5:W926)</f>
        <v>594</v>
      </c>
    </row>
    <row r="927" spans="1:24">
      <c r="A927" t="str">
        <f>LLT差分与指数记录与信号!A1557</f>
        <v xml:space="preserve"> 2015/08/14</v>
      </c>
      <c r="B927">
        <f>LLT差分与指数记录与信号!B1557</f>
        <v>2095</v>
      </c>
      <c r="C927">
        <f>LLT差分与指数记录与信号!C1557</f>
        <v>2098</v>
      </c>
      <c r="D927">
        <f>LLT差分与指数记录与信号!D1557</f>
        <v>2087</v>
      </c>
      <c r="E927">
        <f>[1]!S_DQ_CLOSE($A$2,A927)</f>
        <v>2114</v>
      </c>
      <c r="H927">
        <f t="shared" si="120"/>
        <v>2148.0698126478696</v>
      </c>
      <c r="I927">
        <f t="shared" si="121"/>
        <v>5.2290618240258482</v>
      </c>
      <c r="N927">
        <f t="shared" si="122"/>
        <v>1</v>
      </c>
      <c r="O927">
        <f t="shared" si="123"/>
        <v>2050</v>
      </c>
      <c r="P927">
        <f t="shared" si="124"/>
        <v>1851.2541369075209</v>
      </c>
      <c r="Q927">
        <f t="shared" si="125"/>
        <v>0</v>
      </c>
      <c r="S927">
        <f t="shared" si="126"/>
        <v>1</v>
      </c>
      <c r="V927">
        <f t="shared" si="127"/>
        <v>2803</v>
      </c>
      <c r="W927">
        <f>V927-MAX(V$5:V927)</f>
        <v>-46</v>
      </c>
      <c r="X927">
        <f>-1*MIN(W$5:W927)</f>
        <v>594</v>
      </c>
    </row>
    <row r="928" spans="1:24">
      <c r="A928" t="str">
        <f>LLT差分与指数记录与信号!A1558</f>
        <v xml:space="preserve"> 2015/08/17</v>
      </c>
      <c r="B928">
        <f>LLT差分与指数记录与信号!B1558</f>
        <v>2097</v>
      </c>
      <c r="C928">
        <f>LLT差分与指数记录与信号!C1558</f>
        <v>2100</v>
      </c>
      <c r="D928">
        <f>LLT差分与指数记录与信号!D1558</f>
        <v>2065</v>
      </c>
      <c r="E928">
        <f>[1]!S_DQ_CLOSE($A$2,A928)</f>
        <v>2092</v>
      </c>
      <c r="H928">
        <f t="shared" si="120"/>
        <v>2099.7864379974408</v>
      </c>
      <c r="I928">
        <f t="shared" si="121"/>
        <v>-48.283374650428868</v>
      </c>
      <c r="N928">
        <f t="shared" si="122"/>
        <v>-1</v>
      </c>
      <c r="O928">
        <f t="shared" si="123"/>
        <v>2092</v>
      </c>
      <c r="P928">
        <f t="shared" si="124"/>
        <v>2290.7458630924793</v>
      </c>
      <c r="Q928">
        <f t="shared" si="125"/>
        <v>0</v>
      </c>
      <c r="S928">
        <f t="shared" si="126"/>
        <v>-1</v>
      </c>
      <c r="V928">
        <f t="shared" si="127"/>
        <v>2781</v>
      </c>
      <c r="W928">
        <f>V928-MAX(V$5:V928)</f>
        <v>-68</v>
      </c>
      <c r="X928">
        <f>-1*MIN(W$5:W928)</f>
        <v>594</v>
      </c>
    </row>
    <row r="929" spans="1:24">
      <c r="A929" t="str">
        <f>LLT差分与指数记录与信号!A1559</f>
        <v xml:space="preserve"> 2015/08/18</v>
      </c>
      <c r="B929">
        <f>LLT差分与指数记录与信号!B1559</f>
        <v>2068</v>
      </c>
      <c r="C929">
        <f>LLT差分与指数记录与信号!C1559</f>
        <v>2074</v>
      </c>
      <c r="D929">
        <f>LLT差分与指数记录与信号!D1559</f>
        <v>2055</v>
      </c>
      <c r="E929">
        <f>[1]!S_DQ_CLOSE($A$2,A929)</f>
        <v>2041</v>
      </c>
      <c r="H929">
        <f t="shared" si="120"/>
        <v>2053.8295541943007</v>
      </c>
      <c r="I929">
        <f t="shared" si="121"/>
        <v>-45.956883803140045</v>
      </c>
      <c r="N929">
        <f t="shared" si="122"/>
        <v>-1</v>
      </c>
      <c r="O929">
        <f t="shared" si="123"/>
        <v>2092</v>
      </c>
      <c r="P929">
        <f t="shared" si="124"/>
        <v>2290.7458630924793</v>
      </c>
      <c r="Q929">
        <f t="shared" si="125"/>
        <v>0</v>
      </c>
      <c r="S929">
        <f t="shared" si="126"/>
        <v>-1</v>
      </c>
      <c r="V929">
        <f t="shared" si="127"/>
        <v>2832</v>
      </c>
      <c r="W929">
        <f>V929-MAX(V$5:V929)</f>
        <v>-17</v>
      </c>
      <c r="X929">
        <f>-1*MIN(W$5:W929)</f>
        <v>594</v>
      </c>
    </row>
    <row r="930" spans="1:24">
      <c r="A930" t="str">
        <f>LLT差分与指数记录与信号!A1560</f>
        <v xml:space="preserve"> 2015/08/19</v>
      </c>
      <c r="B930">
        <f>LLT差分与指数记录与信号!B1560</f>
        <v>2054</v>
      </c>
      <c r="C930">
        <f>LLT差分与指数记录与信号!C1560</f>
        <v>2060</v>
      </c>
      <c r="D930">
        <f>LLT差分与指数记录与信号!D1560</f>
        <v>2033</v>
      </c>
      <c r="E930">
        <f>[1]!S_DQ_CLOSE($A$2,A930)</f>
        <v>2058</v>
      </c>
      <c r="H930">
        <f t="shared" si="120"/>
        <v>2037.6784306494101</v>
      </c>
      <c r="I930">
        <f t="shared" si="121"/>
        <v>-16.151123544890652</v>
      </c>
      <c r="N930">
        <f t="shared" si="122"/>
        <v>-1</v>
      </c>
      <c r="O930">
        <f t="shared" si="123"/>
        <v>2092</v>
      </c>
      <c r="P930">
        <f t="shared" si="124"/>
        <v>2290.7458630924793</v>
      </c>
      <c r="Q930">
        <f t="shared" si="125"/>
        <v>0</v>
      </c>
      <c r="S930">
        <f t="shared" si="126"/>
        <v>-1</v>
      </c>
      <c r="V930">
        <f t="shared" si="127"/>
        <v>2815</v>
      </c>
      <c r="W930">
        <f>V930-MAX(V$5:V930)</f>
        <v>-34</v>
      </c>
      <c r="X930">
        <f>-1*MIN(W$5:W930)</f>
        <v>594</v>
      </c>
    </row>
    <row r="931" spans="1:24">
      <c r="A931" t="str">
        <f>LLT差分与指数记录与信号!A1561</f>
        <v xml:space="preserve"> 2015/08/20</v>
      </c>
      <c r="B931">
        <f>LLT差分与指数记录与信号!B1561</f>
        <v>2053</v>
      </c>
      <c r="C931">
        <f>LLT差分与指数记录与信号!C1561</f>
        <v>2055</v>
      </c>
      <c r="D931">
        <f>LLT差分与指数记录与信号!D1561</f>
        <v>2025</v>
      </c>
      <c r="E931">
        <f>[1]!S_DQ_CLOSE($A$2,A931)</f>
        <v>2025</v>
      </c>
      <c r="H931">
        <f t="shared" si="120"/>
        <v>2033.8114906923417</v>
      </c>
      <c r="I931">
        <f t="shared" si="121"/>
        <v>-3.8669399570683254</v>
      </c>
      <c r="N931">
        <f t="shared" si="122"/>
        <v>-1</v>
      </c>
      <c r="O931">
        <f t="shared" si="123"/>
        <v>2092</v>
      </c>
      <c r="P931">
        <f t="shared" si="124"/>
        <v>2290.7458630924793</v>
      </c>
      <c r="Q931">
        <f t="shared" si="125"/>
        <v>0</v>
      </c>
      <c r="S931">
        <f t="shared" si="126"/>
        <v>-1</v>
      </c>
      <c r="V931">
        <f t="shared" si="127"/>
        <v>2848</v>
      </c>
      <c r="W931">
        <f>V931-MAX(V$5:V931)</f>
        <v>-1</v>
      </c>
      <c r="X931">
        <f>-1*MIN(W$5:W931)</f>
        <v>594</v>
      </c>
    </row>
    <row r="932" spans="1:24">
      <c r="A932" t="str">
        <f>LLT差分与指数记录与信号!A1562</f>
        <v xml:space="preserve"> 2015/08/21</v>
      </c>
      <c r="B932">
        <f>LLT差分与指数记录与信号!B1562</f>
        <v>2037</v>
      </c>
      <c r="C932">
        <f>LLT差分与指数记录与信号!C1562</f>
        <v>2044</v>
      </c>
      <c r="D932">
        <f>LLT差分与指数记录与信号!D1562</f>
        <v>2025</v>
      </c>
      <c r="E932">
        <f>[1]!S_DQ_CLOSE($A$2,A932)</f>
        <v>2031</v>
      </c>
      <c r="H932">
        <f t="shared" si="120"/>
        <v>2021.3915764696565</v>
      </c>
      <c r="I932">
        <f t="shared" si="121"/>
        <v>-12.419914222685293</v>
      </c>
      <c r="N932">
        <f t="shared" si="122"/>
        <v>-1</v>
      </c>
      <c r="O932">
        <f t="shared" si="123"/>
        <v>2092</v>
      </c>
      <c r="P932">
        <f t="shared" si="124"/>
        <v>2290.7458630924793</v>
      </c>
      <c r="Q932">
        <f t="shared" si="125"/>
        <v>0</v>
      </c>
      <c r="S932">
        <f t="shared" si="126"/>
        <v>-1</v>
      </c>
      <c r="V932">
        <f t="shared" si="127"/>
        <v>2842</v>
      </c>
      <c r="W932">
        <f>V932-MAX(V$5:V932)</f>
        <v>-7</v>
      </c>
      <c r="X932">
        <f>-1*MIN(W$5:W932)</f>
        <v>594</v>
      </c>
    </row>
    <row r="933" spans="1:24">
      <c r="A933" t="str">
        <f>LLT差分与指数记录与信号!A1563</f>
        <v xml:space="preserve"> 2015/08/24</v>
      </c>
      <c r="B933">
        <f>LLT差分与指数记录与信号!B1563</f>
        <v>2020</v>
      </c>
      <c r="C933">
        <f>LLT差分与指数记录与信号!C1563</f>
        <v>2027</v>
      </c>
      <c r="D933">
        <f>LLT差分与指数记录与信号!D1563</f>
        <v>1933</v>
      </c>
      <c r="E933">
        <f>[1]!S_DQ_CLOSE($A$2,A933)</f>
        <v>1957</v>
      </c>
      <c r="H933">
        <f t="shared" si="120"/>
        <v>1982.4923209730966</v>
      </c>
      <c r="I933">
        <f t="shared" si="121"/>
        <v>-38.899255496559817</v>
      </c>
      <c r="N933">
        <f t="shared" si="122"/>
        <v>-1</v>
      </c>
      <c r="O933">
        <f t="shared" si="123"/>
        <v>2092</v>
      </c>
      <c r="P933">
        <f t="shared" si="124"/>
        <v>2290.7458630924793</v>
      </c>
      <c r="Q933">
        <f t="shared" si="125"/>
        <v>0</v>
      </c>
      <c r="S933">
        <f t="shared" si="126"/>
        <v>-1</v>
      </c>
      <c r="V933">
        <f t="shared" si="127"/>
        <v>2916</v>
      </c>
      <c r="W933">
        <f>V933-MAX(V$5:V933)</f>
        <v>0</v>
      </c>
      <c r="X933">
        <f>-1*MIN(W$5:W933)</f>
        <v>594</v>
      </c>
    </row>
    <row r="934" spans="1:24">
      <c r="A934" t="str">
        <f>LLT差分与指数记录与信号!A1564</f>
        <v xml:space="preserve"> 2015/08/25</v>
      </c>
      <c r="B934">
        <f>LLT差分与指数记录与信号!B1564</f>
        <v>1946</v>
      </c>
      <c r="C934">
        <f>LLT差分与指数记录与信号!C1564</f>
        <v>1969</v>
      </c>
      <c r="D934">
        <f>LLT差分与指数记录与信号!D1564</f>
        <v>1923</v>
      </c>
      <c r="E934">
        <f>[1]!S_DQ_CLOSE($A$2,A934)</f>
        <v>1902</v>
      </c>
      <c r="H934">
        <f t="shared" si="120"/>
        <v>1907.2510517133087</v>
      </c>
      <c r="I934">
        <f t="shared" si="121"/>
        <v>-75.241269259787941</v>
      </c>
      <c r="N934">
        <f t="shared" si="122"/>
        <v>-1</v>
      </c>
      <c r="O934">
        <f t="shared" si="123"/>
        <v>2092</v>
      </c>
      <c r="P934">
        <f t="shared" si="124"/>
        <v>2290.7458630924793</v>
      </c>
      <c r="Q934">
        <f t="shared" si="125"/>
        <v>0</v>
      </c>
      <c r="S934">
        <f t="shared" si="126"/>
        <v>-1</v>
      </c>
      <c r="V934">
        <f t="shared" si="127"/>
        <v>2971</v>
      </c>
      <c r="W934">
        <f>V934-MAX(V$5:V934)</f>
        <v>0</v>
      </c>
      <c r="X934">
        <f>-1*MIN(W$5:W934)</f>
        <v>594</v>
      </c>
    </row>
    <row r="935" spans="1:24">
      <c r="A935" t="str">
        <f>LLT差分与指数记录与信号!A1565</f>
        <v xml:space="preserve"> 2015/08/26</v>
      </c>
      <c r="B935">
        <f>LLT差分与指数记录与信号!B1565</f>
        <v>1975</v>
      </c>
      <c r="C935">
        <f>LLT差分与指数记录与信号!C1565</f>
        <v>1976</v>
      </c>
      <c r="D935">
        <f>LLT差分与指数记录与信号!D1565</f>
        <v>1942</v>
      </c>
      <c r="E935">
        <f>[1]!S_DQ_CLOSE($A$2,A935)</f>
        <v>1874</v>
      </c>
      <c r="H935">
        <f t="shared" si="120"/>
        <v>1864.7716040157513</v>
      </c>
      <c r="I935">
        <f t="shared" si="121"/>
        <v>-42.479447697557362</v>
      </c>
      <c r="N935">
        <f t="shared" si="122"/>
        <v>-1</v>
      </c>
      <c r="O935">
        <f t="shared" si="123"/>
        <v>2092</v>
      </c>
      <c r="P935">
        <f t="shared" si="124"/>
        <v>2290.7458630924793</v>
      </c>
      <c r="Q935">
        <f t="shared" si="125"/>
        <v>0</v>
      </c>
      <c r="S935">
        <f t="shared" si="126"/>
        <v>-1</v>
      </c>
      <c r="V935">
        <f t="shared" si="127"/>
        <v>2999</v>
      </c>
      <c r="W935">
        <f>V935-MAX(V$5:V935)</f>
        <v>0</v>
      </c>
      <c r="X935">
        <f>-1*MIN(W$5:W935)</f>
        <v>594</v>
      </c>
    </row>
    <row r="936" spans="1:24">
      <c r="A936" t="str">
        <f>LLT差分与指数记录与信号!A1566</f>
        <v xml:space="preserve"> 2015/08/27</v>
      </c>
      <c r="B936">
        <f>LLT差分与指数记录与信号!B1566</f>
        <v>1942</v>
      </c>
      <c r="C936">
        <f>LLT差分与指数记录与信号!C1566</f>
        <v>1985</v>
      </c>
      <c r="D936">
        <f>LLT差分与指数记录与信号!D1566</f>
        <v>1938</v>
      </c>
      <c r="E936">
        <f>[1]!S_DQ_CLOSE($A$2,A936)</f>
        <v>1932</v>
      </c>
      <c r="H936">
        <f t="shared" si="120"/>
        <v>1894.6076333292758</v>
      </c>
      <c r="I936">
        <f t="shared" si="121"/>
        <v>29.836029313524477</v>
      </c>
      <c r="N936">
        <f t="shared" si="122"/>
        <v>1</v>
      </c>
      <c r="O936">
        <f t="shared" si="123"/>
        <v>1932</v>
      </c>
      <c r="P936">
        <f t="shared" si="124"/>
        <v>1733.2541369075209</v>
      </c>
      <c r="Q936">
        <f t="shared" si="125"/>
        <v>0</v>
      </c>
      <c r="S936">
        <f t="shared" si="126"/>
        <v>1</v>
      </c>
      <c r="V936">
        <f t="shared" si="127"/>
        <v>2941</v>
      </c>
      <c r="W936">
        <f>V936-MAX(V$5:V936)</f>
        <v>-58</v>
      </c>
      <c r="X936">
        <f>-1*MIN(W$5:W936)</f>
        <v>594</v>
      </c>
    </row>
    <row r="937" spans="1:24">
      <c r="A937" t="str">
        <f>LLT差分与指数记录与信号!A1567</f>
        <v xml:space="preserve"> 2015/08/28</v>
      </c>
      <c r="B937">
        <f>LLT差分与指数记录与信号!B1567</f>
        <v>1973</v>
      </c>
      <c r="C937">
        <f>LLT差分与指数记录与信号!C1567</f>
        <v>2005</v>
      </c>
      <c r="D937">
        <f>LLT差分与指数记录与信号!D1567</f>
        <v>1967</v>
      </c>
      <c r="E937">
        <f>[1]!S_DQ_CLOSE($A$2,A937)</f>
        <v>1980</v>
      </c>
      <c r="H937">
        <f t="shared" si="120"/>
        <v>1966.7720002950523</v>
      </c>
      <c r="I937">
        <f t="shared" si="121"/>
        <v>72.16436696577648</v>
      </c>
      <c r="N937">
        <f t="shared" si="122"/>
        <v>1</v>
      </c>
      <c r="O937">
        <f t="shared" si="123"/>
        <v>1932</v>
      </c>
      <c r="P937">
        <f t="shared" si="124"/>
        <v>1733.2541369075209</v>
      </c>
      <c r="Q937">
        <f t="shared" si="125"/>
        <v>0</v>
      </c>
      <c r="S937">
        <f t="shared" si="126"/>
        <v>1</v>
      </c>
      <c r="V937">
        <f t="shared" si="127"/>
        <v>2989</v>
      </c>
      <c r="W937">
        <f>V937-MAX(V$5:V937)</f>
        <v>-10</v>
      </c>
      <c r="X937">
        <f>-1*MIN(W$5:W937)</f>
        <v>594</v>
      </c>
    </row>
    <row r="938" spans="1:24">
      <c r="A938" t="str">
        <f>LLT差分与指数记录与信号!A1568</f>
        <v xml:space="preserve"> 2015/08/31</v>
      </c>
      <c r="B938">
        <f>LLT差分与指数记录与信号!B1568</f>
        <v>1960</v>
      </c>
      <c r="C938">
        <f>LLT差分与指数记录与信号!C1568</f>
        <v>1977</v>
      </c>
      <c r="D938">
        <f>LLT差分与指数记录与信号!D1568</f>
        <v>1948</v>
      </c>
      <c r="E938">
        <f>[1]!S_DQ_CLOSE($A$2,A938)</f>
        <v>1917</v>
      </c>
      <c r="H938">
        <f t="shared" si="120"/>
        <v>1955.1508270305039</v>
      </c>
      <c r="I938">
        <f t="shared" si="121"/>
        <v>-11.621173264548361</v>
      </c>
      <c r="N938">
        <f t="shared" si="122"/>
        <v>-1</v>
      </c>
      <c r="O938">
        <f t="shared" si="123"/>
        <v>1917</v>
      </c>
      <c r="P938">
        <f t="shared" si="124"/>
        <v>2115.7458630924793</v>
      </c>
      <c r="Q938">
        <f t="shared" si="125"/>
        <v>0</v>
      </c>
      <c r="S938">
        <f t="shared" si="126"/>
        <v>-1</v>
      </c>
      <c r="V938">
        <f t="shared" si="127"/>
        <v>2926</v>
      </c>
      <c r="W938">
        <f>V938-MAX(V$5:V938)</f>
        <v>-73</v>
      </c>
      <c r="X938">
        <f>-1*MIN(W$5:W938)</f>
        <v>594</v>
      </c>
    </row>
    <row r="939" spans="1:24">
      <c r="A939" t="str">
        <f>LLT差分与指数记录与信号!A1569</f>
        <v xml:space="preserve"> 2015/09/01</v>
      </c>
      <c r="B939">
        <f>LLT差分与指数记录与信号!B1569</f>
        <v>1961</v>
      </c>
      <c r="C939">
        <f>LLT差分与指数记录与信号!C1569</f>
        <v>1971</v>
      </c>
      <c r="D939">
        <f>LLT差分与指数记录与信号!D1569</f>
        <v>1948</v>
      </c>
      <c r="E939">
        <f>[1]!S_DQ_CLOSE($A$2,A939)</f>
        <v>1924</v>
      </c>
      <c r="H939">
        <f t="shared" si="120"/>
        <v>1915.9554712461252</v>
      </c>
      <c r="I939">
        <f t="shared" si="121"/>
        <v>-39.195355784378762</v>
      </c>
      <c r="N939">
        <f t="shared" si="122"/>
        <v>-1</v>
      </c>
      <c r="O939">
        <f t="shared" si="123"/>
        <v>1917</v>
      </c>
      <c r="P939">
        <f t="shared" si="124"/>
        <v>2115.7458630924793</v>
      </c>
      <c r="Q939">
        <f t="shared" si="125"/>
        <v>0</v>
      </c>
      <c r="S939">
        <f t="shared" si="126"/>
        <v>-1</v>
      </c>
      <c r="V939">
        <f t="shared" si="127"/>
        <v>2919</v>
      </c>
      <c r="W939">
        <f>V939-MAX(V$5:V939)</f>
        <v>-80</v>
      </c>
      <c r="X939">
        <f>-1*MIN(W$5:W939)</f>
        <v>594</v>
      </c>
    </row>
    <row r="940" spans="1:24">
      <c r="A940" t="str">
        <f>LLT差分与指数记录与信号!A1570</f>
        <v xml:space="preserve"> 2015/09/02</v>
      </c>
      <c r="B940">
        <f>LLT差分与指数记录与信号!B1570</f>
        <v>1961</v>
      </c>
      <c r="C940">
        <f>LLT差分与指数记录与信号!C1570</f>
        <v>1968</v>
      </c>
      <c r="D940">
        <f>LLT差分与指数记录与信号!D1570</f>
        <v>1951</v>
      </c>
      <c r="E940">
        <f>[1]!S_DQ_CLOSE($A$2,A940)</f>
        <v>1925</v>
      </c>
      <c r="H940">
        <f t="shared" si="120"/>
        <v>1921.4112078918956</v>
      </c>
      <c r="I940">
        <f t="shared" si="121"/>
        <v>5.4557366457704575</v>
      </c>
      <c r="N940">
        <f t="shared" si="122"/>
        <v>1</v>
      </c>
      <c r="O940">
        <f t="shared" si="123"/>
        <v>1925</v>
      </c>
      <c r="P940">
        <f t="shared" si="124"/>
        <v>1726.2541369075209</v>
      </c>
      <c r="Q940">
        <f t="shared" si="125"/>
        <v>0</v>
      </c>
      <c r="S940">
        <f t="shared" si="126"/>
        <v>1</v>
      </c>
      <c r="V940">
        <f t="shared" si="127"/>
        <v>2918</v>
      </c>
      <c r="W940">
        <f>V940-MAX(V$5:V940)</f>
        <v>-81</v>
      </c>
      <c r="X940">
        <f>-1*MIN(W$5:W940)</f>
        <v>594</v>
      </c>
    </row>
    <row r="941" spans="1:24">
      <c r="A941" t="str">
        <f>LLT差分与指数记录与信号!A1571</f>
        <v xml:space="preserve"> 2015/09/07</v>
      </c>
      <c r="B941">
        <f>LLT差分与指数记录与信号!B1571</f>
        <v>1956</v>
      </c>
      <c r="C941">
        <f>LLT差分与指数记录与信号!C1571</f>
        <v>1956</v>
      </c>
      <c r="D941">
        <f>LLT差分与指数记录与信号!D1571</f>
        <v>1869</v>
      </c>
      <c r="E941">
        <f>[1]!S_DQ_CLOSE($A$2,A941)</f>
        <v>1907</v>
      </c>
      <c r="H941">
        <f t="shared" si="120"/>
        <v>1912.9992721712629</v>
      </c>
      <c r="I941">
        <f t="shared" si="121"/>
        <v>-8.411935720632755</v>
      </c>
      <c r="N941">
        <f t="shared" si="122"/>
        <v>-1</v>
      </c>
      <c r="O941">
        <f t="shared" si="123"/>
        <v>1907</v>
      </c>
      <c r="P941">
        <f t="shared" si="124"/>
        <v>2105.7458630924793</v>
      </c>
      <c r="Q941">
        <f t="shared" si="125"/>
        <v>0</v>
      </c>
      <c r="S941">
        <f t="shared" si="126"/>
        <v>-1</v>
      </c>
      <c r="V941">
        <f t="shared" si="127"/>
        <v>2900</v>
      </c>
      <c r="W941">
        <f>V941-MAX(V$5:V941)</f>
        <v>-99</v>
      </c>
      <c r="X941">
        <f>-1*MIN(W$5:W941)</f>
        <v>594</v>
      </c>
    </row>
    <row r="942" spans="1:24">
      <c r="A942" t="str">
        <f>LLT差分与指数记录与信号!A1572</f>
        <v xml:space="preserve"> 2015/09/08</v>
      </c>
      <c r="B942">
        <f>LLT差分与指数记录与信号!B1572</f>
        <v>1923</v>
      </c>
      <c r="C942">
        <f>LLT差分与指数记录与信号!C1572</f>
        <v>1950</v>
      </c>
      <c r="D942">
        <f>LLT差分与指数记录与信号!D1572</f>
        <v>1919</v>
      </c>
      <c r="E942">
        <f>[1]!S_DQ_CLOSE($A$2,A942)</f>
        <v>1926</v>
      </c>
      <c r="H942">
        <f t="shared" si="120"/>
        <v>1914.9128969286687</v>
      </c>
      <c r="I942">
        <f t="shared" si="121"/>
        <v>1.9136247574058416</v>
      </c>
      <c r="N942">
        <f t="shared" si="122"/>
        <v>-1</v>
      </c>
      <c r="O942">
        <f t="shared" si="123"/>
        <v>1907</v>
      </c>
      <c r="P942">
        <f t="shared" si="124"/>
        <v>2105.7458630924793</v>
      </c>
      <c r="Q942">
        <f t="shared" si="125"/>
        <v>0</v>
      </c>
      <c r="S942">
        <f t="shared" si="126"/>
        <v>-1</v>
      </c>
      <c r="V942">
        <f t="shared" si="127"/>
        <v>2881</v>
      </c>
      <c r="W942">
        <f>V942-MAX(V$5:V942)</f>
        <v>-118</v>
      </c>
      <c r="X942">
        <f>-1*MIN(W$5:W942)</f>
        <v>594</v>
      </c>
    </row>
    <row r="943" spans="1:24">
      <c r="A943" t="str">
        <f>LLT差分与指数记录与信号!A1573</f>
        <v xml:space="preserve"> 2015/09/09</v>
      </c>
      <c r="B943">
        <f>LLT差分与指数记录与信号!B1573</f>
        <v>1954</v>
      </c>
      <c r="C943">
        <f>LLT差分与指数记录与信号!C1573</f>
        <v>1981</v>
      </c>
      <c r="D943">
        <f>LLT差分与指数记录与信号!D1573</f>
        <v>1949</v>
      </c>
      <c r="E943">
        <f>[1]!S_DQ_CLOSE($A$2,A943)</f>
        <v>1932</v>
      </c>
      <c r="H943">
        <f t="shared" si="120"/>
        <v>1931.4209915928875</v>
      </c>
      <c r="I943">
        <f t="shared" si="121"/>
        <v>16.508094664218788</v>
      </c>
      <c r="N943">
        <f t="shared" si="122"/>
        <v>1</v>
      </c>
      <c r="O943">
        <f t="shared" si="123"/>
        <v>1932</v>
      </c>
      <c r="P943">
        <f t="shared" si="124"/>
        <v>1733.2541369075209</v>
      </c>
      <c r="Q943">
        <f t="shared" si="125"/>
        <v>0</v>
      </c>
      <c r="S943">
        <f t="shared" si="126"/>
        <v>1</v>
      </c>
      <c r="V943">
        <f t="shared" si="127"/>
        <v>2875</v>
      </c>
      <c r="W943">
        <f>V943-MAX(V$5:V943)</f>
        <v>-124</v>
      </c>
      <c r="X943">
        <f>-1*MIN(W$5:W943)</f>
        <v>594</v>
      </c>
    </row>
    <row r="944" spans="1:24">
      <c r="A944" t="str">
        <f>LLT差分与指数记录与信号!A1574</f>
        <v xml:space="preserve"> 2015/09/10</v>
      </c>
      <c r="B944">
        <f>LLT差分与指数记录与信号!B1574</f>
        <v>1952</v>
      </c>
      <c r="C944">
        <f>LLT差分与指数记录与信号!C1574</f>
        <v>1970</v>
      </c>
      <c r="D944">
        <f>LLT差分与指数记录与信号!D1574</f>
        <v>1943</v>
      </c>
      <c r="E944">
        <f>[1]!S_DQ_CLOSE($A$2,A944)</f>
        <v>1945</v>
      </c>
      <c r="H944">
        <f t="shared" si="120"/>
        <v>1942.671108285107</v>
      </c>
      <c r="I944">
        <f t="shared" si="121"/>
        <v>11.250116692219535</v>
      </c>
      <c r="N944">
        <f t="shared" si="122"/>
        <v>1</v>
      </c>
      <c r="O944">
        <f t="shared" si="123"/>
        <v>1932</v>
      </c>
      <c r="P944">
        <f t="shared" si="124"/>
        <v>1733.2541369075209</v>
      </c>
      <c r="Q944">
        <f t="shared" si="125"/>
        <v>0</v>
      </c>
      <c r="S944">
        <f t="shared" si="126"/>
        <v>1</v>
      </c>
      <c r="V944">
        <f t="shared" si="127"/>
        <v>2888</v>
      </c>
      <c r="W944">
        <f>V944-MAX(V$5:V944)</f>
        <v>-111</v>
      </c>
      <c r="X944">
        <f>-1*MIN(W$5:W944)</f>
        <v>594</v>
      </c>
    </row>
    <row r="945" spans="1:24">
      <c r="A945" t="str">
        <f>LLT差分与指数记录与信号!A1575</f>
        <v xml:space="preserve"> 2015/09/11</v>
      </c>
      <c r="B945">
        <f>LLT差分与指数记录与信号!B1575</f>
        <v>1960</v>
      </c>
      <c r="C945">
        <f>LLT差分与指数记录与信号!C1575</f>
        <v>1971</v>
      </c>
      <c r="D945">
        <f>LLT差分与指数记录与信号!D1575</f>
        <v>1948</v>
      </c>
      <c r="E945">
        <f>[1]!S_DQ_CLOSE($A$2,A945)</f>
        <v>1949</v>
      </c>
      <c r="H945">
        <f t="shared" si="120"/>
        <v>1951.3687209674797</v>
      </c>
      <c r="I945">
        <f t="shared" si="121"/>
        <v>8.6976126823726645</v>
      </c>
      <c r="N945">
        <f t="shared" si="122"/>
        <v>1</v>
      </c>
      <c r="O945">
        <f t="shared" si="123"/>
        <v>1932</v>
      </c>
      <c r="P945">
        <f t="shared" si="124"/>
        <v>1733.2541369075209</v>
      </c>
      <c r="Q945">
        <f t="shared" si="125"/>
        <v>0</v>
      </c>
      <c r="S945">
        <f t="shared" si="126"/>
        <v>1</v>
      </c>
      <c r="V945">
        <f t="shared" si="127"/>
        <v>2892</v>
      </c>
      <c r="W945">
        <f>V945-MAX(V$5:V945)</f>
        <v>-107</v>
      </c>
      <c r="X945">
        <f>-1*MIN(W$5:W945)</f>
        <v>594</v>
      </c>
    </row>
    <row r="946" spans="1:24">
      <c r="A946" t="str">
        <f>LLT差分与指数记录与信号!A1576</f>
        <v xml:space="preserve"> 2015/09/14</v>
      </c>
      <c r="B946">
        <f>LLT差分与指数记录与信号!B1576</f>
        <v>1946</v>
      </c>
      <c r="C946">
        <f>LLT差分与指数记录与信号!C1576</f>
        <v>1950</v>
      </c>
      <c r="D946">
        <f>LLT差分与指数记录与信号!D1576</f>
        <v>1931</v>
      </c>
      <c r="E946">
        <f>[1]!S_DQ_CLOSE($A$2,A946)</f>
        <v>1908</v>
      </c>
      <c r="H946">
        <f t="shared" si="120"/>
        <v>1926.3882926086549</v>
      </c>
      <c r="I946">
        <f t="shared" si="121"/>
        <v>-24.980428358824838</v>
      </c>
      <c r="N946">
        <f t="shared" si="122"/>
        <v>-1</v>
      </c>
      <c r="O946">
        <f t="shared" si="123"/>
        <v>1908</v>
      </c>
      <c r="P946">
        <f t="shared" si="124"/>
        <v>2106.7458630924793</v>
      </c>
      <c r="Q946">
        <f t="shared" si="125"/>
        <v>0</v>
      </c>
      <c r="S946">
        <f t="shared" si="126"/>
        <v>-1</v>
      </c>
      <c r="V946">
        <f t="shared" si="127"/>
        <v>2851</v>
      </c>
      <c r="W946">
        <f>V946-MAX(V$5:V946)</f>
        <v>-148</v>
      </c>
      <c r="X946">
        <f>-1*MIN(W$5:W946)</f>
        <v>594</v>
      </c>
    </row>
    <row r="947" spans="1:24">
      <c r="A947" t="str">
        <f>LLT差分与指数记录与信号!A1577</f>
        <v xml:space="preserve"> 2015/09/15</v>
      </c>
      <c r="B947">
        <f>LLT差分与指数记录与信号!B1577</f>
        <v>1930</v>
      </c>
      <c r="C947">
        <f>LLT差分与指数记录与信号!C1577</f>
        <v>1939</v>
      </c>
      <c r="D947">
        <f>LLT差分与指数记录与信号!D1577</f>
        <v>1913</v>
      </c>
      <c r="E947">
        <f>[1]!S_DQ_CLOSE($A$2,A947)</f>
        <v>1905</v>
      </c>
      <c r="H947">
        <f t="shared" si="120"/>
        <v>1899.0175457940036</v>
      </c>
      <c r="I947">
        <f t="shared" si="121"/>
        <v>-27.370746814651284</v>
      </c>
      <c r="N947">
        <f t="shared" si="122"/>
        <v>-1</v>
      </c>
      <c r="O947">
        <f t="shared" si="123"/>
        <v>1908</v>
      </c>
      <c r="P947">
        <f t="shared" si="124"/>
        <v>2106.7458630924793</v>
      </c>
      <c r="Q947">
        <f t="shared" si="125"/>
        <v>0</v>
      </c>
      <c r="S947">
        <f t="shared" si="126"/>
        <v>-1</v>
      </c>
      <c r="V947">
        <f t="shared" si="127"/>
        <v>2854</v>
      </c>
      <c r="W947">
        <f>V947-MAX(V$5:V947)</f>
        <v>-145</v>
      </c>
      <c r="X947">
        <f>-1*MIN(W$5:W947)</f>
        <v>594</v>
      </c>
    </row>
    <row r="948" spans="1:24">
      <c r="A948" t="str">
        <f>LLT差分与指数记录与信号!A1578</f>
        <v xml:space="preserve"> 2015/09/16</v>
      </c>
      <c r="B948">
        <f>LLT差分与指数记录与信号!B1578</f>
        <v>1918</v>
      </c>
      <c r="C948">
        <f>LLT差分与指数记录与信号!C1578</f>
        <v>1944</v>
      </c>
      <c r="D948">
        <f>LLT差分与指数记录与信号!D1578</f>
        <v>1917</v>
      </c>
      <c r="E948">
        <f>[1]!S_DQ_CLOSE($A$2,A948)</f>
        <v>1927</v>
      </c>
      <c r="H948">
        <f t="shared" si="120"/>
        <v>1913.6533905849458</v>
      </c>
      <c r="I948">
        <f t="shared" si="121"/>
        <v>14.635844790942201</v>
      </c>
      <c r="N948">
        <f t="shared" si="122"/>
        <v>1</v>
      </c>
      <c r="O948">
        <f t="shared" si="123"/>
        <v>1927</v>
      </c>
      <c r="P948">
        <f t="shared" si="124"/>
        <v>1728.2541369075209</v>
      </c>
      <c r="Q948">
        <f t="shared" si="125"/>
        <v>0</v>
      </c>
      <c r="S948">
        <f t="shared" si="126"/>
        <v>1</v>
      </c>
      <c r="V948">
        <f t="shared" si="127"/>
        <v>2832</v>
      </c>
      <c r="W948">
        <f>V948-MAX(V$5:V948)</f>
        <v>-167</v>
      </c>
      <c r="X948">
        <f>-1*MIN(W$5:W948)</f>
        <v>594</v>
      </c>
    </row>
    <row r="949" spans="1:24">
      <c r="A949" t="str">
        <f>LLT差分与指数记录与信号!A1579</f>
        <v xml:space="preserve"> 2015/09/17</v>
      </c>
      <c r="B949">
        <f>LLT差分与指数记录与信号!B1579</f>
        <v>1936</v>
      </c>
      <c r="C949">
        <f>LLT差分与指数记录与信号!C1579</f>
        <v>1953</v>
      </c>
      <c r="D949">
        <f>LLT差分与指数记录与信号!D1579</f>
        <v>1930</v>
      </c>
      <c r="E949">
        <f>[1]!S_DQ_CLOSE($A$2,A949)</f>
        <v>1943</v>
      </c>
      <c r="H949">
        <f t="shared" si="120"/>
        <v>1939.3527563134271</v>
      </c>
      <c r="I949">
        <f t="shared" si="121"/>
        <v>25.699365728481325</v>
      </c>
      <c r="N949">
        <f t="shared" si="122"/>
        <v>1</v>
      </c>
      <c r="O949">
        <f t="shared" si="123"/>
        <v>1927</v>
      </c>
      <c r="P949">
        <f t="shared" si="124"/>
        <v>1728.2541369075209</v>
      </c>
      <c r="Q949">
        <f t="shared" si="125"/>
        <v>0</v>
      </c>
      <c r="S949">
        <f t="shared" si="126"/>
        <v>1</v>
      </c>
      <c r="V949">
        <f t="shared" si="127"/>
        <v>2848</v>
      </c>
      <c r="W949">
        <f>V949-MAX(V$5:V949)</f>
        <v>-151</v>
      </c>
      <c r="X949">
        <f>-1*MIN(W$5:W949)</f>
        <v>594</v>
      </c>
    </row>
    <row r="950" spans="1:24">
      <c r="A950" t="str">
        <f>LLT差分与指数记录与信号!A1580</f>
        <v xml:space="preserve"> 2015/09/18</v>
      </c>
      <c r="B950">
        <f>LLT差分与指数记录与信号!B1580</f>
        <v>1934</v>
      </c>
      <c r="C950">
        <f>LLT差分与指数记录与信号!C1580</f>
        <v>1939</v>
      </c>
      <c r="D950">
        <f>LLT差分与指数记录与信号!D1580</f>
        <v>1924</v>
      </c>
      <c r="E950">
        <f>[1]!S_DQ_CLOSE($A$2,A950)</f>
        <v>1935</v>
      </c>
      <c r="H950">
        <f t="shared" si="120"/>
        <v>1943.1691243077535</v>
      </c>
      <c r="I950">
        <f t="shared" si="121"/>
        <v>3.816367994326356</v>
      </c>
      <c r="N950">
        <f t="shared" si="122"/>
        <v>1</v>
      </c>
      <c r="O950">
        <f t="shared" si="123"/>
        <v>1927</v>
      </c>
      <c r="P950">
        <f t="shared" si="124"/>
        <v>1728.2541369075209</v>
      </c>
      <c r="Q950">
        <f t="shared" si="125"/>
        <v>0</v>
      </c>
      <c r="S950">
        <f t="shared" si="126"/>
        <v>1</v>
      </c>
      <c r="V950">
        <f t="shared" si="127"/>
        <v>2840</v>
      </c>
      <c r="W950">
        <f>V950-MAX(V$5:V950)</f>
        <v>-159</v>
      </c>
      <c r="X950">
        <f>-1*MIN(W$5:W950)</f>
        <v>594</v>
      </c>
    </row>
    <row r="951" spans="1:24">
      <c r="A951" t="str">
        <f>LLT差分与指数记录与信号!A1581</f>
        <v xml:space="preserve"> 2015/09/21</v>
      </c>
      <c r="B951">
        <f>LLT差分与指数记录与信号!B1581</f>
        <v>1925</v>
      </c>
      <c r="C951">
        <f>LLT差分与指数记录与信号!C1581</f>
        <v>1930</v>
      </c>
      <c r="D951">
        <f>LLT差分与指数记录与信号!D1581</f>
        <v>1899</v>
      </c>
      <c r="E951">
        <f>[1]!S_DQ_CLOSE($A$2,A951)</f>
        <v>1950</v>
      </c>
      <c r="H951">
        <f t="shared" si="120"/>
        <v>1945.2694431564441</v>
      </c>
      <c r="I951">
        <f t="shared" si="121"/>
        <v>2.1003188486906765</v>
      </c>
      <c r="N951">
        <f t="shared" si="122"/>
        <v>1</v>
      </c>
      <c r="O951">
        <f t="shared" si="123"/>
        <v>1927</v>
      </c>
      <c r="P951">
        <f t="shared" si="124"/>
        <v>1728.2541369075209</v>
      </c>
      <c r="Q951">
        <f t="shared" si="125"/>
        <v>0</v>
      </c>
      <c r="S951">
        <f t="shared" si="126"/>
        <v>1</v>
      </c>
      <c r="V951">
        <f t="shared" si="127"/>
        <v>2855</v>
      </c>
      <c r="W951">
        <f>V951-MAX(V$5:V951)</f>
        <v>-144</v>
      </c>
      <c r="X951">
        <f>-1*MIN(W$5:W951)</f>
        <v>594</v>
      </c>
    </row>
    <row r="952" spans="1:24">
      <c r="A952" t="str">
        <f>LLT差分与指数记录与信号!A1582</f>
        <v xml:space="preserve"> 2015/09/22</v>
      </c>
      <c r="B952">
        <f>LLT差分与指数记录与信号!B1582</f>
        <v>1909</v>
      </c>
      <c r="C952">
        <f>LLT差分与指数记录与信号!C1582</f>
        <v>1918</v>
      </c>
      <c r="D952">
        <f>LLT差分与指数记录与信号!D1582</f>
        <v>1889</v>
      </c>
      <c r="E952">
        <f>[1]!S_DQ_CLOSE($A$2,A952)</f>
        <v>1963</v>
      </c>
      <c r="H952">
        <f t="shared" si="120"/>
        <v>1961.0925609035507</v>
      </c>
      <c r="I952">
        <f t="shared" si="121"/>
        <v>15.823117747106608</v>
      </c>
      <c r="N952">
        <f t="shared" si="122"/>
        <v>1</v>
      </c>
      <c r="O952">
        <f t="shared" si="123"/>
        <v>1927</v>
      </c>
      <c r="P952">
        <f t="shared" si="124"/>
        <v>1728.2541369075209</v>
      </c>
      <c r="Q952">
        <f t="shared" si="125"/>
        <v>0</v>
      </c>
      <c r="S952">
        <f t="shared" si="126"/>
        <v>1</v>
      </c>
      <c r="V952">
        <f t="shared" si="127"/>
        <v>2868</v>
      </c>
      <c r="W952">
        <f>V952-MAX(V$5:V952)</f>
        <v>-131</v>
      </c>
      <c r="X952">
        <f>-1*MIN(W$5:W952)</f>
        <v>594</v>
      </c>
    </row>
    <row r="953" spans="1:24">
      <c r="A953" t="str">
        <f>LLT差分与指数记录与信号!A1583</f>
        <v xml:space="preserve"> 2015/09/23</v>
      </c>
      <c r="B953">
        <f>LLT差分与指数记录与信号!B1583</f>
        <v>1893</v>
      </c>
      <c r="C953">
        <f>LLT差分与指数记录与信号!C1583</f>
        <v>1908</v>
      </c>
      <c r="D953">
        <f>LLT差分与指数记录与信号!D1583</f>
        <v>1884</v>
      </c>
      <c r="E953">
        <f>[1]!S_DQ_CLOSE($A$2,A953)</f>
        <v>1997</v>
      </c>
      <c r="H953">
        <f t="shared" si="120"/>
        <v>1988.3626881907855</v>
      </c>
      <c r="I953">
        <f t="shared" si="121"/>
        <v>27.2701272872348</v>
      </c>
      <c r="N953">
        <f t="shared" si="122"/>
        <v>1</v>
      </c>
      <c r="O953">
        <f t="shared" si="123"/>
        <v>1927</v>
      </c>
      <c r="P953">
        <f t="shared" si="124"/>
        <v>1728.2541369075209</v>
      </c>
      <c r="Q953">
        <f t="shared" si="125"/>
        <v>0</v>
      </c>
      <c r="S953">
        <f t="shared" si="126"/>
        <v>1</v>
      </c>
      <c r="V953">
        <f t="shared" si="127"/>
        <v>2902</v>
      </c>
      <c r="W953">
        <f>V953-MAX(V$5:V953)</f>
        <v>-97</v>
      </c>
      <c r="X953">
        <f>-1*MIN(W$5:W953)</f>
        <v>594</v>
      </c>
    </row>
    <row r="954" spans="1:24">
      <c r="A954" t="str">
        <f>LLT差分与指数记录与信号!A1584</f>
        <v xml:space="preserve"> 2015/09/24</v>
      </c>
      <c r="B954">
        <f>LLT差分与指数记录与信号!B1584</f>
        <v>1907</v>
      </c>
      <c r="C954">
        <f>LLT差分与指数记录与信号!C1584</f>
        <v>1908</v>
      </c>
      <c r="D954">
        <f>LLT差分与指数记录与信号!D1584</f>
        <v>1891</v>
      </c>
      <c r="E954">
        <f>[1]!S_DQ_CLOSE($A$2,A954)</f>
        <v>1980</v>
      </c>
      <c r="H954">
        <f t="shared" si="120"/>
        <v>1995.4868467600138</v>
      </c>
      <c r="I954">
        <f t="shared" si="121"/>
        <v>7.124158569228257</v>
      </c>
      <c r="N954">
        <f t="shared" si="122"/>
        <v>1</v>
      </c>
      <c r="O954">
        <f t="shared" si="123"/>
        <v>1927</v>
      </c>
      <c r="P954">
        <f t="shared" si="124"/>
        <v>1728.2541369075209</v>
      </c>
      <c r="Q954">
        <f t="shared" si="125"/>
        <v>0</v>
      </c>
      <c r="S954">
        <f t="shared" si="126"/>
        <v>1</v>
      </c>
      <c r="V954">
        <f t="shared" si="127"/>
        <v>2885</v>
      </c>
      <c r="W954">
        <f>V954-MAX(V$5:V954)</f>
        <v>-114</v>
      </c>
      <c r="X954">
        <f>-1*MIN(W$5:W954)</f>
        <v>594</v>
      </c>
    </row>
    <row r="955" spans="1:24">
      <c r="A955" t="str">
        <f>LLT差分与指数记录与信号!A1585</f>
        <v xml:space="preserve"> 2015/09/25</v>
      </c>
      <c r="B955">
        <f>LLT差分与指数记录与信号!B1585</f>
        <v>1894</v>
      </c>
      <c r="C955">
        <f>LLT差分与指数记录与信号!C1585</f>
        <v>1911</v>
      </c>
      <c r="D955">
        <f>LLT差分与指数记录与信号!D1585</f>
        <v>1887</v>
      </c>
      <c r="E955">
        <f>[1]!S_DQ_CLOSE($A$2,A955)</f>
        <v>1957</v>
      </c>
      <c r="H955">
        <f t="shared" si="120"/>
        <v>1967.029361698246</v>
      </c>
      <c r="I955">
        <f t="shared" si="121"/>
        <v>-28.457485061767784</v>
      </c>
      <c r="N955">
        <f t="shared" si="122"/>
        <v>-1</v>
      </c>
      <c r="O955">
        <f t="shared" si="123"/>
        <v>1957</v>
      </c>
      <c r="P955">
        <f t="shared" si="124"/>
        <v>2155.7458630924793</v>
      </c>
      <c r="Q955">
        <f t="shared" si="125"/>
        <v>0</v>
      </c>
      <c r="S955">
        <f t="shared" si="126"/>
        <v>-1</v>
      </c>
      <c r="V955">
        <f t="shared" si="127"/>
        <v>2862</v>
      </c>
      <c r="W955">
        <f>V955-MAX(V$5:V955)</f>
        <v>-137</v>
      </c>
      <c r="X955">
        <f>-1*MIN(W$5:W955)</f>
        <v>594</v>
      </c>
    </row>
    <row r="956" spans="1:24">
      <c r="A956" t="str">
        <f>LLT差分与指数记录与信号!A1586</f>
        <v xml:space="preserve"> 2015/09/28</v>
      </c>
      <c r="B956">
        <f>LLT差分与指数记录与信号!B1586</f>
        <v>1893</v>
      </c>
      <c r="C956">
        <f>LLT差分与指数记录与信号!C1586</f>
        <v>1893</v>
      </c>
      <c r="D956">
        <f>LLT差分与指数记录与信号!D1586</f>
        <v>1858</v>
      </c>
      <c r="E956">
        <f>[1]!S_DQ_CLOSE($A$2,A956)</f>
        <v>1949</v>
      </c>
      <c r="H956">
        <f t="shared" si="120"/>
        <v>1947.1376449315947</v>
      </c>
      <c r="I956">
        <f t="shared" si="121"/>
        <v>-19.891716766651371</v>
      </c>
      <c r="N956">
        <f t="shared" si="122"/>
        <v>-1</v>
      </c>
      <c r="O956">
        <f t="shared" si="123"/>
        <v>1957</v>
      </c>
      <c r="P956">
        <f t="shared" si="124"/>
        <v>2155.7458630924793</v>
      </c>
      <c r="Q956">
        <f t="shared" si="125"/>
        <v>0</v>
      </c>
      <c r="S956">
        <f t="shared" si="126"/>
        <v>-1</v>
      </c>
      <c r="V956">
        <f t="shared" si="127"/>
        <v>2870</v>
      </c>
      <c r="W956">
        <f>V956-MAX(V$5:V956)</f>
        <v>-129</v>
      </c>
      <c r="X956">
        <f>-1*MIN(W$5:W956)</f>
        <v>594</v>
      </c>
    </row>
    <row r="957" spans="1:24">
      <c r="A957" t="str">
        <f>LLT差分与指数记录与信号!A1587</f>
        <v xml:space="preserve"> 2015/09/29</v>
      </c>
      <c r="B957">
        <f>LLT差分与指数记录与信号!B1587</f>
        <v>1855</v>
      </c>
      <c r="C957">
        <f>LLT差分与指数记录与信号!C1587</f>
        <v>1860</v>
      </c>
      <c r="D957">
        <f>LLT差分与指数记录与信号!D1587</f>
        <v>1832</v>
      </c>
      <c r="E957">
        <f>[1]!S_DQ_CLOSE($A$2,A957)</f>
        <v>1919</v>
      </c>
      <c r="H957">
        <f t="shared" si="120"/>
        <v>1925.9576599389457</v>
      </c>
      <c r="I957">
        <f t="shared" si="121"/>
        <v>-21.179984992648997</v>
      </c>
      <c r="N957">
        <f t="shared" si="122"/>
        <v>-1</v>
      </c>
      <c r="O957">
        <f t="shared" si="123"/>
        <v>1957</v>
      </c>
      <c r="P957">
        <f t="shared" si="124"/>
        <v>2155.7458630924793</v>
      </c>
      <c r="Q957">
        <f t="shared" si="125"/>
        <v>0</v>
      </c>
      <c r="S957">
        <f t="shared" si="126"/>
        <v>-1</v>
      </c>
      <c r="V957">
        <f t="shared" si="127"/>
        <v>2900</v>
      </c>
      <c r="W957">
        <f>V957-MAX(V$5:V957)</f>
        <v>-99</v>
      </c>
      <c r="X957">
        <f>-1*MIN(W$5:W957)</f>
        <v>594</v>
      </c>
    </row>
    <row r="958" spans="1:24">
      <c r="A958" t="str">
        <f>LLT差分与指数记录与信号!A1588</f>
        <v xml:space="preserve"> 2015/09/30</v>
      </c>
      <c r="B958">
        <f>LLT差分与指数记录与信号!B1588</f>
        <v>1842</v>
      </c>
      <c r="C958">
        <f>LLT差分与指数记录与信号!C1588</f>
        <v>1842</v>
      </c>
      <c r="D958">
        <f>LLT差分与指数记录与信号!D1588</f>
        <v>1820</v>
      </c>
      <c r="E958">
        <f>[1]!S_DQ_CLOSE($A$2,A958)</f>
        <v>1916</v>
      </c>
      <c r="H958">
        <f t="shared" si="120"/>
        <v>1909.0783735460989</v>
      </c>
      <c r="I958">
        <f t="shared" si="121"/>
        <v>-16.87928639284678</v>
      </c>
      <c r="N958">
        <f t="shared" si="122"/>
        <v>-1</v>
      </c>
      <c r="O958">
        <f t="shared" si="123"/>
        <v>1957</v>
      </c>
      <c r="P958">
        <f t="shared" si="124"/>
        <v>2155.7458630924793</v>
      </c>
      <c r="Q958">
        <f t="shared" si="125"/>
        <v>0</v>
      </c>
      <c r="S958">
        <f t="shared" si="126"/>
        <v>-1</v>
      </c>
      <c r="V958">
        <f t="shared" si="127"/>
        <v>2903</v>
      </c>
      <c r="W958">
        <f>V958-MAX(V$5:V958)</f>
        <v>-96</v>
      </c>
      <c r="X958">
        <f>-1*MIN(W$5:W958)</f>
        <v>594</v>
      </c>
    </row>
    <row r="959" spans="1:24">
      <c r="A959" t="str">
        <f>LLT差分与指数记录与信号!A1589</f>
        <v xml:space="preserve"> 2015/10/08</v>
      </c>
      <c r="B959">
        <f>LLT差分与指数记录与信号!B1589</f>
        <v>1826</v>
      </c>
      <c r="C959">
        <f>LLT差分与指数记录与信号!C1589</f>
        <v>1856</v>
      </c>
      <c r="D959">
        <f>LLT差分与指数记录与信号!D1589</f>
        <v>1824</v>
      </c>
      <c r="E959">
        <f>[1]!S_DQ_CLOSE($A$2,A959)</f>
        <v>1975</v>
      </c>
      <c r="H959">
        <f t="shared" si="120"/>
        <v>1947.7420449360313</v>
      </c>
      <c r="I959">
        <f t="shared" si="121"/>
        <v>38.66367138993246</v>
      </c>
      <c r="N959">
        <f t="shared" si="122"/>
        <v>1</v>
      </c>
      <c r="O959">
        <f t="shared" si="123"/>
        <v>1975</v>
      </c>
      <c r="P959">
        <f t="shared" si="124"/>
        <v>1776.2541369075209</v>
      </c>
      <c r="Q959">
        <f t="shared" si="125"/>
        <v>0</v>
      </c>
      <c r="S959">
        <f t="shared" si="126"/>
        <v>1</v>
      </c>
      <c r="V959">
        <f t="shared" si="127"/>
        <v>2844</v>
      </c>
      <c r="W959">
        <f>V959-MAX(V$5:V959)</f>
        <v>-155</v>
      </c>
      <c r="X959">
        <f>-1*MIN(W$5:W959)</f>
        <v>594</v>
      </c>
    </row>
    <row r="960" spans="1:24">
      <c r="A960" t="str">
        <f>LLT差分与指数记录与信号!A1590</f>
        <v xml:space="preserve"> 2015/10/09</v>
      </c>
      <c r="B960">
        <f>LLT差分与指数记录与信号!B1590</f>
        <v>1830</v>
      </c>
      <c r="C960">
        <f>LLT差分与指数记录与信号!C1590</f>
        <v>1869</v>
      </c>
      <c r="D960">
        <f>LLT差分与指数记录与信号!D1590</f>
        <v>1830</v>
      </c>
      <c r="E960">
        <f>[1]!S_DQ_CLOSE($A$2,A960)</f>
        <v>2036</v>
      </c>
      <c r="H960">
        <f t="shared" si="120"/>
        <v>2022.8277629637357</v>
      </c>
      <c r="I960">
        <f t="shared" si="121"/>
        <v>75.085718027704388</v>
      </c>
      <c r="N960">
        <f t="shared" si="122"/>
        <v>1</v>
      </c>
      <c r="O960">
        <f t="shared" si="123"/>
        <v>1975</v>
      </c>
      <c r="P960">
        <f t="shared" si="124"/>
        <v>1776.2541369075209</v>
      </c>
      <c r="Q960">
        <f t="shared" si="125"/>
        <v>0</v>
      </c>
      <c r="S960">
        <f t="shared" si="126"/>
        <v>1</v>
      </c>
      <c r="V960">
        <f t="shared" si="127"/>
        <v>2905</v>
      </c>
      <c r="W960">
        <f>V960-MAX(V$5:V960)</f>
        <v>-94</v>
      </c>
      <c r="X960">
        <f>-1*MIN(W$5:W960)</f>
        <v>594</v>
      </c>
    </row>
    <row r="961" spans="1:24">
      <c r="A961" t="str">
        <f>LLT差分与指数记录与信号!A1591</f>
        <v xml:space="preserve"> 2015/10/12</v>
      </c>
      <c r="B961">
        <f>LLT差分与指数记录与信号!B1591</f>
        <v>1860</v>
      </c>
      <c r="C961">
        <f>LLT差分与指数记录与信号!C1591</f>
        <v>1874</v>
      </c>
      <c r="D961">
        <f>LLT差分与指数记录与信号!D1591</f>
        <v>1845</v>
      </c>
      <c r="E961">
        <f>[1]!S_DQ_CLOSE($A$2,A961)</f>
        <v>2041</v>
      </c>
      <c r="H961">
        <f t="shared" si="120"/>
        <v>2057.6597605321999</v>
      </c>
      <c r="I961">
        <f t="shared" si="121"/>
        <v>34.831997568464203</v>
      </c>
      <c r="N961">
        <f t="shared" si="122"/>
        <v>1</v>
      </c>
      <c r="O961">
        <f t="shared" si="123"/>
        <v>1975</v>
      </c>
      <c r="P961">
        <f t="shared" si="124"/>
        <v>1776.2541369075209</v>
      </c>
      <c r="Q961">
        <f t="shared" si="125"/>
        <v>0</v>
      </c>
      <c r="S961">
        <f t="shared" si="126"/>
        <v>1</v>
      </c>
      <c r="V961">
        <f t="shared" si="127"/>
        <v>2910</v>
      </c>
      <c r="W961">
        <f>V961-MAX(V$5:V961)</f>
        <v>-89</v>
      </c>
      <c r="X961">
        <f>-1*MIN(W$5:W961)</f>
        <v>594</v>
      </c>
    </row>
    <row r="962" spans="1:24">
      <c r="A962" t="str">
        <f>LLT差分与指数记录与信号!A1592</f>
        <v xml:space="preserve"> 2015/10/13</v>
      </c>
      <c r="B962">
        <f>LLT差分与指数记录与信号!B1592</f>
        <v>1853</v>
      </c>
      <c r="C962">
        <f>LLT差分与指数记录与信号!C1592</f>
        <v>1859</v>
      </c>
      <c r="D962">
        <f>LLT差分与指数记录与信号!D1592</f>
        <v>1829</v>
      </c>
      <c r="E962">
        <f>[1]!S_DQ_CLOSE($A$2,A962)</f>
        <v>2025</v>
      </c>
      <c r="H962">
        <f t="shared" si="120"/>
        <v>2041.5455986430186</v>
      </c>
      <c r="I962">
        <f t="shared" si="121"/>
        <v>-16.114161889181332</v>
      </c>
      <c r="N962">
        <f t="shared" si="122"/>
        <v>-1</v>
      </c>
      <c r="O962">
        <f t="shared" si="123"/>
        <v>2025</v>
      </c>
      <c r="P962">
        <f t="shared" si="124"/>
        <v>2223.7458630924793</v>
      </c>
      <c r="Q962">
        <f t="shared" si="125"/>
        <v>0</v>
      </c>
      <c r="S962">
        <f t="shared" si="126"/>
        <v>-1</v>
      </c>
      <c r="V962">
        <f t="shared" si="127"/>
        <v>2894</v>
      </c>
      <c r="W962">
        <f>V962-MAX(V$5:V962)</f>
        <v>-105</v>
      </c>
      <c r="X962">
        <f>-1*MIN(W$5:W962)</f>
        <v>594</v>
      </c>
    </row>
    <row r="963" spans="1:24">
      <c r="A963" t="str">
        <f>LLT差分与指数记录与信号!A1593</f>
        <v xml:space="preserve"> 2015/10/14</v>
      </c>
      <c r="B963">
        <f>LLT差分与指数记录与信号!B1593</f>
        <v>1844</v>
      </c>
      <c r="C963">
        <f>LLT差分与指数记录与信号!C1593</f>
        <v>1849</v>
      </c>
      <c r="D963">
        <f>LLT差分与指数记录与信号!D1593</f>
        <v>1833</v>
      </c>
      <c r="E963">
        <f>[1]!S_DQ_CLOSE($A$2,A963)</f>
        <v>2009</v>
      </c>
      <c r="H963">
        <f t="shared" si="120"/>
        <v>2015.8470748852258</v>
      </c>
      <c r="I963">
        <f t="shared" si="121"/>
        <v>-25.698523757792827</v>
      </c>
      <c r="N963">
        <f t="shared" si="122"/>
        <v>-1</v>
      </c>
      <c r="O963">
        <f t="shared" si="123"/>
        <v>2025</v>
      </c>
      <c r="P963">
        <f t="shared" si="124"/>
        <v>2223.7458630924793</v>
      </c>
      <c r="Q963">
        <f t="shared" si="125"/>
        <v>0</v>
      </c>
      <c r="S963">
        <f t="shared" si="126"/>
        <v>-1</v>
      </c>
      <c r="V963">
        <f t="shared" si="127"/>
        <v>2910</v>
      </c>
      <c r="W963">
        <f>V963-MAX(V$5:V963)</f>
        <v>-89</v>
      </c>
      <c r="X963">
        <f>-1*MIN(W$5:W963)</f>
        <v>594</v>
      </c>
    </row>
    <row r="964" spans="1:24">
      <c r="A964" t="str">
        <f>LLT差分与指数记录与信号!A1594</f>
        <v xml:space="preserve"> 2015/10/15</v>
      </c>
      <c r="B964">
        <f>LLT差分与指数记录与信号!B1594</f>
        <v>1835</v>
      </c>
      <c r="C964">
        <f>LLT差分与指数记录与信号!C1594</f>
        <v>1850</v>
      </c>
      <c r="D964">
        <f>LLT差分与指数记录与信号!D1594</f>
        <v>1833</v>
      </c>
      <c r="E964">
        <f>[1]!S_DQ_CLOSE($A$2,A964)</f>
        <v>1996</v>
      </c>
      <c r="H964">
        <f t="shared" si="120"/>
        <v>1997.1589737303038</v>
      </c>
      <c r="I964">
        <f t="shared" si="121"/>
        <v>-18.688101154921924</v>
      </c>
      <c r="N964">
        <f t="shared" si="122"/>
        <v>-1</v>
      </c>
      <c r="O964">
        <f t="shared" si="123"/>
        <v>2025</v>
      </c>
      <c r="P964">
        <f t="shared" si="124"/>
        <v>2223.7458630924793</v>
      </c>
      <c r="Q964">
        <f t="shared" si="125"/>
        <v>0</v>
      </c>
      <c r="S964">
        <f t="shared" si="126"/>
        <v>-1</v>
      </c>
      <c r="V964">
        <f t="shared" si="127"/>
        <v>2923</v>
      </c>
      <c r="W964">
        <f>V964-MAX(V$5:V964)</f>
        <v>-76</v>
      </c>
      <c r="X964">
        <f>-1*MIN(W$5:W964)</f>
        <v>594</v>
      </c>
    </row>
    <row r="965" spans="1:24">
      <c r="A965" t="str">
        <f>LLT差分与指数记录与信号!A1595</f>
        <v xml:space="preserve"> 2015/10/16</v>
      </c>
      <c r="B965">
        <f>LLT差分与指数记录与信号!B1595</f>
        <v>1839</v>
      </c>
      <c r="C965">
        <f>LLT差分与指数记录与信号!C1595</f>
        <v>1842</v>
      </c>
      <c r="D965">
        <f>LLT差分与指数记录与信号!D1595</f>
        <v>1828</v>
      </c>
      <c r="E965">
        <f>[1]!S_DQ_CLOSE($A$2,A965)</f>
        <v>1966</v>
      </c>
      <c r="H965">
        <f t="shared" si="120"/>
        <v>1972.6452533449326</v>
      </c>
      <c r="I965">
        <f t="shared" si="121"/>
        <v>-24.513720385371244</v>
      </c>
      <c r="N965">
        <f t="shared" si="122"/>
        <v>-1</v>
      </c>
      <c r="O965">
        <f t="shared" si="123"/>
        <v>2025</v>
      </c>
      <c r="P965">
        <f t="shared" si="124"/>
        <v>2223.7458630924793</v>
      </c>
      <c r="Q965">
        <f t="shared" si="125"/>
        <v>0</v>
      </c>
      <c r="S965">
        <f t="shared" si="126"/>
        <v>-1</v>
      </c>
      <c r="V965">
        <f t="shared" si="127"/>
        <v>2953</v>
      </c>
      <c r="W965">
        <f>V965-MAX(V$5:V965)</f>
        <v>-46</v>
      </c>
      <c r="X965">
        <f>-1*MIN(W$5:W965)</f>
        <v>594</v>
      </c>
    </row>
    <row r="966" spans="1:24">
      <c r="A966" t="str">
        <f>LLT差分与指数记录与信号!A1596</f>
        <v xml:space="preserve"> 2015/10/19</v>
      </c>
      <c r="B966">
        <f>LLT差分与指数记录与信号!B1596</f>
        <v>1835</v>
      </c>
      <c r="C966">
        <f>LLT差分与指数记录与信号!C1596</f>
        <v>1846</v>
      </c>
      <c r="D966">
        <f>LLT差分与指数记录与信号!D1596</f>
        <v>1809</v>
      </c>
      <c r="E966">
        <f>[1]!S_DQ_CLOSE($A$2,A966)</f>
        <v>1949</v>
      </c>
      <c r="H966">
        <f t="shared" si="120"/>
        <v>1947.1005423002939</v>
      </c>
      <c r="I966">
        <f t="shared" si="121"/>
        <v>-25.544711044638689</v>
      </c>
      <c r="N966">
        <f t="shared" si="122"/>
        <v>-1</v>
      </c>
      <c r="O966">
        <f t="shared" si="123"/>
        <v>2025</v>
      </c>
      <c r="P966">
        <f t="shared" si="124"/>
        <v>2223.7458630924793</v>
      </c>
      <c r="Q966">
        <f t="shared" si="125"/>
        <v>0</v>
      </c>
      <c r="S966">
        <f t="shared" si="126"/>
        <v>-1</v>
      </c>
      <c r="V966">
        <f t="shared" si="127"/>
        <v>2970</v>
      </c>
      <c r="W966">
        <f>V966-MAX(V$5:V966)</f>
        <v>-29</v>
      </c>
      <c r="X966">
        <f>-1*MIN(W$5:W966)</f>
        <v>594</v>
      </c>
    </row>
    <row r="967" spans="1:24">
      <c r="A967" t="str">
        <f>LLT差分与指数记录与信号!A1597</f>
        <v xml:space="preserve"> 2015/10/20</v>
      </c>
      <c r="B967">
        <f>LLT差分与指数记录与信号!B1597</f>
        <v>1815</v>
      </c>
      <c r="C967">
        <f>LLT差分与指数记录与信号!C1597</f>
        <v>1823</v>
      </c>
      <c r="D967">
        <f>LLT差分与指数记录与信号!D1597</f>
        <v>1803</v>
      </c>
      <c r="E967">
        <f>[1]!S_DQ_CLOSE($A$2,A967)</f>
        <v>1936</v>
      </c>
      <c r="H967">
        <f t="shared" si="120"/>
        <v>1933.218509542821</v>
      </c>
      <c r="I967">
        <f t="shared" si="121"/>
        <v>-13.882032757472871</v>
      </c>
      <c r="N967">
        <f t="shared" si="122"/>
        <v>-1</v>
      </c>
      <c r="O967">
        <f t="shared" si="123"/>
        <v>2025</v>
      </c>
      <c r="P967">
        <f t="shared" si="124"/>
        <v>2223.7458630924793</v>
      </c>
      <c r="Q967">
        <f t="shared" si="125"/>
        <v>0</v>
      </c>
      <c r="S967">
        <f t="shared" si="126"/>
        <v>-1</v>
      </c>
      <c r="V967">
        <f t="shared" si="127"/>
        <v>2983</v>
      </c>
      <c r="W967">
        <f>V967-MAX(V$5:V967)</f>
        <v>-16</v>
      </c>
      <c r="X967">
        <f>-1*MIN(W$5:W967)</f>
        <v>594</v>
      </c>
    </row>
    <row r="968" spans="1:24">
      <c r="A968" t="str">
        <f>LLT差分与指数记录与信号!A1598</f>
        <v xml:space="preserve"> 2015/10/21</v>
      </c>
      <c r="B968">
        <f>LLT差分与指数记录与信号!B1598</f>
        <v>1810</v>
      </c>
      <c r="C968">
        <f>LLT差分与指数记录与信号!C1598</f>
        <v>1815</v>
      </c>
      <c r="D968">
        <f>LLT差分与指数记录与信号!D1598</f>
        <v>1794</v>
      </c>
      <c r="E968">
        <f>[1]!S_DQ_CLOSE($A$2,A968)</f>
        <v>1919</v>
      </c>
      <c r="H968">
        <f t="shared" si="120"/>
        <v>1919.3236341078291</v>
      </c>
      <c r="I968">
        <f t="shared" si="121"/>
        <v>-13.894875434991945</v>
      </c>
      <c r="N968">
        <f t="shared" si="122"/>
        <v>-1</v>
      </c>
      <c r="O968">
        <f t="shared" si="123"/>
        <v>2025</v>
      </c>
      <c r="P968">
        <f t="shared" si="124"/>
        <v>2223.7458630924793</v>
      </c>
      <c r="Q968">
        <f t="shared" si="125"/>
        <v>0</v>
      </c>
      <c r="S968">
        <f t="shared" si="126"/>
        <v>-1</v>
      </c>
      <c r="V968">
        <f t="shared" si="127"/>
        <v>3000</v>
      </c>
      <c r="W968">
        <f>V968-MAX(V$5:V968)</f>
        <v>0</v>
      </c>
      <c r="X968">
        <f>-1*MIN(W$5:W968)</f>
        <v>594</v>
      </c>
    </row>
    <row r="969" spans="1:24">
      <c r="A969" t="str">
        <f>LLT差分与指数记录与信号!A1599</f>
        <v xml:space="preserve"> 2015/10/22</v>
      </c>
      <c r="B969">
        <f>LLT差分与指数记录与信号!B1599</f>
        <v>1809</v>
      </c>
      <c r="C969">
        <f>LLT差分与指数记录与信号!C1599</f>
        <v>1821</v>
      </c>
      <c r="D969">
        <f>LLT差分与指数记录与信号!D1599</f>
        <v>1804</v>
      </c>
      <c r="E969">
        <f>[1]!S_DQ_CLOSE($A$2,A969)</f>
        <v>1923</v>
      </c>
      <c r="H969">
        <f t="shared" si="120"/>
        <v>1915.3023469739519</v>
      </c>
      <c r="I969">
        <f t="shared" si="121"/>
        <v>-4.0212871338771947</v>
      </c>
      <c r="N969">
        <f t="shared" si="122"/>
        <v>-1</v>
      </c>
      <c r="O969">
        <f t="shared" si="123"/>
        <v>2025</v>
      </c>
      <c r="P969">
        <f t="shared" si="124"/>
        <v>2223.7458630924793</v>
      </c>
      <c r="Q969">
        <f t="shared" si="125"/>
        <v>0</v>
      </c>
      <c r="S969">
        <f t="shared" si="126"/>
        <v>-1</v>
      </c>
      <c r="V969">
        <f t="shared" si="127"/>
        <v>2996</v>
      </c>
      <c r="W969">
        <f>V969-MAX(V$5:V969)</f>
        <v>-4</v>
      </c>
      <c r="X969">
        <f>-1*MIN(W$5:W969)</f>
        <v>594</v>
      </c>
    </row>
    <row r="970" spans="1:24">
      <c r="A970" t="str">
        <f>LLT差分与指数记录与信号!A1600</f>
        <v xml:space="preserve"> 2015/10/23</v>
      </c>
      <c r="B970">
        <f>LLT差分与指数记录与信号!B1600</f>
        <v>1805</v>
      </c>
      <c r="C970">
        <f>LLT差分与指数记录与信号!C1600</f>
        <v>1810</v>
      </c>
      <c r="D970">
        <f>LLT差分与指数记录与信号!D1600</f>
        <v>1783</v>
      </c>
      <c r="E970">
        <f>[1]!S_DQ_CLOSE($A$2,A970)</f>
        <v>1896</v>
      </c>
      <c r="H970">
        <f t="shared" si="120"/>
        <v>1904.1833989018251</v>
      </c>
      <c r="I970">
        <f t="shared" si="121"/>
        <v>-11.118948072126841</v>
      </c>
      <c r="N970">
        <f t="shared" si="122"/>
        <v>-1</v>
      </c>
      <c r="O970">
        <f t="shared" si="123"/>
        <v>2025</v>
      </c>
      <c r="P970">
        <f t="shared" si="124"/>
        <v>2223.7458630924793</v>
      </c>
      <c r="Q970">
        <f t="shared" si="125"/>
        <v>0</v>
      </c>
      <c r="S970">
        <f t="shared" si="126"/>
        <v>-1</v>
      </c>
      <c r="V970">
        <f t="shared" si="127"/>
        <v>3023</v>
      </c>
      <c r="W970">
        <f>V970-MAX(V$5:V970)</f>
        <v>0</v>
      </c>
      <c r="X970">
        <f>-1*MIN(W$5:W970)</f>
        <v>594</v>
      </c>
    </row>
    <row r="971" spans="1:24">
      <c r="A971" t="str">
        <f>LLT差分与指数记录与信号!A1601</f>
        <v xml:space="preserve"> 2015/10/26</v>
      </c>
      <c r="B971">
        <f>LLT差分与指数记录与信号!B1601</f>
        <v>1802</v>
      </c>
      <c r="C971">
        <f>LLT差分与指数记录与信号!C1601</f>
        <v>1805</v>
      </c>
      <c r="D971">
        <f>LLT差分与指数记录与信号!D1601</f>
        <v>1792</v>
      </c>
      <c r="E971">
        <f>[1]!S_DQ_CLOSE($A$2,A971)</f>
        <v>1884</v>
      </c>
      <c r="H971">
        <f t="shared" si="120"/>
        <v>1882.5477516947315</v>
      </c>
      <c r="I971">
        <f t="shared" si="121"/>
        <v>-21.635647207093598</v>
      </c>
      <c r="N971">
        <f t="shared" si="122"/>
        <v>-1</v>
      </c>
      <c r="O971">
        <f t="shared" si="123"/>
        <v>2025</v>
      </c>
      <c r="P971">
        <f t="shared" si="124"/>
        <v>2223.7458630924793</v>
      </c>
      <c r="Q971">
        <f t="shared" si="125"/>
        <v>0</v>
      </c>
      <c r="S971">
        <f t="shared" si="126"/>
        <v>-1</v>
      </c>
      <c r="V971">
        <f t="shared" si="127"/>
        <v>3035</v>
      </c>
      <c r="W971">
        <f>V971-MAX(V$5:V971)</f>
        <v>0</v>
      </c>
      <c r="X971">
        <f>-1*MIN(W$5:W971)</f>
        <v>594</v>
      </c>
    </row>
    <row r="972" spans="1:24">
      <c r="A972" t="str">
        <f>LLT差分与指数记录与信号!A1602</f>
        <v xml:space="preserve"> 2015/10/27</v>
      </c>
      <c r="B972">
        <f>LLT差分与指数记录与信号!B1602</f>
        <v>1796</v>
      </c>
      <c r="C972">
        <f>LLT差分与指数记录与信号!C1602</f>
        <v>1816</v>
      </c>
      <c r="D972">
        <f>LLT差分与指数记录与信号!D1602</f>
        <v>1794</v>
      </c>
      <c r="E972">
        <f>[1]!S_DQ_CLOSE($A$2,A972)</f>
        <v>1877</v>
      </c>
      <c r="H972">
        <f t="shared" si="120"/>
        <v>1873.9626119113868</v>
      </c>
      <c r="I972">
        <f t="shared" si="121"/>
        <v>-8.5851397833446299</v>
      </c>
      <c r="N972">
        <f t="shared" si="122"/>
        <v>-1</v>
      </c>
      <c r="O972">
        <f t="shared" si="123"/>
        <v>2025</v>
      </c>
      <c r="P972">
        <f t="shared" si="124"/>
        <v>2223.7458630924793</v>
      </c>
      <c r="Q972">
        <f t="shared" si="125"/>
        <v>0</v>
      </c>
      <c r="S972">
        <f t="shared" si="126"/>
        <v>-1</v>
      </c>
      <c r="V972">
        <f t="shared" si="127"/>
        <v>3042</v>
      </c>
      <c r="W972">
        <f>V972-MAX(V$5:V972)</f>
        <v>0</v>
      </c>
      <c r="X972">
        <f>-1*MIN(W$5:W972)</f>
        <v>594</v>
      </c>
    </row>
    <row r="973" spans="1:24">
      <c r="A973" t="str">
        <f>LLT差分与指数记录与信号!A1603</f>
        <v xml:space="preserve"> 2015/10/28</v>
      </c>
      <c r="B973">
        <f>LLT差分与指数记录与信号!B1603</f>
        <v>1799</v>
      </c>
      <c r="C973">
        <f>LLT差分与指数记录与信号!C1603</f>
        <v>1805</v>
      </c>
      <c r="D973">
        <f>LLT差分与指数记录与信号!D1603</f>
        <v>1789</v>
      </c>
      <c r="E973">
        <f>[1]!S_DQ_CLOSE($A$2,A973)</f>
        <v>1873</v>
      </c>
      <c r="H973">
        <f t="shared" si="120"/>
        <v>1870.511381965413</v>
      </c>
      <c r="I973">
        <f t="shared" si="121"/>
        <v>-3.4512299459738642</v>
      </c>
      <c r="N973">
        <f t="shared" si="122"/>
        <v>-1</v>
      </c>
      <c r="O973">
        <f t="shared" si="123"/>
        <v>2025</v>
      </c>
      <c r="P973">
        <f t="shared" si="124"/>
        <v>2223.7458630924793</v>
      </c>
      <c r="Q973">
        <f t="shared" si="125"/>
        <v>0</v>
      </c>
      <c r="S973">
        <f t="shared" si="126"/>
        <v>-1</v>
      </c>
      <c r="V973">
        <f t="shared" si="127"/>
        <v>3046</v>
      </c>
      <c r="W973">
        <f>V973-MAX(V$5:V973)</f>
        <v>0</v>
      </c>
      <c r="X973">
        <f>-1*MIN(W$5:W973)</f>
        <v>594</v>
      </c>
    </row>
    <row r="974" spans="1:24">
      <c r="A974" t="str">
        <f>LLT差分与指数记录与信号!A1604</f>
        <v xml:space="preserve"> 2015/10/29</v>
      </c>
      <c r="B974">
        <f>LLT差分与指数记录与信号!B1604</f>
        <v>1791</v>
      </c>
      <c r="C974">
        <f>LLT差分与指数记录与信号!C1604</f>
        <v>1802</v>
      </c>
      <c r="D974">
        <f>LLT差分与指数记录与信号!D1604</f>
        <v>1788</v>
      </c>
      <c r="E974">
        <f>[1]!S_DQ_CLOSE($A$2,A974)</f>
        <v>1876</v>
      </c>
      <c r="H974">
        <f t="shared" si="120"/>
        <v>1872.3318497818912</v>
      </c>
      <c r="I974">
        <f t="shared" si="121"/>
        <v>1.8204678164781853</v>
      </c>
      <c r="N974">
        <f t="shared" si="122"/>
        <v>-1</v>
      </c>
      <c r="O974">
        <f t="shared" si="123"/>
        <v>2025</v>
      </c>
      <c r="P974">
        <f t="shared" si="124"/>
        <v>2223.7458630924793</v>
      </c>
      <c r="Q974">
        <f t="shared" si="125"/>
        <v>0</v>
      </c>
      <c r="S974">
        <f t="shared" si="126"/>
        <v>-1</v>
      </c>
      <c r="V974">
        <f t="shared" si="127"/>
        <v>3043</v>
      </c>
      <c r="W974">
        <f>V974-MAX(V$5:V974)</f>
        <v>-3</v>
      </c>
      <c r="X974">
        <f>-1*MIN(W$5:W974)</f>
        <v>594</v>
      </c>
    </row>
    <row r="975" spans="1:24">
      <c r="A975" t="str">
        <f>LLT差分与指数记录与信号!A1605</f>
        <v xml:space="preserve"> 2015/10/30</v>
      </c>
      <c r="B975">
        <f>LLT差分与指数记录与信号!B1605</f>
        <v>1798</v>
      </c>
      <c r="C975">
        <f>LLT差分与指数记录与信号!C1605</f>
        <v>1800</v>
      </c>
      <c r="D975">
        <f>LLT差分与指数记录与信号!D1605</f>
        <v>1786</v>
      </c>
      <c r="E975">
        <f>[1]!S_DQ_CLOSE($A$2,A975)</f>
        <v>1859</v>
      </c>
      <c r="H975">
        <f t="shared" si="120"/>
        <v>1865.0372482825906</v>
      </c>
      <c r="I975">
        <f t="shared" si="121"/>
        <v>-7.2946014993005974</v>
      </c>
      <c r="N975">
        <f t="shared" si="122"/>
        <v>-1</v>
      </c>
      <c r="O975">
        <f t="shared" si="123"/>
        <v>2025</v>
      </c>
      <c r="P975">
        <f t="shared" si="124"/>
        <v>2223.7458630924793</v>
      </c>
      <c r="Q975">
        <f t="shared" si="125"/>
        <v>0</v>
      </c>
      <c r="S975">
        <f t="shared" si="126"/>
        <v>-1</v>
      </c>
      <c r="V975">
        <f t="shared" si="127"/>
        <v>3060</v>
      </c>
      <c r="W975">
        <f>V975-MAX(V$5:V975)</f>
        <v>0</v>
      </c>
      <c r="X975">
        <f>-1*MIN(W$5:W975)</f>
        <v>594</v>
      </c>
    </row>
    <row r="976" spans="1:24">
      <c r="A976" t="str">
        <f>LLT差分与指数记录与信号!A1606</f>
        <v xml:space="preserve"> 2015/11/02</v>
      </c>
      <c r="B976">
        <f>LLT差分与指数记录与信号!B1606</f>
        <v>1785</v>
      </c>
      <c r="C976">
        <f>LLT差分与指数记录与信号!C1606</f>
        <v>1799</v>
      </c>
      <c r="D976">
        <f>LLT差分与指数记录与信号!D1606</f>
        <v>1785</v>
      </c>
      <c r="E976">
        <f>[1]!S_DQ_CLOSE($A$2,A976)</f>
        <v>1884</v>
      </c>
      <c r="H976">
        <f t="shared" si="120"/>
        <v>1871.0296940569954</v>
      </c>
      <c r="I976">
        <f t="shared" si="121"/>
        <v>5.9924457744048141</v>
      </c>
      <c r="N976">
        <f t="shared" si="122"/>
        <v>1</v>
      </c>
      <c r="O976">
        <f t="shared" si="123"/>
        <v>1884</v>
      </c>
      <c r="P976">
        <f t="shared" si="124"/>
        <v>1685.2541369075209</v>
      </c>
      <c r="Q976">
        <f t="shared" si="125"/>
        <v>0</v>
      </c>
      <c r="S976">
        <f t="shared" si="126"/>
        <v>1</v>
      </c>
      <c r="V976">
        <f t="shared" si="127"/>
        <v>3035</v>
      </c>
      <c r="W976">
        <f>V976-MAX(V$5:V976)</f>
        <v>-25</v>
      </c>
      <c r="X976">
        <f>-1*MIN(W$5:W976)</f>
        <v>594</v>
      </c>
    </row>
    <row r="977" spans="1:24">
      <c r="A977" t="str">
        <f>LLT差分与指数记录与信号!A1607</f>
        <v xml:space="preserve"> 2015/11/03</v>
      </c>
      <c r="B977">
        <f>LLT差分与指数记录与信号!B1607</f>
        <v>1791</v>
      </c>
      <c r="C977">
        <f>LLT差分与指数记录与信号!C1607</f>
        <v>1792</v>
      </c>
      <c r="D977">
        <f>LLT差分与指数记录与信号!D1607</f>
        <v>1774</v>
      </c>
      <c r="E977">
        <f>[1]!S_DQ_CLOSE($A$2,A977)</f>
        <v>1868</v>
      </c>
      <c r="H977">
        <f t="shared" si="120"/>
        <v>1877.2053826310896</v>
      </c>
      <c r="I977">
        <f t="shared" si="121"/>
        <v>6.175688574094238</v>
      </c>
      <c r="N977">
        <f t="shared" si="122"/>
        <v>1</v>
      </c>
      <c r="O977">
        <f t="shared" si="123"/>
        <v>1884</v>
      </c>
      <c r="P977">
        <f t="shared" si="124"/>
        <v>1685.2541369075209</v>
      </c>
      <c r="Q977">
        <f t="shared" si="125"/>
        <v>0</v>
      </c>
      <c r="S977">
        <f t="shared" si="126"/>
        <v>1</v>
      </c>
      <c r="V977">
        <f t="shared" si="127"/>
        <v>3019</v>
      </c>
      <c r="W977">
        <f>V977-MAX(V$5:V977)</f>
        <v>-41</v>
      </c>
      <c r="X977">
        <f>-1*MIN(W$5:W977)</f>
        <v>594</v>
      </c>
    </row>
    <row r="978" spans="1:24">
      <c r="A978" t="str">
        <f>LLT差分与指数记录与信号!A1608</f>
        <v xml:space="preserve"> 2015/11/04</v>
      </c>
      <c r="B978">
        <f>LLT差分与指数记录与信号!B1608</f>
        <v>1777</v>
      </c>
      <c r="C978">
        <f>LLT差分与指数记录与信号!C1608</f>
        <v>1784</v>
      </c>
      <c r="D978">
        <f>LLT差分与指数记录与信号!D1608</f>
        <v>1775</v>
      </c>
      <c r="E978">
        <f>[1]!S_DQ_CLOSE($A$2,A978)</f>
        <v>1910</v>
      </c>
      <c r="H978">
        <f t="shared" ref="H978:H1041" si="128">E978*($I$2-$I$2^2/4)+($I$2^2/2)*E977-($I$2-3/4*$I$2^2)*E976+2*(1-$I$2)*H977-(1-$I$2)^2*H976</f>
        <v>1892.9312239154438</v>
      </c>
      <c r="I978">
        <f t="shared" ref="I978:I1041" si="129">H978-H977</f>
        <v>15.725841284354146</v>
      </c>
      <c r="N978">
        <f t="shared" si="122"/>
        <v>1</v>
      </c>
      <c r="O978">
        <f t="shared" si="123"/>
        <v>1884</v>
      </c>
      <c r="P978">
        <f t="shared" si="124"/>
        <v>1685.2541369075209</v>
      </c>
      <c r="Q978">
        <f t="shared" si="125"/>
        <v>0</v>
      </c>
      <c r="S978">
        <f t="shared" si="126"/>
        <v>1</v>
      </c>
      <c r="V978">
        <f t="shared" si="127"/>
        <v>3061</v>
      </c>
      <c r="W978">
        <f>V978-MAX(V$5:V978)</f>
        <v>0</v>
      </c>
      <c r="X978">
        <f>-1*MIN(W$5:W978)</f>
        <v>594</v>
      </c>
    </row>
    <row r="979" spans="1:24">
      <c r="A979" t="str">
        <f>LLT差分与指数记录与信号!A1609</f>
        <v xml:space="preserve"> 2015/11/05</v>
      </c>
      <c r="B979">
        <f>LLT差分与指数记录与信号!B1609</f>
        <v>1781</v>
      </c>
      <c r="C979">
        <f>LLT差分与指数记录与信号!C1609</f>
        <v>1788</v>
      </c>
      <c r="D979">
        <f>LLT差分与指数记录与信号!D1609</f>
        <v>1771</v>
      </c>
      <c r="E979">
        <f>[1]!S_DQ_CLOSE($A$2,A979)</f>
        <v>1889</v>
      </c>
      <c r="H979">
        <f t="shared" si="128"/>
        <v>1904.4914408907928</v>
      </c>
      <c r="I979">
        <f t="shared" si="129"/>
        <v>11.560216975349022</v>
      </c>
      <c r="N979">
        <f t="shared" ref="N979:N1042" si="130">IF(ABS(I979)&lt;$P$2,N978,IF(I979&lt;0,-1,1))</f>
        <v>1</v>
      </c>
      <c r="O979">
        <f t="shared" si="123"/>
        <v>1884</v>
      </c>
      <c r="P979">
        <f t="shared" si="124"/>
        <v>1685.2541369075209</v>
      </c>
      <c r="Q979">
        <f t="shared" si="125"/>
        <v>0</v>
      </c>
      <c r="S979">
        <f t="shared" si="126"/>
        <v>1</v>
      </c>
      <c r="V979">
        <f t="shared" si="127"/>
        <v>3040</v>
      </c>
      <c r="W979">
        <f>V979-MAX(V$5:V979)</f>
        <v>-21</v>
      </c>
      <c r="X979">
        <f>-1*MIN(W$5:W979)</f>
        <v>594</v>
      </c>
    </row>
    <row r="980" spans="1:24">
      <c r="A980" t="str">
        <f>LLT差分与指数记录与信号!A1610</f>
        <v xml:space="preserve"> 2015/11/06</v>
      </c>
      <c r="B980">
        <f>LLT差分与指数记录与信号!B1610</f>
        <v>1776</v>
      </c>
      <c r="C980">
        <f>LLT差分与指数记录与信号!C1610</f>
        <v>1800</v>
      </c>
      <c r="D980">
        <f>LLT差分与指数记录与信号!D1610</f>
        <v>1776</v>
      </c>
      <c r="E980">
        <f>[1]!S_DQ_CLOSE($A$2,A980)</f>
        <v>1914</v>
      </c>
      <c r="H980">
        <f t="shared" si="128"/>
        <v>1904.6796031730491</v>
      </c>
      <c r="I980">
        <f t="shared" si="129"/>
        <v>0.18816228225637133</v>
      </c>
      <c r="N980">
        <f t="shared" si="130"/>
        <v>1</v>
      </c>
      <c r="O980">
        <f t="shared" ref="O980:O1043" si="131">IF(N980*N979=-1,E980,O979)</f>
        <v>1884</v>
      </c>
      <c r="P980">
        <f t="shared" si="124"/>
        <v>1685.2541369075209</v>
      </c>
      <c r="Q980">
        <f t="shared" si="125"/>
        <v>0</v>
      </c>
      <c r="S980">
        <f t="shared" si="126"/>
        <v>1</v>
      </c>
      <c r="V980">
        <f t="shared" si="127"/>
        <v>3065</v>
      </c>
      <c r="W980">
        <f>V980-MAX(V$5:V980)</f>
        <v>0</v>
      </c>
      <c r="X980">
        <f>-1*MIN(W$5:W980)</f>
        <v>594</v>
      </c>
    </row>
    <row r="981" spans="1:24">
      <c r="A981" t="str">
        <f>LLT差分与指数记录与信号!A1611</f>
        <v xml:space="preserve"> 2015/11/09</v>
      </c>
      <c r="B981">
        <f>LLT差分与指数记录与信号!B1611</f>
        <v>1788</v>
      </c>
      <c r="C981">
        <f>LLT差分与指数记录与信号!C1611</f>
        <v>1799</v>
      </c>
      <c r="D981">
        <f>LLT差分与指数记录与信号!D1611</f>
        <v>1783</v>
      </c>
      <c r="E981">
        <f>[1]!S_DQ_CLOSE($A$2,A981)</f>
        <v>1904</v>
      </c>
      <c r="H981">
        <f t="shared" si="128"/>
        <v>1912.1112062096449</v>
      </c>
      <c r="I981">
        <f t="shared" si="129"/>
        <v>7.4316030365957886</v>
      </c>
      <c r="N981">
        <f t="shared" si="130"/>
        <v>1</v>
      </c>
      <c r="O981">
        <f t="shared" si="131"/>
        <v>1884</v>
      </c>
      <c r="P981">
        <f t="shared" si="124"/>
        <v>1685.2541369075209</v>
      </c>
      <c r="Q981">
        <f t="shared" si="125"/>
        <v>0</v>
      </c>
      <c r="S981">
        <f t="shared" si="126"/>
        <v>1</v>
      </c>
      <c r="V981">
        <f t="shared" si="127"/>
        <v>3055</v>
      </c>
      <c r="W981">
        <f>V981-MAX(V$5:V981)</f>
        <v>-10</v>
      </c>
      <c r="X981">
        <f>-1*MIN(W$5:W981)</f>
        <v>594</v>
      </c>
    </row>
    <row r="982" spans="1:24">
      <c r="A982" t="str">
        <f>LLT差分与指数记录与信号!A1612</f>
        <v xml:space="preserve"> 2015/11/10</v>
      </c>
      <c r="B982">
        <f>LLT差分与指数记录与信号!B1612</f>
        <v>1798</v>
      </c>
      <c r="C982">
        <f>LLT差分与指数记录与信号!C1612</f>
        <v>1801</v>
      </c>
      <c r="D982">
        <f>LLT差分与指数记录与信号!D1612</f>
        <v>1785</v>
      </c>
      <c r="E982">
        <f>[1]!S_DQ_CLOSE($A$2,A982)</f>
        <v>1901</v>
      </c>
      <c r="H982">
        <f t="shared" si="128"/>
        <v>1902.6518371659997</v>
      </c>
      <c r="I982">
        <f t="shared" si="129"/>
        <v>-9.4593690436452107</v>
      </c>
      <c r="N982">
        <f t="shared" si="130"/>
        <v>-1</v>
      </c>
      <c r="O982">
        <f t="shared" si="131"/>
        <v>1901</v>
      </c>
      <c r="P982">
        <f t="shared" si="124"/>
        <v>2099.7458630924793</v>
      </c>
      <c r="Q982">
        <f t="shared" si="125"/>
        <v>0</v>
      </c>
      <c r="S982">
        <f t="shared" si="126"/>
        <v>-1</v>
      </c>
      <c r="V982">
        <f t="shared" si="127"/>
        <v>3052</v>
      </c>
      <c r="W982">
        <f>V982-MAX(V$5:V982)</f>
        <v>-13</v>
      </c>
      <c r="X982">
        <f>-1*MIN(W$5:W982)</f>
        <v>594</v>
      </c>
    </row>
    <row r="983" spans="1:24">
      <c r="A983" t="str">
        <f>LLT差分与指数记录与信号!A1613</f>
        <v xml:space="preserve"> 2015/11/11</v>
      </c>
      <c r="B983">
        <f>LLT差分与指数记录与信号!B1613</f>
        <v>1789</v>
      </c>
      <c r="C983">
        <f>LLT差分与指数记录与信号!C1613</f>
        <v>1789</v>
      </c>
      <c r="D983">
        <f>LLT差分与指数记录与信号!D1613</f>
        <v>1769</v>
      </c>
      <c r="E983">
        <f>[1]!S_DQ_CLOSE($A$2,A983)</f>
        <v>1873</v>
      </c>
      <c r="H983">
        <f t="shared" si="128"/>
        <v>1882.8555707622854</v>
      </c>
      <c r="I983">
        <f t="shared" si="129"/>
        <v>-19.796266403714299</v>
      </c>
      <c r="N983">
        <f t="shared" si="130"/>
        <v>-1</v>
      </c>
      <c r="O983">
        <f t="shared" si="131"/>
        <v>1901</v>
      </c>
      <c r="P983">
        <f t="shared" si="124"/>
        <v>2099.7458630924793</v>
      </c>
      <c r="Q983">
        <f t="shared" si="125"/>
        <v>0</v>
      </c>
      <c r="S983">
        <f t="shared" si="126"/>
        <v>-1</v>
      </c>
      <c r="V983">
        <f t="shared" si="127"/>
        <v>3080</v>
      </c>
      <c r="W983">
        <f>V983-MAX(V$5:V983)</f>
        <v>0</v>
      </c>
      <c r="X983">
        <f>-1*MIN(W$5:W983)</f>
        <v>594</v>
      </c>
    </row>
    <row r="984" spans="1:24">
      <c r="A984" t="str">
        <f>LLT差分与指数记录与信号!A1614</f>
        <v xml:space="preserve"> 2015/11/12</v>
      </c>
      <c r="B984">
        <f>LLT差分与指数记录与信号!B1614</f>
        <v>1772</v>
      </c>
      <c r="C984">
        <f>LLT差分与指数记录与信号!C1614</f>
        <v>1772</v>
      </c>
      <c r="D984">
        <f>LLT差分与指数记录与信号!D1614</f>
        <v>1759</v>
      </c>
      <c r="E984">
        <f>[1]!S_DQ_CLOSE($A$2,A984)</f>
        <v>1886</v>
      </c>
      <c r="H984">
        <f t="shared" si="128"/>
        <v>1874.9096922952135</v>
      </c>
      <c r="I984">
        <f t="shared" si="129"/>
        <v>-7.9458784670719069</v>
      </c>
      <c r="N984">
        <f t="shared" si="130"/>
        <v>-1</v>
      </c>
      <c r="O984">
        <f t="shared" si="131"/>
        <v>1901</v>
      </c>
      <c r="P984">
        <f t="shared" si="124"/>
        <v>2099.7458630924793</v>
      </c>
      <c r="Q984">
        <f t="shared" si="125"/>
        <v>0</v>
      </c>
      <c r="S984">
        <f t="shared" si="126"/>
        <v>-1</v>
      </c>
      <c r="V984">
        <f t="shared" si="127"/>
        <v>3067</v>
      </c>
      <c r="W984">
        <f>V984-MAX(V$5:V984)</f>
        <v>-13</v>
      </c>
      <c r="X984">
        <f>-1*MIN(W$5:W984)</f>
        <v>594</v>
      </c>
    </row>
    <row r="985" spans="1:24">
      <c r="A985" t="str">
        <f>LLT差分与指数记录与信号!A1615</f>
        <v xml:space="preserve"> 2015/11/13</v>
      </c>
      <c r="B985">
        <f>LLT差分与指数记录与信号!B1615</f>
        <v>1759</v>
      </c>
      <c r="C985">
        <f>LLT差分与指数记录与信号!C1615</f>
        <v>1768</v>
      </c>
      <c r="D985">
        <f>LLT差分与指数记录与信号!D1615</f>
        <v>1759</v>
      </c>
      <c r="E985">
        <f>[1]!S_DQ_CLOSE($A$2,A985)</f>
        <v>1917</v>
      </c>
      <c r="H985">
        <f t="shared" si="128"/>
        <v>1904.3937587372793</v>
      </c>
      <c r="I985">
        <f t="shared" si="129"/>
        <v>29.484066442065796</v>
      </c>
      <c r="N985">
        <f t="shared" si="130"/>
        <v>1</v>
      </c>
      <c r="O985">
        <f t="shared" si="131"/>
        <v>1917</v>
      </c>
      <c r="P985">
        <f t="shared" si="124"/>
        <v>1718.2541369075209</v>
      </c>
      <c r="Q985">
        <f t="shared" si="125"/>
        <v>0</v>
      </c>
      <c r="S985">
        <f t="shared" si="126"/>
        <v>1</v>
      </c>
      <c r="V985">
        <f t="shared" si="127"/>
        <v>3036</v>
      </c>
      <c r="W985">
        <f>V985-MAX(V$5:V985)</f>
        <v>-44</v>
      </c>
      <c r="X985">
        <f>-1*MIN(W$5:W985)</f>
        <v>594</v>
      </c>
    </row>
    <row r="986" spans="1:24">
      <c r="A986" t="str">
        <f>LLT差分与指数记录与信号!A1616</f>
        <v xml:space="preserve"> 2015/11/16</v>
      </c>
      <c r="B986">
        <f>LLT差分与指数记录与信号!B1616</f>
        <v>1758</v>
      </c>
      <c r="C986">
        <f>LLT差分与指数记录与信号!C1616</f>
        <v>1772</v>
      </c>
      <c r="D986">
        <f>LLT差分与指数记录与信号!D1616</f>
        <v>1754</v>
      </c>
      <c r="E986">
        <f>[1]!S_DQ_CLOSE($A$2,A986)</f>
        <v>1889</v>
      </c>
      <c r="H986">
        <f t="shared" si="128"/>
        <v>1906.1785391086967</v>
      </c>
      <c r="I986">
        <f t="shared" si="129"/>
        <v>1.7847803714173551</v>
      </c>
      <c r="N986">
        <f t="shared" si="130"/>
        <v>1</v>
      </c>
      <c r="O986">
        <f t="shared" si="131"/>
        <v>1917</v>
      </c>
      <c r="P986">
        <f t="shared" si="124"/>
        <v>1718.2541369075209</v>
      </c>
      <c r="Q986">
        <f t="shared" si="125"/>
        <v>0</v>
      </c>
      <c r="S986">
        <f t="shared" si="126"/>
        <v>1</v>
      </c>
      <c r="V986">
        <f t="shared" si="127"/>
        <v>3008</v>
      </c>
      <c r="W986">
        <f>V986-MAX(V$5:V986)</f>
        <v>-72</v>
      </c>
      <c r="X986">
        <f>-1*MIN(W$5:W986)</f>
        <v>594</v>
      </c>
    </row>
    <row r="987" spans="1:24">
      <c r="A987" t="str">
        <f>LLT差分与指数记录与信号!A1617</f>
        <v xml:space="preserve"> 2015/11/17</v>
      </c>
      <c r="B987">
        <f>LLT差分与指数记录与信号!B1617</f>
        <v>1755</v>
      </c>
      <c r="C987">
        <f>LLT差分与指数记录与信号!C1617</f>
        <v>1761</v>
      </c>
      <c r="D987">
        <f>LLT差分与指数记录与信号!D1617</f>
        <v>1751</v>
      </c>
      <c r="E987">
        <f>[1]!S_DQ_CLOSE($A$2,A987)</f>
        <v>1903</v>
      </c>
      <c r="H987">
        <f t="shared" si="128"/>
        <v>1895.7499381658636</v>
      </c>
      <c r="I987">
        <f t="shared" si="129"/>
        <v>-10.4286009428331</v>
      </c>
      <c r="N987">
        <f t="shared" si="130"/>
        <v>-1</v>
      </c>
      <c r="O987">
        <f t="shared" si="131"/>
        <v>1903</v>
      </c>
      <c r="P987">
        <f t="shared" si="124"/>
        <v>2101.7458630924793</v>
      </c>
      <c r="Q987">
        <f t="shared" si="125"/>
        <v>0</v>
      </c>
      <c r="S987">
        <f t="shared" si="126"/>
        <v>-1</v>
      </c>
      <c r="V987">
        <f t="shared" si="127"/>
        <v>3022</v>
      </c>
      <c r="W987">
        <f>V987-MAX(V$5:V987)</f>
        <v>-58</v>
      </c>
      <c r="X987">
        <f>-1*MIN(W$5:W987)</f>
        <v>594</v>
      </c>
    </row>
    <row r="988" spans="1:24">
      <c r="A988" t="str">
        <f>LLT差分与指数记录与信号!A1618</f>
        <v xml:space="preserve"> 2015/11/18</v>
      </c>
      <c r="B988">
        <f>LLT差分与指数记录与信号!B1618</f>
        <v>1754</v>
      </c>
      <c r="C988">
        <f>LLT差分与指数记录与信号!C1618</f>
        <v>1754</v>
      </c>
      <c r="D988">
        <f>LLT差分与指数记录与信号!D1618</f>
        <v>1731</v>
      </c>
      <c r="E988">
        <f>[1]!S_DQ_CLOSE($A$2,A988)</f>
        <v>1840</v>
      </c>
      <c r="H988">
        <f t="shared" si="128"/>
        <v>1864.9951548274153</v>
      </c>
      <c r="I988">
        <f t="shared" si="129"/>
        <v>-30.754783338448306</v>
      </c>
      <c r="N988">
        <f t="shared" si="130"/>
        <v>-1</v>
      </c>
      <c r="O988">
        <f t="shared" si="131"/>
        <v>1903</v>
      </c>
      <c r="P988">
        <f t="shared" ref="P988:P1051" si="132">O988+N988*$N$2</f>
        <v>2101.7458630924793</v>
      </c>
      <c r="Q988">
        <f t="shared" ref="Q988:Q1051" si="133">IF((E988-P988)*N988&lt;0,1,0)</f>
        <v>0</v>
      </c>
      <c r="S988">
        <f t="shared" ref="S988:S1051" si="134">IF(N988*N987=-1,N988,IF(Q988=1,0,S987))</f>
        <v>-1</v>
      </c>
      <c r="V988">
        <f t="shared" ref="V988:V1051" si="135">S987*(E988-E987)*1*1+V987</f>
        <v>3085</v>
      </c>
      <c r="W988">
        <f>V988-MAX(V$5:V988)</f>
        <v>0</v>
      </c>
      <c r="X988">
        <f>-1*MIN(W$5:W988)</f>
        <v>594</v>
      </c>
    </row>
    <row r="989" spans="1:24">
      <c r="A989" t="str">
        <f>LLT差分与指数记录与信号!A1619</f>
        <v xml:space="preserve"> 2015/11/19</v>
      </c>
      <c r="B989">
        <f>LLT差分与指数记录与信号!B1619</f>
        <v>1735</v>
      </c>
      <c r="C989">
        <f>LLT差分与指数记录与信号!C1619</f>
        <v>1737</v>
      </c>
      <c r="D989">
        <f>LLT差分与指数记录与信号!D1619</f>
        <v>1695</v>
      </c>
      <c r="E989">
        <f>[1]!S_DQ_CLOSE($A$2,A989)</f>
        <v>1836</v>
      </c>
      <c r="H989">
        <f t="shared" si="128"/>
        <v>1825.644779075039</v>
      </c>
      <c r="I989">
        <f t="shared" si="129"/>
        <v>-39.350375752376294</v>
      </c>
      <c r="N989">
        <f t="shared" si="130"/>
        <v>-1</v>
      </c>
      <c r="O989">
        <f t="shared" si="131"/>
        <v>1903</v>
      </c>
      <c r="P989">
        <f t="shared" si="132"/>
        <v>2101.7458630924793</v>
      </c>
      <c r="Q989">
        <f t="shared" si="133"/>
        <v>0</v>
      </c>
      <c r="S989">
        <f t="shared" si="134"/>
        <v>-1</v>
      </c>
      <c r="V989">
        <f t="shared" si="135"/>
        <v>3089</v>
      </c>
      <c r="W989">
        <f>V989-MAX(V$5:V989)</f>
        <v>0</v>
      </c>
      <c r="X989">
        <f>-1*MIN(W$5:W989)</f>
        <v>594</v>
      </c>
    </row>
    <row r="990" spans="1:24">
      <c r="A990" t="str">
        <f>LLT差分与指数记录与信号!A1620</f>
        <v xml:space="preserve"> 2015/11/20</v>
      </c>
      <c r="B990">
        <f>LLT差分与指数记录与信号!B1620</f>
        <v>1707</v>
      </c>
      <c r="C990">
        <f>LLT差分与指数记录与信号!C1620</f>
        <v>1714</v>
      </c>
      <c r="D990">
        <f>LLT差分与指数记录与信号!D1620</f>
        <v>1696</v>
      </c>
      <c r="E990">
        <f>[1]!S_DQ_CLOSE($A$2,A990)</f>
        <v>1805</v>
      </c>
      <c r="H990">
        <f t="shared" si="128"/>
        <v>1809.0537784079429</v>
      </c>
      <c r="I990">
        <f t="shared" si="129"/>
        <v>-16.591000667096068</v>
      </c>
      <c r="N990">
        <f t="shared" si="130"/>
        <v>-1</v>
      </c>
      <c r="O990">
        <f t="shared" si="131"/>
        <v>1903</v>
      </c>
      <c r="P990">
        <f t="shared" si="132"/>
        <v>2101.7458630924793</v>
      </c>
      <c r="Q990">
        <f t="shared" si="133"/>
        <v>0</v>
      </c>
      <c r="S990">
        <f t="shared" si="134"/>
        <v>-1</v>
      </c>
      <c r="V990">
        <f t="shared" si="135"/>
        <v>3120</v>
      </c>
      <c r="W990">
        <f>V990-MAX(V$5:V990)</f>
        <v>0</v>
      </c>
      <c r="X990">
        <f>-1*MIN(W$5:W990)</f>
        <v>594</v>
      </c>
    </row>
    <row r="991" spans="1:24">
      <c r="A991" t="str">
        <f>LLT差分与指数记录与信号!A1621</f>
        <v xml:space="preserve"> 2015/11/23</v>
      </c>
      <c r="B991">
        <f>LLT差分与指数记录与信号!B1621</f>
        <v>1694</v>
      </c>
      <c r="C991">
        <f>LLT差分与指数记录与信号!C1621</f>
        <v>1696</v>
      </c>
      <c r="D991">
        <f>LLT差分与指数记录与信号!D1621</f>
        <v>1648</v>
      </c>
      <c r="E991">
        <f>[1]!S_DQ_CLOSE($A$2,A991)</f>
        <v>1731</v>
      </c>
      <c r="H991">
        <f t="shared" si="128"/>
        <v>1749.8587328616973</v>
      </c>
      <c r="I991">
        <f t="shared" si="129"/>
        <v>-59.195045546245638</v>
      </c>
      <c r="N991">
        <f t="shared" si="130"/>
        <v>-1</v>
      </c>
      <c r="O991">
        <f t="shared" si="131"/>
        <v>1903</v>
      </c>
      <c r="P991">
        <f t="shared" si="132"/>
        <v>2101.7458630924793</v>
      </c>
      <c r="Q991">
        <f t="shared" si="133"/>
        <v>0</v>
      </c>
      <c r="S991">
        <f t="shared" si="134"/>
        <v>-1</v>
      </c>
      <c r="V991">
        <f t="shared" si="135"/>
        <v>3194</v>
      </c>
      <c r="W991">
        <f>V991-MAX(V$5:V991)</f>
        <v>0</v>
      </c>
      <c r="X991">
        <f>-1*MIN(W$5:W991)</f>
        <v>594</v>
      </c>
    </row>
    <row r="992" spans="1:24">
      <c r="A992" t="str">
        <f>LLT差分与指数记录与信号!A1622</f>
        <v xml:space="preserve"> 2015/11/24</v>
      </c>
      <c r="B992">
        <f>LLT差分与指数记录与信号!B1622</f>
        <v>1658</v>
      </c>
      <c r="C992">
        <f>LLT差分与指数记录与信号!C1622</f>
        <v>1673</v>
      </c>
      <c r="D992">
        <f>LLT差分与指数记录与信号!D1622</f>
        <v>1651</v>
      </c>
      <c r="E992">
        <f>[1]!S_DQ_CLOSE($A$2,A992)</f>
        <v>1807</v>
      </c>
      <c r="H992">
        <f t="shared" si="128"/>
        <v>1758.4647498725308</v>
      </c>
      <c r="I992">
        <f t="shared" si="129"/>
        <v>8.6060170108335114</v>
      </c>
      <c r="N992">
        <f t="shared" si="130"/>
        <v>1</v>
      </c>
      <c r="O992">
        <f t="shared" si="131"/>
        <v>1807</v>
      </c>
      <c r="P992">
        <f t="shared" si="132"/>
        <v>1608.2541369075209</v>
      </c>
      <c r="Q992">
        <f t="shared" si="133"/>
        <v>0</v>
      </c>
      <c r="S992">
        <f t="shared" si="134"/>
        <v>1</v>
      </c>
      <c r="V992">
        <f t="shared" si="135"/>
        <v>3118</v>
      </c>
      <c r="W992">
        <f>V992-MAX(V$5:V992)</f>
        <v>-76</v>
      </c>
      <c r="X992">
        <f>-1*MIN(W$5:W992)</f>
        <v>594</v>
      </c>
    </row>
    <row r="993" spans="1:24">
      <c r="A993" t="str">
        <f>LLT差分与指数记录与信号!A1623</f>
        <v xml:space="preserve"> 2015/11/25</v>
      </c>
      <c r="B993">
        <f>LLT差分与指数记录与信号!B1623</f>
        <v>1666</v>
      </c>
      <c r="C993">
        <f>LLT差分与指数记录与信号!C1623</f>
        <v>1719</v>
      </c>
      <c r="D993">
        <f>LLT差分与指数记录与信号!D1623</f>
        <v>1659</v>
      </c>
      <c r="E993">
        <f>[1]!S_DQ_CLOSE($A$2,A993)</f>
        <v>1840</v>
      </c>
      <c r="H993">
        <f t="shared" si="128"/>
        <v>1832.5724107869073</v>
      </c>
      <c r="I993">
        <f t="shared" si="129"/>
        <v>74.107660914376538</v>
      </c>
      <c r="N993">
        <f t="shared" si="130"/>
        <v>1</v>
      </c>
      <c r="O993">
        <f t="shared" si="131"/>
        <v>1807</v>
      </c>
      <c r="P993">
        <f t="shared" si="132"/>
        <v>1608.2541369075209</v>
      </c>
      <c r="Q993">
        <f t="shared" si="133"/>
        <v>0</v>
      </c>
      <c r="S993">
        <f t="shared" si="134"/>
        <v>1</v>
      </c>
      <c r="V993">
        <f t="shared" si="135"/>
        <v>3151</v>
      </c>
      <c r="W993">
        <f>V993-MAX(V$5:V993)</f>
        <v>-43</v>
      </c>
      <c r="X993">
        <f>-1*MIN(W$5:W993)</f>
        <v>594</v>
      </c>
    </row>
    <row r="994" spans="1:24">
      <c r="A994" t="str">
        <f>LLT差分与指数记录与信号!A1624</f>
        <v xml:space="preserve"> 2015/11/26</v>
      </c>
      <c r="B994">
        <f>LLT差分与指数记录与信号!B1624</f>
        <v>1667</v>
      </c>
      <c r="C994">
        <f>LLT差分与指数记录与信号!C1624</f>
        <v>1719</v>
      </c>
      <c r="D994">
        <f>LLT差分与指数记录与信号!D1624</f>
        <v>1664</v>
      </c>
      <c r="E994">
        <f>[1]!S_DQ_CLOSE($A$2,A994)</f>
        <v>1850</v>
      </c>
      <c r="H994">
        <f t="shared" si="128"/>
        <v>1857.9512688843142</v>
      </c>
      <c r="I994">
        <f t="shared" si="129"/>
        <v>25.378858097406919</v>
      </c>
      <c r="N994">
        <f t="shared" si="130"/>
        <v>1</v>
      </c>
      <c r="O994">
        <f t="shared" si="131"/>
        <v>1807</v>
      </c>
      <c r="P994">
        <f t="shared" si="132"/>
        <v>1608.2541369075209</v>
      </c>
      <c r="Q994">
        <f t="shared" si="133"/>
        <v>0</v>
      </c>
      <c r="S994">
        <f t="shared" si="134"/>
        <v>1</v>
      </c>
      <c r="V994">
        <f t="shared" si="135"/>
        <v>3161</v>
      </c>
      <c r="W994">
        <f>V994-MAX(V$5:V994)</f>
        <v>-33</v>
      </c>
      <c r="X994">
        <f>-1*MIN(W$5:W994)</f>
        <v>594</v>
      </c>
    </row>
    <row r="995" spans="1:24">
      <c r="A995" t="str">
        <f>LLT差分与指数记录与信号!A1625</f>
        <v xml:space="preserve"> 2015/11/27</v>
      </c>
      <c r="B995">
        <f>LLT差分与指数记录与信号!B1625</f>
        <v>1679</v>
      </c>
      <c r="C995">
        <f>LLT差分与指数记录与信号!C1625</f>
        <v>1681</v>
      </c>
      <c r="D995">
        <f>LLT差分与指数记录与信号!D1625</f>
        <v>1655</v>
      </c>
      <c r="E995">
        <f>[1]!S_DQ_CLOSE($A$2,A995)</f>
        <v>1856</v>
      </c>
      <c r="H995">
        <f t="shared" si="128"/>
        <v>1861.6644455939249</v>
      </c>
      <c r="I995">
        <f t="shared" si="129"/>
        <v>3.7131767096107069</v>
      </c>
      <c r="N995">
        <f t="shared" si="130"/>
        <v>1</v>
      </c>
      <c r="O995">
        <f t="shared" si="131"/>
        <v>1807</v>
      </c>
      <c r="P995">
        <f t="shared" si="132"/>
        <v>1608.2541369075209</v>
      </c>
      <c r="Q995">
        <f t="shared" si="133"/>
        <v>0</v>
      </c>
      <c r="S995">
        <f t="shared" si="134"/>
        <v>1</v>
      </c>
      <c r="V995">
        <f t="shared" si="135"/>
        <v>3167</v>
      </c>
      <c r="W995">
        <f>V995-MAX(V$5:V995)</f>
        <v>-27</v>
      </c>
      <c r="X995">
        <f>-1*MIN(W$5:W995)</f>
        <v>594</v>
      </c>
    </row>
    <row r="996" spans="1:24">
      <c r="A996" t="str">
        <f>LLT差分与指数记录与信号!A1626</f>
        <v xml:space="preserve"> 2015/11/30</v>
      </c>
      <c r="B996">
        <f>LLT差分与指数记录与信号!B1626</f>
        <v>1646</v>
      </c>
      <c r="C996">
        <f>LLT差分与指数记录与信号!C1626</f>
        <v>1658</v>
      </c>
      <c r="D996">
        <f>LLT差分与指数记录与信号!D1626</f>
        <v>1621</v>
      </c>
      <c r="E996">
        <f>[1]!S_DQ_CLOSE($A$2,A996)</f>
        <v>1652</v>
      </c>
      <c r="H996">
        <f t="shared" si="128"/>
        <v>1734.2468608441684</v>
      </c>
      <c r="I996">
        <f t="shared" si="129"/>
        <v>-127.41758474975654</v>
      </c>
      <c r="N996">
        <f t="shared" si="130"/>
        <v>-1</v>
      </c>
      <c r="O996">
        <f t="shared" si="131"/>
        <v>1652</v>
      </c>
      <c r="P996">
        <f t="shared" si="132"/>
        <v>1850.7458630924791</v>
      </c>
      <c r="Q996">
        <f t="shared" si="133"/>
        <v>0</v>
      </c>
      <c r="S996">
        <f t="shared" si="134"/>
        <v>-1</v>
      </c>
      <c r="V996">
        <f t="shared" si="135"/>
        <v>2963</v>
      </c>
      <c r="W996">
        <f>V996-MAX(V$5:V996)</f>
        <v>-231</v>
      </c>
      <c r="X996">
        <f>-1*MIN(W$5:W996)</f>
        <v>594</v>
      </c>
    </row>
    <row r="997" spans="1:24">
      <c r="A997" t="str">
        <f>LLT差分与指数记录与信号!A1627</f>
        <v xml:space="preserve"> 2015/12/01</v>
      </c>
      <c r="B997">
        <f>LLT差分与指数记录与信号!B1627</f>
        <v>1625</v>
      </c>
      <c r="C997">
        <f>LLT差分与指数记录与信号!C1627</f>
        <v>1638</v>
      </c>
      <c r="D997">
        <f>LLT差分与指数记录与信号!D1627</f>
        <v>1616</v>
      </c>
      <c r="E997">
        <f>[1]!S_DQ_CLOSE($A$2,A997)</f>
        <v>1687</v>
      </c>
      <c r="H997">
        <f t="shared" si="128"/>
        <v>1634.2057464428599</v>
      </c>
      <c r="I997">
        <f t="shared" si="129"/>
        <v>-100.0411144013085</v>
      </c>
      <c r="N997">
        <f t="shared" si="130"/>
        <v>-1</v>
      </c>
      <c r="O997">
        <f t="shared" si="131"/>
        <v>1652</v>
      </c>
      <c r="P997">
        <f t="shared" si="132"/>
        <v>1850.7458630924791</v>
      </c>
      <c r="Q997">
        <f t="shared" si="133"/>
        <v>0</v>
      </c>
      <c r="S997">
        <f t="shared" si="134"/>
        <v>-1</v>
      </c>
      <c r="V997">
        <f t="shared" si="135"/>
        <v>2928</v>
      </c>
      <c r="W997">
        <f>V997-MAX(V$5:V997)</f>
        <v>-266</v>
      </c>
      <c r="X997">
        <f>-1*MIN(W$5:W997)</f>
        <v>594</v>
      </c>
    </row>
    <row r="998" spans="1:24">
      <c r="A998" t="str">
        <f>LLT差分与指数记录与信号!A1628</f>
        <v xml:space="preserve"> 2015/12/02</v>
      </c>
      <c r="B998">
        <f>LLT差分与指数记录与信号!B1628</f>
        <v>1624</v>
      </c>
      <c r="C998">
        <f>LLT差分与指数记录与信号!C1628</f>
        <v>1668</v>
      </c>
      <c r="D998">
        <f>LLT差分与指数记录与信号!D1628</f>
        <v>1624</v>
      </c>
      <c r="E998">
        <f>[1]!S_DQ_CLOSE($A$2,A998)</f>
        <v>1668</v>
      </c>
      <c r="H998">
        <f t="shared" si="128"/>
        <v>1659.2760574065646</v>
      </c>
      <c r="I998">
        <f t="shared" si="129"/>
        <v>25.070310963704742</v>
      </c>
      <c r="N998">
        <f t="shared" si="130"/>
        <v>1</v>
      </c>
      <c r="O998">
        <f t="shared" si="131"/>
        <v>1668</v>
      </c>
      <c r="P998">
        <f t="shared" si="132"/>
        <v>1469.2541369075209</v>
      </c>
      <c r="Q998">
        <f t="shared" si="133"/>
        <v>0</v>
      </c>
      <c r="S998">
        <f t="shared" si="134"/>
        <v>1</v>
      </c>
      <c r="V998">
        <f t="shared" si="135"/>
        <v>2947</v>
      </c>
      <c r="W998">
        <f>V998-MAX(V$5:V998)</f>
        <v>-247</v>
      </c>
      <c r="X998">
        <f>-1*MIN(W$5:W998)</f>
        <v>594</v>
      </c>
    </row>
    <row r="999" spans="1:24">
      <c r="A999" t="str">
        <f>LLT差分与指数记录与信号!A1629</f>
        <v xml:space="preserve"> 2015/12/03</v>
      </c>
      <c r="B999">
        <f>LLT差分与指数记录与信号!B1629</f>
        <v>1652</v>
      </c>
      <c r="C999">
        <f>LLT差分与指数记录与信号!C1629</f>
        <v>1661</v>
      </c>
      <c r="D999">
        <f>LLT差分与指数记录与信号!D1629</f>
        <v>1628</v>
      </c>
      <c r="E999">
        <f>[1]!S_DQ_CLOSE($A$2,A999)</f>
        <v>1644</v>
      </c>
      <c r="H999">
        <f t="shared" si="128"/>
        <v>1644.7179921128059</v>
      </c>
      <c r="I999">
        <f t="shared" si="129"/>
        <v>-14.558065293758773</v>
      </c>
      <c r="N999">
        <f t="shared" si="130"/>
        <v>-1</v>
      </c>
      <c r="O999">
        <f t="shared" si="131"/>
        <v>1644</v>
      </c>
      <c r="P999">
        <f t="shared" si="132"/>
        <v>1842.7458630924791</v>
      </c>
      <c r="Q999">
        <f t="shared" si="133"/>
        <v>0</v>
      </c>
      <c r="S999">
        <f t="shared" si="134"/>
        <v>-1</v>
      </c>
      <c r="V999">
        <f t="shared" si="135"/>
        <v>2923</v>
      </c>
      <c r="W999">
        <f>V999-MAX(V$5:V999)</f>
        <v>-271</v>
      </c>
      <c r="X999">
        <f>-1*MIN(W$5:W999)</f>
        <v>594</v>
      </c>
    </row>
    <row r="1000" spans="1:24">
      <c r="A1000" t="str">
        <f>LLT差分与指数记录与信号!A1630</f>
        <v xml:space="preserve"> 2015/12/04</v>
      </c>
      <c r="B1000">
        <f>LLT差分与指数记录与信号!B1630</f>
        <v>1633</v>
      </c>
      <c r="C1000">
        <f>LLT差分与指数记录与信号!C1630</f>
        <v>1648</v>
      </c>
      <c r="D1000">
        <f>LLT差分与指数记录与信号!D1630</f>
        <v>1624</v>
      </c>
      <c r="E1000">
        <f>[1]!S_DQ_CLOSE($A$2,A1000)</f>
        <v>1640</v>
      </c>
      <c r="H1000">
        <f t="shared" si="128"/>
        <v>1633.1956251565414</v>
      </c>
      <c r="I1000">
        <f t="shared" si="129"/>
        <v>-11.522366956264477</v>
      </c>
      <c r="N1000">
        <f t="shared" si="130"/>
        <v>-1</v>
      </c>
      <c r="O1000">
        <f t="shared" si="131"/>
        <v>1644</v>
      </c>
      <c r="P1000">
        <f t="shared" si="132"/>
        <v>1842.7458630924791</v>
      </c>
      <c r="Q1000">
        <f t="shared" si="133"/>
        <v>0</v>
      </c>
      <c r="S1000">
        <f t="shared" si="134"/>
        <v>-1</v>
      </c>
      <c r="V1000">
        <f t="shared" si="135"/>
        <v>2927</v>
      </c>
      <c r="W1000">
        <f>V1000-MAX(V$5:V1000)</f>
        <v>-267</v>
      </c>
      <c r="X1000">
        <f>-1*MIN(W$5:W1000)</f>
        <v>594</v>
      </c>
    </row>
    <row r="1001" spans="1:24">
      <c r="A1001" t="str">
        <f>LLT差分与指数记录与信号!A1631</f>
        <v xml:space="preserve"> 2015/12/07</v>
      </c>
      <c r="B1001">
        <f>LLT差分与指数记录与信号!B1631</f>
        <v>1642</v>
      </c>
      <c r="C1001">
        <f>LLT差分与指数记录与信号!C1631</f>
        <v>1667</v>
      </c>
      <c r="D1001">
        <f>LLT差分与指数记录与信号!D1631</f>
        <v>1635</v>
      </c>
      <c r="E1001">
        <f>[1]!S_DQ_CLOSE($A$2,A1001)</f>
        <v>1658</v>
      </c>
      <c r="H1001">
        <f t="shared" si="128"/>
        <v>1646.3837107457412</v>
      </c>
      <c r="I1001">
        <f t="shared" si="129"/>
        <v>13.188085589199773</v>
      </c>
      <c r="N1001">
        <f t="shared" si="130"/>
        <v>1</v>
      </c>
      <c r="O1001">
        <f t="shared" si="131"/>
        <v>1658</v>
      </c>
      <c r="P1001">
        <f t="shared" si="132"/>
        <v>1459.2541369075209</v>
      </c>
      <c r="Q1001">
        <f t="shared" si="133"/>
        <v>0</v>
      </c>
      <c r="S1001">
        <f t="shared" si="134"/>
        <v>1</v>
      </c>
      <c r="V1001">
        <f t="shared" si="135"/>
        <v>2909</v>
      </c>
      <c r="W1001">
        <f>V1001-MAX(V$5:V1001)</f>
        <v>-285</v>
      </c>
      <c r="X1001">
        <f>-1*MIN(W$5:W1001)</f>
        <v>594</v>
      </c>
    </row>
    <row r="1002" spans="1:24">
      <c r="A1002" t="str">
        <f>LLT差分与指数记录与信号!A1632</f>
        <v xml:space="preserve"> 2015/12/08</v>
      </c>
      <c r="B1002">
        <f>LLT差分与指数记录与信号!B1632</f>
        <v>1660</v>
      </c>
      <c r="C1002">
        <f>LLT差分与指数记录与信号!C1632</f>
        <v>1661</v>
      </c>
      <c r="D1002">
        <f>LLT差分与指数记录与信号!D1632</f>
        <v>1639</v>
      </c>
      <c r="E1002">
        <f>[1]!S_DQ_CLOSE($A$2,A1002)</f>
        <v>1610</v>
      </c>
      <c r="H1002">
        <f t="shared" si="128"/>
        <v>1630.0746874475128</v>
      </c>
      <c r="I1002">
        <f t="shared" si="129"/>
        <v>-16.30902329822834</v>
      </c>
      <c r="N1002">
        <f t="shared" si="130"/>
        <v>-1</v>
      </c>
      <c r="O1002">
        <f t="shared" si="131"/>
        <v>1610</v>
      </c>
      <c r="P1002">
        <f t="shared" si="132"/>
        <v>1808.7458630924791</v>
      </c>
      <c r="Q1002">
        <f t="shared" si="133"/>
        <v>0</v>
      </c>
      <c r="S1002">
        <f t="shared" si="134"/>
        <v>-1</v>
      </c>
      <c r="V1002">
        <f t="shared" si="135"/>
        <v>2861</v>
      </c>
      <c r="W1002">
        <f>V1002-MAX(V$5:V1002)</f>
        <v>-333</v>
      </c>
      <c r="X1002">
        <f>-1*MIN(W$5:W1002)</f>
        <v>594</v>
      </c>
    </row>
    <row r="1003" spans="1:24">
      <c r="A1003" t="str">
        <f>LLT差分与指数记录与信号!A1633</f>
        <v xml:space="preserve"> 2015/12/09</v>
      </c>
      <c r="B1003">
        <f>LLT差分与指数记录与信号!B1633</f>
        <v>1645</v>
      </c>
      <c r="C1003">
        <f>LLT差分与指数记录与信号!C1633</f>
        <v>1660</v>
      </c>
      <c r="D1003">
        <f>LLT差分与指数记录与信号!D1633</f>
        <v>1645</v>
      </c>
      <c r="E1003">
        <f>[1]!S_DQ_CLOSE($A$2,A1003)</f>
        <v>1625</v>
      </c>
      <c r="H1003">
        <f t="shared" si="128"/>
        <v>1611.0518442931543</v>
      </c>
      <c r="I1003">
        <f t="shared" si="129"/>
        <v>-19.022843154358497</v>
      </c>
      <c r="N1003">
        <f t="shared" si="130"/>
        <v>-1</v>
      </c>
      <c r="O1003">
        <f t="shared" si="131"/>
        <v>1610</v>
      </c>
      <c r="P1003">
        <f t="shared" si="132"/>
        <v>1808.7458630924791</v>
      </c>
      <c r="Q1003">
        <f t="shared" si="133"/>
        <v>0</v>
      </c>
      <c r="S1003">
        <f t="shared" si="134"/>
        <v>-1</v>
      </c>
      <c r="V1003">
        <f t="shared" si="135"/>
        <v>2846</v>
      </c>
      <c r="W1003">
        <f>V1003-MAX(V$5:V1003)</f>
        <v>-348</v>
      </c>
      <c r="X1003">
        <f>-1*MIN(W$5:W1003)</f>
        <v>594</v>
      </c>
    </row>
    <row r="1004" spans="1:24">
      <c r="A1004" t="str">
        <f>LLT差分与指数记录与信号!A1634</f>
        <v xml:space="preserve"> 2015/12/10</v>
      </c>
      <c r="B1004">
        <f>LLT差分与指数记录与信号!B1634</f>
        <v>1651</v>
      </c>
      <c r="C1004">
        <f>LLT差分与指数记录与信号!C1634</f>
        <v>1657</v>
      </c>
      <c r="D1004">
        <f>LLT差分与指数记录与信号!D1634</f>
        <v>1638</v>
      </c>
      <c r="E1004">
        <f>[1]!S_DQ_CLOSE($A$2,A1004)</f>
        <v>1625</v>
      </c>
      <c r="H1004">
        <f t="shared" si="128"/>
        <v>1623.0656884777052</v>
      </c>
      <c r="I1004">
        <f t="shared" si="129"/>
        <v>12.013844184550862</v>
      </c>
      <c r="N1004">
        <f t="shared" si="130"/>
        <v>1</v>
      </c>
      <c r="O1004">
        <f t="shared" si="131"/>
        <v>1625</v>
      </c>
      <c r="P1004">
        <f t="shared" si="132"/>
        <v>1426.2541369075209</v>
      </c>
      <c r="Q1004">
        <f t="shared" si="133"/>
        <v>0</v>
      </c>
      <c r="S1004">
        <f t="shared" si="134"/>
        <v>1</v>
      </c>
      <c r="V1004">
        <f t="shared" si="135"/>
        <v>2846</v>
      </c>
      <c r="W1004">
        <f>V1004-MAX(V$5:V1004)</f>
        <v>-348</v>
      </c>
      <c r="X1004">
        <f>-1*MIN(W$5:W1004)</f>
        <v>594</v>
      </c>
    </row>
    <row r="1005" spans="1:24">
      <c r="A1005" t="str">
        <f>LLT差分与指数记录与信号!A1635</f>
        <v xml:space="preserve"> 2015/12/11</v>
      </c>
      <c r="B1005">
        <f>LLT差分与指数记录与信号!B1635</f>
        <v>1640</v>
      </c>
      <c r="C1005">
        <f>LLT差分与指数记录与信号!C1635</f>
        <v>1656</v>
      </c>
      <c r="D1005">
        <f>LLT差分与指数记录与信号!D1635</f>
        <v>1635</v>
      </c>
      <c r="E1005">
        <f>[1]!S_DQ_CLOSE($A$2,A1005)</f>
        <v>1651</v>
      </c>
      <c r="H1005">
        <f t="shared" si="128"/>
        <v>1640.9521305072287</v>
      </c>
      <c r="I1005">
        <f t="shared" si="129"/>
        <v>17.88644202952355</v>
      </c>
      <c r="N1005">
        <f t="shared" si="130"/>
        <v>1</v>
      </c>
      <c r="O1005">
        <f t="shared" si="131"/>
        <v>1625</v>
      </c>
      <c r="P1005">
        <f t="shared" si="132"/>
        <v>1426.2541369075209</v>
      </c>
      <c r="Q1005">
        <f t="shared" si="133"/>
        <v>0</v>
      </c>
      <c r="S1005">
        <f t="shared" si="134"/>
        <v>1</v>
      </c>
      <c r="V1005">
        <f t="shared" si="135"/>
        <v>2872</v>
      </c>
      <c r="W1005">
        <f>V1005-MAX(V$5:V1005)</f>
        <v>-322</v>
      </c>
      <c r="X1005">
        <f>-1*MIN(W$5:W1005)</f>
        <v>594</v>
      </c>
    </row>
    <row r="1006" spans="1:24">
      <c r="A1006" t="str">
        <f>LLT差分与指数记录与信号!A1636</f>
        <v xml:space="preserve"> 2015/12/14</v>
      </c>
      <c r="B1006">
        <f>LLT差分与指数记录与信号!B1636</f>
        <v>1651</v>
      </c>
      <c r="C1006">
        <f>LLT差分与指数记录与信号!C1636</f>
        <v>1664</v>
      </c>
      <c r="D1006">
        <f>LLT差分与指数记录与信号!D1636</f>
        <v>1643</v>
      </c>
      <c r="E1006">
        <f>[1]!S_DQ_CLOSE($A$2,A1006)</f>
        <v>1666</v>
      </c>
      <c r="H1006">
        <f t="shared" si="128"/>
        <v>1665.5832653222697</v>
      </c>
      <c r="I1006">
        <f t="shared" si="129"/>
        <v>24.631134815040923</v>
      </c>
      <c r="N1006">
        <f t="shared" si="130"/>
        <v>1</v>
      </c>
      <c r="O1006">
        <f t="shared" si="131"/>
        <v>1625</v>
      </c>
      <c r="P1006">
        <f t="shared" si="132"/>
        <v>1426.2541369075209</v>
      </c>
      <c r="Q1006">
        <f t="shared" si="133"/>
        <v>0</v>
      </c>
      <c r="S1006">
        <f t="shared" si="134"/>
        <v>1</v>
      </c>
      <c r="V1006">
        <f t="shared" si="135"/>
        <v>2887</v>
      </c>
      <c r="W1006">
        <f>V1006-MAX(V$5:V1006)</f>
        <v>-307</v>
      </c>
      <c r="X1006">
        <f>-1*MIN(W$5:W1006)</f>
        <v>594</v>
      </c>
    </row>
    <row r="1007" spans="1:24">
      <c r="A1007" t="str">
        <f>LLT差分与指数记录与信号!A1637</f>
        <v xml:space="preserve"> 2015/12/15</v>
      </c>
      <c r="B1007">
        <f>LLT差分与指数记录与信号!B1637</f>
        <v>1657</v>
      </c>
      <c r="C1007">
        <f>LLT差分与指数记录与信号!C1637</f>
        <v>1682</v>
      </c>
      <c r="D1007">
        <f>LLT差分与指数记录与信号!D1637</f>
        <v>1655</v>
      </c>
      <c r="E1007">
        <f>[1]!S_DQ_CLOSE($A$2,A1007)</f>
        <v>1665</v>
      </c>
      <c r="H1007">
        <f t="shared" si="128"/>
        <v>1671.4548507505995</v>
      </c>
      <c r="I1007">
        <f t="shared" si="129"/>
        <v>5.8715854283298086</v>
      </c>
      <c r="N1007">
        <f t="shared" si="130"/>
        <v>1</v>
      </c>
      <c r="O1007">
        <f t="shared" si="131"/>
        <v>1625</v>
      </c>
      <c r="P1007">
        <f t="shared" si="132"/>
        <v>1426.2541369075209</v>
      </c>
      <c r="Q1007">
        <f t="shared" si="133"/>
        <v>0</v>
      </c>
      <c r="S1007">
        <f t="shared" si="134"/>
        <v>1</v>
      </c>
      <c r="V1007">
        <f t="shared" si="135"/>
        <v>2886</v>
      </c>
      <c r="W1007">
        <f>V1007-MAX(V$5:V1007)</f>
        <v>-308</v>
      </c>
      <c r="X1007">
        <f>-1*MIN(W$5:W1007)</f>
        <v>594</v>
      </c>
    </row>
    <row r="1008" spans="1:24">
      <c r="A1008" t="str">
        <f>LLT差分与指数记录与信号!A1638</f>
        <v xml:space="preserve"> 2015/12/16</v>
      </c>
      <c r="B1008">
        <f>LLT差分与指数记录与信号!B1638</f>
        <v>1657</v>
      </c>
      <c r="C1008">
        <f>LLT差分与指数记录与信号!C1638</f>
        <v>1672</v>
      </c>
      <c r="D1008">
        <f>LLT差分与指数记录与信号!D1638</f>
        <v>1655</v>
      </c>
      <c r="E1008">
        <f>[1]!S_DQ_CLOSE($A$2,A1008)</f>
        <v>1671</v>
      </c>
      <c r="H1008">
        <f t="shared" si="128"/>
        <v>1671.384409981996</v>
      </c>
      <c r="I1008">
        <f t="shared" si="129"/>
        <v>-7.044076860347559E-2</v>
      </c>
      <c r="N1008">
        <f t="shared" si="130"/>
        <v>1</v>
      </c>
      <c r="O1008">
        <f t="shared" si="131"/>
        <v>1625</v>
      </c>
      <c r="P1008">
        <f t="shared" si="132"/>
        <v>1426.2541369075209</v>
      </c>
      <c r="Q1008">
        <f t="shared" si="133"/>
        <v>0</v>
      </c>
      <c r="S1008">
        <f t="shared" si="134"/>
        <v>1</v>
      </c>
      <c r="V1008">
        <f t="shared" si="135"/>
        <v>2892</v>
      </c>
      <c r="W1008">
        <f>V1008-MAX(V$5:V1008)</f>
        <v>-302</v>
      </c>
      <c r="X1008">
        <f>-1*MIN(W$5:W1008)</f>
        <v>594</v>
      </c>
    </row>
    <row r="1009" spans="1:24">
      <c r="A1009" t="str">
        <f>LLT差分与指数记录与信号!A1639</f>
        <v xml:space="preserve"> 2015/12/17</v>
      </c>
      <c r="B1009">
        <f>LLT差分与指数记录与信号!B1639</f>
        <v>1674</v>
      </c>
      <c r="C1009">
        <f>LLT差分与指数记录与信号!C1639</f>
        <v>1695</v>
      </c>
      <c r="D1009">
        <f>LLT差分与指数记录与信号!D1639</f>
        <v>1672</v>
      </c>
      <c r="E1009">
        <f>[1]!S_DQ_CLOSE($A$2,A1009)</f>
        <v>1651</v>
      </c>
      <c r="H1009">
        <f t="shared" si="128"/>
        <v>1660.733078858616</v>
      </c>
      <c r="I1009">
        <f t="shared" si="129"/>
        <v>-10.651331123380032</v>
      </c>
      <c r="N1009">
        <f t="shared" si="130"/>
        <v>-1</v>
      </c>
      <c r="O1009">
        <f t="shared" si="131"/>
        <v>1651</v>
      </c>
      <c r="P1009">
        <f t="shared" si="132"/>
        <v>1849.7458630924791</v>
      </c>
      <c r="Q1009">
        <f t="shared" si="133"/>
        <v>0</v>
      </c>
      <c r="S1009">
        <f t="shared" si="134"/>
        <v>-1</v>
      </c>
      <c r="V1009">
        <f t="shared" si="135"/>
        <v>2872</v>
      </c>
      <c r="W1009">
        <f>V1009-MAX(V$5:V1009)</f>
        <v>-322</v>
      </c>
      <c r="X1009">
        <f>-1*MIN(W$5:W1009)</f>
        <v>594</v>
      </c>
    </row>
    <row r="1010" spans="1:24">
      <c r="A1010" t="str">
        <f>LLT差分与指数记录与信号!A1640</f>
        <v xml:space="preserve"> 2015/12/18</v>
      </c>
      <c r="B1010">
        <f>LLT差分与指数记录与信号!B1640</f>
        <v>1679</v>
      </c>
      <c r="C1010">
        <f>LLT差分与指数记录与信号!C1640</f>
        <v>1715</v>
      </c>
      <c r="D1010">
        <f>LLT差分与指数记录与信号!D1640</f>
        <v>1679</v>
      </c>
      <c r="E1010">
        <f>[1]!S_DQ_CLOSE($A$2,A1010)</f>
        <v>1668</v>
      </c>
      <c r="H1010">
        <f t="shared" si="128"/>
        <v>1658.4462995041113</v>
      </c>
      <c r="I1010">
        <f t="shared" si="129"/>
        <v>-2.2867793545046879</v>
      </c>
      <c r="N1010">
        <f t="shared" si="130"/>
        <v>-1</v>
      </c>
      <c r="O1010">
        <f t="shared" si="131"/>
        <v>1651</v>
      </c>
      <c r="P1010">
        <f t="shared" si="132"/>
        <v>1849.7458630924791</v>
      </c>
      <c r="Q1010">
        <f t="shared" si="133"/>
        <v>0</v>
      </c>
      <c r="S1010">
        <f t="shared" si="134"/>
        <v>-1</v>
      </c>
      <c r="V1010">
        <f t="shared" si="135"/>
        <v>2855</v>
      </c>
      <c r="W1010">
        <f>V1010-MAX(V$5:V1010)</f>
        <v>-339</v>
      </c>
      <c r="X1010">
        <f>-1*MIN(W$5:W1010)</f>
        <v>594</v>
      </c>
    </row>
    <row r="1011" spans="1:24">
      <c r="A1011" t="str">
        <f>LLT差分与指数记录与信号!A1641</f>
        <v xml:space="preserve"> 2015/12/21</v>
      </c>
      <c r="B1011">
        <f>LLT差分与指数记录与信号!B1641</f>
        <v>1722</v>
      </c>
      <c r="C1011">
        <f>LLT差分与指数记录与信号!C1641</f>
        <v>1759</v>
      </c>
      <c r="D1011">
        <f>LLT差分与指数记录与信号!D1641</f>
        <v>1715</v>
      </c>
      <c r="E1011">
        <f>[1]!S_DQ_CLOSE($A$2,A1011)</f>
        <v>1690</v>
      </c>
      <c r="H1011">
        <f t="shared" si="128"/>
        <v>1683.075594109235</v>
      </c>
      <c r="I1011">
        <f t="shared" si="129"/>
        <v>24.629294605123732</v>
      </c>
      <c r="N1011">
        <f t="shared" si="130"/>
        <v>1</v>
      </c>
      <c r="O1011">
        <f t="shared" si="131"/>
        <v>1690</v>
      </c>
      <c r="P1011">
        <f t="shared" si="132"/>
        <v>1491.2541369075209</v>
      </c>
      <c r="Q1011">
        <f t="shared" si="133"/>
        <v>0</v>
      </c>
      <c r="S1011">
        <f t="shared" si="134"/>
        <v>1</v>
      </c>
      <c r="V1011">
        <f t="shared" si="135"/>
        <v>2833</v>
      </c>
      <c r="W1011">
        <f>V1011-MAX(V$5:V1011)</f>
        <v>-361</v>
      </c>
      <c r="X1011">
        <f>-1*MIN(W$5:W1011)</f>
        <v>594</v>
      </c>
    </row>
    <row r="1012" spans="1:24">
      <c r="A1012" t="str">
        <f>LLT差分与指数记录与信号!A1642</f>
        <v xml:space="preserve"> 2015/12/22</v>
      </c>
      <c r="B1012">
        <f>LLT差分与指数记录与信号!B1642</f>
        <v>1752</v>
      </c>
      <c r="C1012">
        <f>LLT差分与指数记录与信号!C1642</f>
        <v>1770</v>
      </c>
      <c r="D1012">
        <f>LLT差分与指数记录与信号!D1642</f>
        <v>1724</v>
      </c>
      <c r="E1012">
        <f>[1]!S_DQ_CLOSE($A$2,A1012)</f>
        <v>1688</v>
      </c>
      <c r="H1012">
        <f t="shared" si="128"/>
        <v>1694.4224697133616</v>
      </c>
      <c r="I1012">
        <f t="shared" si="129"/>
        <v>11.346875604126581</v>
      </c>
      <c r="N1012">
        <f t="shared" si="130"/>
        <v>1</v>
      </c>
      <c r="O1012">
        <f t="shared" si="131"/>
        <v>1690</v>
      </c>
      <c r="P1012">
        <f t="shared" si="132"/>
        <v>1491.2541369075209</v>
      </c>
      <c r="Q1012">
        <f t="shared" si="133"/>
        <v>0</v>
      </c>
      <c r="S1012">
        <f t="shared" si="134"/>
        <v>1</v>
      </c>
      <c r="V1012">
        <f t="shared" si="135"/>
        <v>2831</v>
      </c>
      <c r="W1012">
        <f>V1012-MAX(V$5:V1012)</f>
        <v>-363</v>
      </c>
      <c r="X1012">
        <f>-1*MIN(W$5:W1012)</f>
        <v>594</v>
      </c>
    </row>
    <row r="1013" spans="1:24">
      <c r="A1013" t="str">
        <f>LLT差分与指数记录与信号!A1643</f>
        <v xml:space="preserve"> 2015/12/23</v>
      </c>
      <c r="B1013">
        <f>LLT差分与指数记录与信号!B1643</f>
        <v>1736</v>
      </c>
      <c r="C1013">
        <f>LLT差分与指数记录与信号!C1643</f>
        <v>1736</v>
      </c>
      <c r="D1013">
        <f>LLT差分与指数记录与信号!D1643</f>
        <v>1713</v>
      </c>
      <c r="E1013">
        <f>[1]!S_DQ_CLOSE($A$2,A1013)</f>
        <v>1703</v>
      </c>
      <c r="H1013">
        <f t="shared" si="128"/>
        <v>1699.9166886252829</v>
      </c>
      <c r="I1013">
        <f t="shared" si="129"/>
        <v>5.4942189119212799</v>
      </c>
      <c r="N1013">
        <f t="shared" si="130"/>
        <v>1</v>
      </c>
      <c r="O1013">
        <f t="shared" si="131"/>
        <v>1690</v>
      </c>
      <c r="P1013">
        <f t="shared" si="132"/>
        <v>1491.2541369075209</v>
      </c>
      <c r="Q1013">
        <f t="shared" si="133"/>
        <v>0</v>
      </c>
      <c r="S1013">
        <f t="shared" si="134"/>
        <v>1</v>
      </c>
      <c r="V1013">
        <f t="shared" si="135"/>
        <v>2846</v>
      </c>
      <c r="W1013">
        <f>V1013-MAX(V$5:V1013)</f>
        <v>-348</v>
      </c>
      <c r="X1013">
        <f>-1*MIN(W$5:W1013)</f>
        <v>594</v>
      </c>
    </row>
    <row r="1014" spans="1:24">
      <c r="A1014" t="str">
        <f>LLT差分与指数记录与信号!A1644</f>
        <v xml:space="preserve"> 2015/12/24</v>
      </c>
      <c r="B1014">
        <f>LLT差分与指数记录与信号!B1644</f>
        <v>1725</v>
      </c>
      <c r="C1014">
        <f>LLT差分与指数记录与信号!C1644</f>
        <v>1746</v>
      </c>
      <c r="D1014">
        <f>LLT差分与指数记录与信号!D1644</f>
        <v>1722</v>
      </c>
      <c r="E1014">
        <f>[1]!S_DQ_CLOSE($A$2,A1014)</f>
        <v>1712</v>
      </c>
      <c r="H1014">
        <f t="shared" si="128"/>
        <v>1712.4860212578294</v>
      </c>
      <c r="I1014">
        <f t="shared" si="129"/>
        <v>12.569332632546548</v>
      </c>
      <c r="N1014">
        <f t="shared" si="130"/>
        <v>1</v>
      </c>
      <c r="O1014">
        <f t="shared" si="131"/>
        <v>1690</v>
      </c>
      <c r="P1014">
        <f t="shared" si="132"/>
        <v>1491.2541369075209</v>
      </c>
      <c r="Q1014">
        <f t="shared" si="133"/>
        <v>0</v>
      </c>
      <c r="S1014">
        <f t="shared" si="134"/>
        <v>1</v>
      </c>
      <c r="V1014">
        <f t="shared" si="135"/>
        <v>2855</v>
      </c>
      <c r="W1014">
        <f>V1014-MAX(V$5:V1014)</f>
        <v>-339</v>
      </c>
      <c r="X1014">
        <f>-1*MIN(W$5:W1014)</f>
        <v>594</v>
      </c>
    </row>
    <row r="1015" spans="1:24">
      <c r="A1015" t="str">
        <f>LLT差分与指数记录与信号!A1645</f>
        <v xml:space="preserve"> 2015/12/25</v>
      </c>
      <c r="B1015">
        <f>LLT差分与指数记录与信号!B1645</f>
        <v>1729</v>
      </c>
      <c r="C1015">
        <f>LLT差分与指数记录与信号!C1645</f>
        <v>1743</v>
      </c>
      <c r="D1015">
        <f>LLT差分与指数记录与信号!D1645</f>
        <v>1729</v>
      </c>
      <c r="E1015">
        <f>[1]!S_DQ_CLOSE($A$2,A1015)</f>
        <v>1710</v>
      </c>
      <c r="H1015">
        <f t="shared" si="128"/>
        <v>1714.5896764317288</v>
      </c>
      <c r="I1015">
        <f t="shared" si="129"/>
        <v>2.1036551738993694</v>
      </c>
      <c r="N1015">
        <f t="shared" si="130"/>
        <v>1</v>
      </c>
      <c r="O1015">
        <f t="shared" si="131"/>
        <v>1690</v>
      </c>
      <c r="P1015">
        <f t="shared" si="132"/>
        <v>1491.2541369075209</v>
      </c>
      <c r="Q1015">
        <f t="shared" si="133"/>
        <v>0</v>
      </c>
      <c r="S1015">
        <f t="shared" si="134"/>
        <v>1</v>
      </c>
      <c r="V1015">
        <f t="shared" si="135"/>
        <v>2853</v>
      </c>
      <c r="W1015">
        <f>V1015-MAX(V$5:V1015)</f>
        <v>-341</v>
      </c>
      <c r="X1015">
        <f>-1*MIN(W$5:W1015)</f>
        <v>594</v>
      </c>
    </row>
    <row r="1016" spans="1:24">
      <c r="A1016" t="str">
        <f>LLT差分与指数记录与信号!A1646</f>
        <v xml:space="preserve"> 2015/12/28</v>
      </c>
      <c r="B1016">
        <f>LLT差分与指数记录与信号!B1646</f>
        <v>1742</v>
      </c>
      <c r="C1016">
        <f>LLT差分与指数记录与信号!C1646</f>
        <v>1751</v>
      </c>
      <c r="D1016">
        <f>LLT差分与指数记录与信号!D1646</f>
        <v>1726</v>
      </c>
      <c r="E1016">
        <f>[1]!S_DQ_CLOSE($A$2,A1016)</f>
        <v>1680</v>
      </c>
      <c r="H1016">
        <f t="shared" si="128"/>
        <v>1692.7972028937384</v>
      </c>
      <c r="I1016">
        <f t="shared" si="129"/>
        <v>-21.792473537990418</v>
      </c>
      <c r="N1016">
        <f t="shared" si="130"/>
        <v>-1</v>
      </c>
      <c r="O1016">
        <f t="shared" si="131"/>
        <v>1680</v>
      </c>
      <c r="P1016">
        <f t="shared" si="132"/>
        <v>1878.7458630924791</v>
      </c>
      <c r="Q1016">
        <f t="shared" si="133"/>
        <v>0</v>
      </c>
      <c r="S1016">
        <f t="shared" si="134"/>
        <v>-1</v>
      </c>
      <c r="V1016">
        <f t="shared" si="135"/>
        <v>2823</v>
      </c>
      <c r="W1016">
        <f>V1016-MAX(V$5:V1016)</f>
        <v>-371</v>
      </c>
      <c r="X1016">
        <f>-1*MIN(W$5:W1016)</f>
        <v>594</v>
      </c>
    </row>
    <row r="1017" spans="1:24">
      <c r="A1017" t="str">
        <f>LLT差分与指数记录与信号!A1647</f>
        <v xml:space="preserve"> 2015/12/29</v>
      </c>
      <c r="B1017">
        <f>LLT差分与指数记录与信号!B1647</f>
        <v>1747</v>
      </c>
      <c r="C1017">
        <f>LLT差分与指数记录与信号!C1647</f>
        <v>1793</v>
      </c>
      <c r="D1017">
        <f>LLT差分与指数记录与信号!D1647</f>
        <v>1747</v>
      </c>
      <c r="E1017">
        <f>[1]!S_DQ_CLOSE($A$2,A1017)</f>
        <v>1726</v>
      </c>
      <c r="H1017">
        <f t="shared" si="128"/>
        <v>1702.7906088445416</v>
      </c>
      <c r="I1017">
        <f t="shared" si="129"/>
        <v>9.9934059508032078</v>
      </c>
      <c r="N1017">
        <f t="shared" si="130"/>
        <v>1</v>
      </c>
      <c r="O1017">
        <f t="shared" si="131"/>
        <v>1726</v>
      </c>
      <c r="P1017">
        <f t="shared" si="132"/>
        <v>1527.2541369075209</v>
      </c>
      <c r="Q1017">
        <f t="shared" si="133"/>
        <v>0</v>
      </c>
      <c r="S1017">
        <f t="shared" si="134"/>
        <v>1</v>
      </c>
      <c r="V1017">
        <f t="shared" si="135"/>
        <v>2777</v>
      </c>
      <c r="W1017">
        <f>V1017-MAX(V$5:V1017)</f>
        <v>-417</v>
      </c>
      <c r="X1017">
        <f>-1*MIN(W$5:W1017)</f>
        <v>594</v>
      </c>
    </row>
    <row r="1018" spans="1:24">
      <c r="A1018" t="str">
        <f>LLT差分与指数记录与信号!A1648</f>
        <v xml:space="preserve"> 2015/12/30</v>
      </c>
      <c r="B1018">
        <f>LLT差分与指数记录与信号!B1648</f>
        <v>1786</v>
      </c>
      <c r="C1018">
        <f>LLT差分与指数记录与信号!C1648</f>
        <v>1809</v>
      </c>
      <c r="D1018">
        <f>LLT差分与指数记录与信号!D1648</f>
        <v>1774</v>
      </c>
      <c r="E1018">
        <f>[1]!S_DQ_CLOSE($A$2,A1018)</f>
        <v>1733</v>
      </c>
      <c r="H1018">
        <f t="shared" si="128"/>
        <v>1736.266262758927</v>
      </c>
      <c r="I1018">
        <f t="shared" si="129"/>
        <v>33.475653914385475</v>
      </c>
      <c r="N1018">
        <f t="shared" si="130"/>
        <v>1</v>
      </c>
      <c r="O1018">
        <f t="shared" si="131"/>
        <v>1726</v>
      </c>
      <c r="P1018">
        <f t="shared" si="132"/>
        <v>1527.2541369075209</v>
      </c>
      <c r="Q1018">
        <f t="shared" si="133"/>
        <v>0</v>
      </c>
      <c r="S1018">
        <f t="shared" si="134"/>
        <v>1</v>
      </c>
      <c r="V1018">
        <f t="shared" si="135"/>
        <v>2784</v>
      </c>
      <c r="W1018">
        <f>V1018-MAX(V$5:V1018)</f>
        <v>-410</v>
      </c>
      <c r="X1018">
        <f>-1*MIN(W$5:W1018)</f>
        <v>594</v>
      </c>
    </row>
    <row r="1019" spans="1:24">
      <c r="A1019" t="str">
        <f>LLT差分与指数记录与信号!A1649</f>
        <v xml:space="preserve"> 2015/12/31</v>
      </c>
      <c r="B1019">
        <f>LLT差分与指数记录与信号!B1649</f>
        <v>1783</v>
      </c>
      <c r="C1019">
        <f>LLT差分与指数记录与信号!C1649</f>
        <v>1805</v>
      </c>
      <c r="D1019">
        <f>LLT差分与指数记录与信号!D1649</f>
        <v>1778</v>
      </c>
      <c r="E1019">
        <f>[1]!S_DQ_CLOSE($A$2,A1019)</f>
        <v>1736</v>
      </c>
      <c r="H1019">
        <f t="shared" si="128"/>
        <v>1740.3347651849413</v>
      </c>
      <c r="I1019">
        <f t="shared" si="129"/>
        <v>4.06850242601422</v>
      </c>
      <c r="N1019">
        <f t="shared" si="130"/>
        <v>1</v>
      </c>
      <c r="O1019">
        <f t="shared" si="131"/>
        <v>1726</v>
      </c>
      <c r="P1019">
        <f t="shared" si="132"/>
        <v>1527.2541369075209</v>
      </c>
      <c r="Q1019">
        <f t="shared" si="133"/>
        <v>0</v>
      </c>
      <c r="S1019">
        <f t="shared" si="134"/>
        <v>1</v>
      </c>
      <c r="V1019">
        <f t="shared" si="135"/>
        <v>2787</v>
      </c>
      <c r="W1019">
        <f>V1019-MAX(V$5:V1019)</f>
        <v>-407</v>
      </c>
      <c r="X1019">
        <f>-1*MIN(W$5:W1019)</f>
        <v>594</v>
      </c>
    </row>
    <row r="1020" spans="1:24">
      <c r="A1020" t="str">
        <f>LLT差分与指数记录与信号!A1650</f>
        <v xml:space="preserve"> 2016/01/04</v>
      </c>
      <c r="B1020">
        <f>LLT差分与指数记录与信号!B1650</f>
        <v>1820</v>
      </c>
      <c r="C1020">
        <f>LLT差分与指数记录与信号!C1650</f>
        <v>1844</v>
      </c>
      <c r="D1020">
        <f>LLT差分与指数记录与信号!D1650</f>
        <v>1775</v>
      </c>
      <c r="E1020">
        <f>[1]!S_DQ_CLOSE($A$2,A1020)</f>
        <v>1720</v>
      </c>
      <c r="H1020">
        <f t="shared" si="128"/>
        <v>1729.0948191505502</v>
      </c>
      <c r="I1020">
        <f t="shared" si="129"/>
        <v>-11.239946034391096</v>
      </c>
      <c r="N1020">
        <f t="shared" si="130"/>
        <v>-1</v>
      </c>
      <c r="O1020">
        <f t="shared" si="131"/>
        <v>1720</v>
      </c>
      <c r="P1020">
        <f t="shared" si="132"/>
        <v>1918.7458630924791</v>
      </c>
      <c r="Q1020">
        <f t="shared" si="133"/>
        <v>0</v>
      </c>
      <c r="S1020">
        <f t="shared" si="134"/>
        <v>-1</v>
      </c>
      <c r="V1020">
        <f t="shared" si="135"/>
        <v>2771</v>
      </c>
      <c r="W1020">
        <f>V1020-MAX(V$5:V1020)</f>
        <v>-423</v>
      </c>
      <c r="X1020">
        <f>-1*MIN(W$5:W1020)</f>
        <v>594</v>
      </c>
    </row>
    <row r="1021" spans="1:24">
      <c r="A1021" t="str">
        <f>LLT差分与指数记录与信号!A1651</f>
        <v xml:space="preserve"> 2016/01/05</v>
      </c>
      <c r="B1021">
        <f>LLT差分与指数记录与信号!B1651</f>
        <v>1784</v>
      </c>
      <c r="C1021">
        <f>LLT差分与指数记录与信号!C1651</f>
        <v>1790</v>
      </c>
      <c r="D1021">
        <f>LLT差分与指数记录与信号!D1651</f>
        <v>1763</v>
      </c>
      <c r="E1021">
        <f>[1]!S_DQ_CLOSE($A$2,A1021)</f>
        <v>1743</v>
      </c>
      <c r="H1021">
        <f t="shared" si="128"/>
        <v>1732.1671574127213</v>
      </c>
      <c r="I1021">
        <f t="shared" si="129"/>
        <v>3.0723382621711153</v>
      </c>
      <c r="N1021">
        <f t="shared" si="130"/>
        <v>1</v>
      </c>
      <c r="O1021">
        <f t="shared" si="131"/>
        <v>1743</v>
      </c>
      <c r="P1021">
        <f t="shared" si="132"/>
        <v>1544.2541369075209</v>
      </c>
      <c r="Q1021">
        <f t="shared" si="133"/>
        <v>0</v>
      </c>
      <c r="S1021">
        <f t="shared" si="134"/>
        <v>1</v>
      </c>
      <c r="V1021">
        <f t="shared" si="135"/>
        <v>2748</v>
      </c>
      <c r="W1021">
        <f>V1021-MAX(V$5:V1021)</f>
        <v>-446</v>
      </c>
      <c r="X1021">
        <f>-1*MIN(W$5:W1021)</f>
        <v>594</v>
      </c>
    </row>
    <row r="1022" spans="1:24">
      <c r="A1022" t="str">
        <f>LLT差分与指数记录与信号!A1652</f>
        <v xml:space="preserve"> 2016/01/06</v>
      </c>
      <c r="B1022">
        <f>LLT差分与指数记录与信号!B1652</f>
        <v>1789</v>
      </c>
      <c r="C1022">
        <f>LLT差分与指数记录与信号!C1652</f>
        <v>1791</v>
      </c>
      <c r="D1022">
        <f>LLT差分与指数记录与信号!D1652</f>
        <v>1771</v>
      </c>
      <c r="E1022">
        <f>[1]!S_DQ_CLOSE($A$2,A1022)</f>
        <v>1740</v>
      </c>
      <c r="H1022">
        <f t="shared" si="128"/>
        <v>1744.3239114554663</v>
      </c>
      <c r="I1022">
        <f t="shared" si="129"/>
        <v>12.156754042744979</v>
      </c>
      <c r="N1022">
        <f t="shared" si="130"/>
        <v>1</v>
      </c>
      <c r="O1022">
        <f t="shared" si="131"/>
        <v>1743</v>
      </c>
      <c r="P1022">
        <f t="shared" si="132"/>
        <v>1544.2541369075209</v>
      </c>
      <c r="Q1022">
        <f t="shared" si="133"/>
        <v>0</v>
      </c>
      <c r="S1022">
        <f t="shared" si="134"/>
        <v>1</v>
      </c>
      <c r="V1022">
        <f t="shared" si="135"/>
        <v>2745</v>
      </c>
      <c r="W1022">
        <f>V1022-MAX(V$5:V1022)</f>
        <v>-449</v>
      </c>
      <c r="X1022">
        <f>-1*MIN(W$5:W1022)</f>
        <v>594</v>
      </c>
    </row>
    <row r="1023" spans="1:24">
      <c r="A1023" t="str">
        <f>LLT差分与指数记录与信号!A1653</f>
        <v xml:space="preserve"> 2016/01/07</v>
      </c>
      <c r="B1023">
        <f>LLT差分与指数记录与信号!B1653</f>
        <v>1773</v>
      </c>
      <c r="C1023">
        <f>LLT差分与指数记录与信号!C1653</f>
        <v>1787</v>
      </c>
      <c r="D1023">
        <f>LLT差分与指数记录与信号!D1653</f>
        <v>1769</v>
      </c>
      <c r="E1023">
        <f>[1]!S_DQ_CLOSE($A$2,A1023)</f>
        <v>1738</v>
      </c>
      <c r="H1023">
        <f t="shared" si="128"/>
        <v>1740.2443366316747</v>
      </c>
      <c r="I1023">
        <f t="shared" si="129"/>
        <v>-4.0795748237915177</v>
      </c>
      <c r="N1023">
        <f t="shared" si="130"/>
        <v>-1</v>
      </c>
      <c r="O1023">
        <f t="shared" si="131"/>
        <v>1738</v>
      </c>
      <c r="P1023">
        <f t="shared" si="132"/>
        <v>1936.7458630924791</v>
      </c>
      <c r="Q1023">
        <f t="shared" si="133"/>
        <v>0</v>
      </c>
      <c r="S1023">
        <f t="shared" si="134"/>
        <v>-1</v>
      </c>
      <c r="V1023">
        <f t="shared" si="135"/>
        <v>2743</v>
      </c>
      <c r="W1023">
        <f>V1023-MAX(V$5:V1023)</f>
        <v>-451</v>
      </c>
      <c r="X1023">
        <f>-1*MIN(W$5:W1023)</f>
        <v>594</v>
      </c>
    </row>
    <row r="1024" spans="1:24">
      <c r="A1024" t="str">
        <f>LLT差分与指数记录与信号!A1654</f>
        <v xml:space="preserve"> 2016/01/08</v>
      </c>
      <c r="B1024">
        <f>LLT差分与指数记录与信号!B1654</f>
        <v>1772</v>
      </c>
      <c r="C1024">
        <f>LLT差分与指数记录与信号!C1654</f>
        <v>1776</v>
      </c>
      <c r="D1024">
        <f>LLT差分与指数记录与信号!D1654</f>
        <v>1749</v>
      </c>
      <c r="E1024">
        <f>[1]!S_DQ_CLOSE($A$2,A1024)</f>
        <v>1767</v>
      </c>
      <c r="H1024">
        <f t="shared" si="128"/>
        <v>1756.0017103763244</v>
      </c>
      <c r="I1024">
        <f t="shared" si="129"/>
        <v>15.757373744649612</v>
      </c>
      <c r="N1024">
        <f t="shared" si="130"/>
        <v>1</v>
      </c>
      <c r="O1024">
        <f t="shared" si="131"/>
        <v>1767</v>
      </c>
      <c r="P1024">
        <f t="shared" si="132"/>
        <v>1568.2541369075209</v>
      </c>
      <c r="Q1024">
        <f t="shared" si="133"/>
        <v>0</v>
      </c>
      <c r="S1024">
        <f t="shared" si="134"/>
        <v>1</v>
      </c>
      <c r="V1024">
        <f t="shared" si="135"/>
        <v>2714</v>
      </c>
      <c r="W1024">
        <f>V1024-MAX(V$5:V1024)</f>
        <v>-480</v>
      </c>
      <c r="X1024">
        <f>-1*MIN(W$5:W1024)</f>
        <v>594</v>
      </c>
    </row>
    <row r="1025" spans="1:24">
      <c r="A1025" t="str">
        <f>LLT差分与指数记录与信号!A1655</f>
        <v xml:space="preserve"> 2016/01/11</v>
      </c>
      <c r="B1025">
        <f>LLT差分与指数记录与信号!B1655</f>
        <v>1760</v>
      </c>
      <c r="C1025">
        <f>LLT差分与指数记录与信号!C1655</f>
        <v>1772</v>
      </c>
      <c r="D1025">
        <f>LLT差分与指数记录与信号!D1655</f>
        <v>1750</v>
      </c>
      <c r="E1025">
        <f>[1]!S_DQ_CLOSE($A$2,A1025)</f>
        <v>1722</v>
      </c>
      <c r="H1025">
        <f t="shared" si="128"/>
        <v>1744.9151717815782</v>
      </c>
      <c r="I1025">
        <f t="shared" si="129"/>
        <v>-11.086538594746116</v>
      </c>
      <c r="N1025">
        <f t="shared" si="130"/>
        <v>-1</v>
      </c>
      <c r="O1025">
        <f t="shared" si="131"/>
        <v>1722</v>
      </c>
      <c r="P1025">
        <f t="shared" si="132"/>
        <v>1920.7458630924791</v>
      </c>
      <c r="Q1025">
        <f t="shared" si="133"/>
        <v>0</v>
      </c>
      <c r="S1025">
        <f t="shared" si="134"/>
        <v>-1</v>
      </c>
      <c r="V1025">
        <f t="shared" si="135"/>
        <v>2669</v>
      </c>
      <c r="W1025">
        <f>V1025-MAX(V$5:V1025)</f>
        <v>-525</v>
      </c>
      <c r="X1025">
        <f>-1*MIN(W$5:W1025)</f>
        <v>594</v>
      </c>
    </row>
    <row r="1026" spans="1:24">
      <c r="A1026" t="str">
        <f>LLT差分与指数记录与信号!A1656</f>
        <v xml:space="preserve"> 2016/01/12</v>
      </c>
      <c r="B1026">
        <f>LLT差分与指数记录与信号!B1656</f>
        <v>1757</v>
      </c>
      <c r="C1026">
        <f>LLT差分与指数记录与信号!C1656</f>
        <v>1765</v>
      </c>
      <c r="D1026">
        <f>LLT差分与指数记录与信号!D1656</f>
        <v>1739</v>
      </c>
      <c r="E1026">
        <f>[1]!S_DQ_CLOSE($A$2,A1026)</f>
        <v>1711</v>
      </c>
      <c r="H1026">
        <f t="shared" si="128"/>
        <v>1709.4020303153288</v>
      </c>
      <c r="I1026">
        <f t="shared" si="129"/>
        <v>-35.513141466249408</v>
      </c>
      <c r="N1026">
        <f t="shared" si="130"/>
        <v>-1</v>
      </c>
      <c r="O1026">
        <f t="shared" si="131"/>
        <v>1722</v>
      </c>
      <c r="P1026">
        <f t="shared" si="132"/>
        <v>1920.7458630924791</v>
      </c>
      <c r="Q1026">
        <f t="shared" si="133"/>
        <v>0</v>
      </c>
      <c r="S1026">
        <f t="shared" si="134"/>
        <v>-1</v>
      </c>
      <c r="V1026">
        <f t="shared" si="135"/>
        <v>2680</v>
      </c>
      <c r="W1026">
        <f>V1026-MAX(V$5:V1026)</f>
        <v>-514</v>
      </c>
      <c r="X1026">
        <f>-1*MIN(W$5:W1026)</f>
        <v>594</v>
      </c>
    </row>
    <row r="1027" spans="1:24">
      <c r="A1027" t="str">
        <f>LLT差分与指数记录与信号!A1657</f>
        <v xml:space="preserve"> 2016/01/13</v>
      </c>
      <c r="B1027">
        <f>LLT差分与指数记录与信号!B1657</f>
        <v>1736</v>
      </c>
      <c r="C1027">
        <f>LLT差分与指数记录与信号!C1657</f>
        <v>1752</v>
      </c>
      <c r="D1027">
        <f>LLT差分与指数记录与信号!D1657</f>
        <v>1736</v>
      </c>
      <c r="E1027">
        <f>[1]!S_DQ_CLOSE($A$2,A1027)</f>
        <v>1701</v>
      </c>
      <c r="H1027">
        <f t="shared" si="128"/>
        <v>1698.607534427073</v>
      </c>
      <c r="I1027">
        <f t="shared" si="129"/>
        <v>-10.794495888255824</v>
      </c>
      <c r="N1027">
        <f t="shared" si="130"/>
        <v>-1</v>
      </c>
      <c r="O1027">
        <f t="shared" si="131"/>
        <v>1722</v>
      </c>
      <c r="P1027">
        <f t="shared" si="132"/>
        <v>1920.7458630924791</v>
      </c>
      <c r="Q1027">
        <f t="shared" si="133"/>
        <v>0</v>
      </c>
      <c r="S1027">
        <f t="shared" si="134"/>
        <v>-1</v>
      </c>
      <c r="V1027">
        <f t="shared" si="135"/>
        <v>2690</v>
      </c>
      <c r="W1027">
        <f>V1027-MAX(V$5:V1027)</f>
        <v>-504</v>
      </c>
      <c r="X1027">
        <f>-1*MIN(W$5:W1027)</f>
        <v>594</v>
      </c>
    </row>
    <row r="1028" spans="1:24">
      <c r="A1028" t="str">
        <f>LLT差分与指数记录与信号!A1658</f>
        <v xml:space="preserve"> 2016/01/14</v>
      </c>
      <c r="B1028">
        <f>LLT差分与指数记录与信号!B1658</f>
        <v>1744</v>
      </c>
      <c r="C1028">
        <f>LLT差分与指数记录与信号!C1658</f>
        <v>1760</v>
      </c>
      <c r="D1028">
        <f>LLT差分与指数记录与信号!D1658</f>
        <v>1733</v>
      </c>
      <c r="E1028">
        <f>[1]!S_DQ_CLOSE($A$2,A1028)</f>
        <v>1720</v>
      </c>
      <c r="H1028">
        <f t="shared" si="128"/>
        <v>1707.9140013108138</v>
      </c>
      <c r="I1028">
        <f t="shared" si="129"/>
        <v>9.306466883740768</v>
      </c>
      <c r="N1028">
        <f t="shared" si="130"/>
        <v>1</v>
      </c>
      <c r="O1028">
        <f t="shared" si="131"/>
        <v>1720</v>
      </c>
      <c r="P1028">
        <f t="shared" si="132"/>
        <v>1521.2541369075209</v>
      </c>
      <c r="Q1028">
        <f t="shared" si="133"/>
        <v>0</v>
      </c>
      <c r="S1028">
        <f t="shared" si="134"/>
        <v>1</v>
      </c>
      <c r="V1028">
        <f t="shared" si="135"/>
        <v>2671</v>
      </c>
      <c r="W1028">
        <f>V1028-MAX(V$5:V1028)</f>
        <v>-523</v>
      </c>
      <c r="X1028">
        <f>-1*MIN(W$5:W1028)</f>
        <v>594</v>
      </c>
    </row>
    <row r="1029" spans="1:24">
      <c r="A1029" t="str">
        <f>LLT差分与指数记录与信号!A1659</f>
        <v xml:space="preserve"> 2016/01/15</v>
      </c>
      <c r="B1029">
        <f>LLT差分与指数记录与信号!B1659</f>
        <v>1758</v>
      </c>
      <c r="C1029">
        <f>LLT差分与指数记录与信号!C1659</f>
        <v>1787</v>
      </c>
      <c r="D1029">
        <f>LLT差分与指数记录与信号!D1659</f>
        <v>1755</v>
      </c>
      <c r="E1029">
        <f>[1]!S_DQ_CLOSE($A$2,A1029)</f>
        <v>1712</v>
      </c>
      <c r="H1029">
        <f t="shared" si="128"/>
        <v>1716.7493263012741</v>
      </c>
      <c r="I1029">
        <f t="shared" si="129"/>
        <v>8.8353249904603217</v>
      </c>
      <c r="N1029">
        <f t="shared" si="130"/>
        <v>1</v>
      </c>
      <c r="O1029">
        <f t="shared" si="131"/>
        <v>1720</v>
      </c>
      <c r="P1029">
        <f t="shared" si="132"/>
        <v>1521.2541369075209</v>
      </c>
      <c r="Q1029">
        <f t="shared" si="133"/>
        <v>0</v>
      </c>
      <c r="S1029">
        <f t="shared" si="134"/>
        <v>1</v>
      </c>
      <c r="V1029">
        <f t="shared" si="135"/>
        <v>2663</v>
      </c>
      <c r="W1029">
        <f>V1029-MAX(V$5:V1029)</f>
        <v>-531</v>
      </c>
      <c r="X1029">
        <f>-1*MIN(W$5:W1029)</f>
        <v>594</v>
      </c>
    </row>
    <row r="1030" spans="1:24">
      <c r="A1030" t="str">
        <f>LLT差分与指数记录与信号!A1660</f>
        <v xml:space="preserve"> 2016/01/18</v>
      </c>
      <c r="B1030">
        <f>LLT差分与指数记录与信号!B1660</f>
        <v>1775</v>
      </c>
      <c r="C1030">
        <f>LLT差分与指数记录与信号!C1660</f>
        <v>1832</v>
      </c>
      <c r="D1030">
        <f>LLT差分与指数记录与信号!D1660</f>
        <v>1770</v>
      </c>
      <c r="E1030">
        <f>[1]!S_DQ_CLOSE($A$2,A1030)</f>
        <v>1747</v>
      </c>
      <c r="H1030">
        <f t="shared" si="128"/>
        <v>1733.5076597785728</v>
      </c>
      <c r="I1030">
        <f t="shared" si="129"/>
        <v>16.75833347729872</v>
      </c>
      <c r="N1030">
        <f t="shared" si="130"/>
        <v>1</v>
      </c>
      <c r="O1030">
        <f t="shared" si="131"/>
        <v>1720</v>
      </c>
      <c r="P1030">
        <f t="shared" si="132"/>
        <v>1521.2541369075209</v>
      </c>
      <c r="Q1030">
        <f t="shared" si="133"/>
        <v>0</v>
      </c>
      <c r="S1030">
        <f t="shared" si="134"/>
        <v>1</v>
      </c>
      <c r="V1030">
        <f t="shared" si="135"/>
        <v>2698</v>
      </c>
      <c r="W1030">
        <f>V1030-MAX(V$5:V1030)</f>
        <v>-496</v>
      </c>
      <c r="X1030">
        <f>-1*MIN(W$5:W1030)</f>
        <v>594</v>
      </c>
    </row>
    <row r="1031" spans="1:24">
      <c r="A1031" t="str">
        <f>LLT差分与指数记录与信号!A1661</f>
        <v xml:space="preserve"> 2016/01/19</v>
      </c>
      <c r="B1031">
        <f>LLT差分与指数记录与信号!B1661</f>
        <v>1826</v>
      </c>
      <c r="C1031">
        <f>LLT差分与指数记录与信号!C1661</f>
        <v>1842</v>
      </c>
      <c r="D1031">
        <f>LLT差分与指数记录与信号!D1661</f>
        <v>1818</v>
      </c>
      <c r="E1031">
        <f>[1]!S_DQ_CLOSE($A$2,A1031)</f>
        <v>1776</v>
      </c>
      <c r="H1031">
        <f t="shared" si="128"/>
        <v>1771.6935670473474</v>
      </c>
      <c r="I1031">
        <f t="shared" si="129"/>
        <v>38.185907268774599</v>
      </c>
      <c r="N1031">
        <f t="shared" si="130"/>
        <v>1</v>
      </c>
      <c r="O1031">
        <f t="shared" si="131"/>
        <v>1720</v>
      </c>
      <c r="P1031">
        <f t="shared" si="132"/>
        <v>1521.2541369075209</v>
      </c>
      <c r="Q1031">
        <f t="shared" si="133"/>
        <v>0</v>
      </c>
      <c r="S1031">
        <f t="shared" si="134"/>
        <v>1</v>
      </c>
      <c r="V1031">
        <f t="shared" si="135"/>
        <v>2727</v>
      </c>
      <c r="W1031">
        <f>V1031-MAX(V$5:V1031)</f>
        <v>-467</v>
      </c>
      <c r="X1031">
        <f>-1*MIN(W$5:W1031)</f>
        <v>594</v>
      </c>
    </row>
    <row r="1032" spans="1:24">
      <c r="A1032" t="str">
        <f>LLT差分与指数记录与信号!A1662</f>
        <v xml:space="preserve"> 2016/01/20</v>
      </c>
      <c r="B1032">
        <f>LLT差分与指数记录与信号!B1662</f>
        <v>1838</v>
      </c>
      <c r="C1032">
        <f>LLT差分与指数记录与信号!C1662</f>
        <v>1843</v>
      </c>
      <c r="D1032">
        <f>LLT差分与指数记录与信号!D1662</f>
        <v>1814</v>
      </c>
      <c r="E1032">
        <f>[1]!S_DQ_CLOSE($A$2,A1032)</f>
        <v>1758</v>
      </c>
      <c r="H1032">
        <f t="shared" si="128"/>
        <v>1774.6326196122873</v>
      </c>
      <c r="I1032">
        <f t="shared" si="129"/>
        <v>2.9390525649398569</v>
      </c>
      <c r="N1032">
        <f t="shared" si="130"/>
        <v>1</v>
      </c>
      <c r="O1032">
        <f t="shared" si="131"/>
        <v>1720</v>
      </c>
      <c r="P1032">
        <f t="shared" si="132"/>
        <v>1521.2541369075209</v>
      </c>
      <c r="Q1032">
        <f t="shared" si="133"/>
        <v>0</v>
      </c>
      <c r="S1032">
        <f t="shared" si="134"/>
        <v>1</v>
      </c>
      <c r="V1032">
        <f t="shared" si="135"/>
        <v>2709</v>
      </c>
      <c r="W1032">
        <f>V1032-MAX(V$5:V1032)</f>
        <v>-485</v>
      </c>
      <c r="X1032">
        <f>-1*MIN(W$5:W1032)</f>
        <v>594</v>
      </c>
    </row>
    <row r="1033" spans="1:24">
      <c r="A1033" t="str">
        <f>LLT差分与指数记录与信号!A1663</f>
        <v xml:space="preserve"> 2016/01/21</v>
      </c>
      <c r="B1033">
        <f>LLT差分与指数记录与信号!B1663</f>
        <v>1814</v>
      </c>
      <c r="C1033">
        <f>LLT差分与指数记录与信号!C1663</f>
        <v>1824</v>
      </c>
      <c r="D1033">
        <f>LLT差分与指数记录与信号!D1663</f>
        <v>1805</v>
      </c>
      <c r="E1033">
        <f>[1]!S_DQ_CLOSE($A$2,A1033)</f>
        <v>1756</v>
      </c>
      <c r="H1033">
        <f t="shared" si="128"/>
        <v>1757.9448804306728</v>
      </c>
      <c r="I1033">
        <f t="shared" si="129"/>
        <v>-16.687739181614461</v>
      </c>
      <c r="N1033">
        <f t="shared" si="130"/>
        <v>-1</v>
      </c>
      <c r="O1033">
        <f t="shared" si="131"/>
        <v>1756</v>
      </c>
      <c r="P1033">
        <f t="shared" si="132"/>
        <v>1954.7458630924791</v>
      </c>
      <c r="Q1033">
        <f t="shared" si="133"/>
        <v>0</v>
      </c>
      <c r="S1033">
        <f t="shared" si="134"/>
        <v>-1</v>
      </c>
      <c r="V1033">
        <f t="shared" si="135"/>
        <v>2707</v>
      </c>
      <c r="W1033">
        <f>V1033-MAX(V$5:V1033)</f>
        <v>-487</v>
      </c>
      <c r="X1033">
        <f>-1*MIN(W$5:W1033)</f>
        <v>594</v>
      </c>
    </row>
    <row r="1034" spans="1:24">
      <c r="A1034" t="str">
        <f>LLT差分与指数记录与信号!A1664</f>
        <v xml:space="preserve"> 2016/01/22</v>
      </c>
      <c r="B1034">
        <f>LLT差分与指数记录与信号!B1664</f>
        <v>1812</v>
      </c>
      <c r="C1034">
        <f>LLT差分与指数记录与信号!C1664</f>
        <v>1854</v>
      </c>
      <c r="D1034">
        <f>LLT差分与指数记录与信号!D1664</f>
        <v>1807</v>
      </c>
      <c r="E1034">
        <f>[1]!S_DQ_CLOSE($A$2,A1034)</f>
        <v>1754</v>
      </c>
      <c r="H1034">
        <f t="shared" si="128"/>
        <v>1753.9970040187418</v>
      </c>
      <c r="I1034">
        <f t="shared" si="129"/>
        <v>-3.9478764119310199</v>
      </c>
      <c r="N1034">
        <f t="shared" si="130"/>
        <v>-1</v>
      </c>
      <c r="O1034">
        <f t="shared" si="131"/>
        <v>1756</v>
      </c>
      <c r="P1034">
        <f t="shared" si="132"/>
        <v>1954.7458630924791</v>
      </c>
      <c r="Q1034">
        <f t="shared" si="133"/>
        <v>0</v>
      </c>
      <c r="S1034">
        <f t="shared" si="134"/>
        <v>-1</v>
      </c>
      <c r="V1034">
        <f t="shared" si="135"/>
        <v>2709</v>
      </c>
      <c r="W1034">
        <f>V1034-MAX(V$5:V1034)</f>
        <v>-485</v>
      </c>
      <c r="X1034">
        <f>-1*MIN(W$5:W1034)</f>
        <v>594</v>
      </c>
    </row>
    <row r="1035" spans="1:24">
      <c r="A1035" t="str">
        <f>LLT差分与指数记录与信号!A1665</f>
        <v xml:space="preserve"> 2016/01/25</v>
      </c>
      <c r="B1035">
        <f>LLT差分与指数记录与信号!B1665</f>
        <v>1827</v>
      </c>
      <c r="C1035">
        <f>LLT差分与指数记录与信号!C1665</f>
        <v>1853</v>
      </c>
      <c r="D1035">
        <f>LLT差分与指数记录与信号!D1665</f>
        <v>1823</v>
      </c>
      <c r="E1035">
        <f>[1]!S_DQ_CLOSE($A$2,A1035)</f>
        <v>1747</v>
      </c>
      <c r="H1035">
        <f t="shared" si="128"/>
        <v>1748.7969174538271</v>
      </c>
      <c r="I1035">
        <f t="shared" si="129"/>
        <v>-5.2000865649147272</v>
      </c>
      <c r="N1035">
        <f t="shared" si="130"/>
        <v>-1</v>
      </c>
      <c r="O1035">
        <f t="shared" si="131"/>
        <v>1756</v>
      </c>
      <c r="P1035">
        <f t="shared" si="132"/>
        <v>1954.7458630924791</v>
      </c>
      <c r="Q1035">
        <f t="shared" si="133"/>
        <v>0</v>
      </c>
      <c r="S1035">
        <f t="shared" si="134"/>
        <v>-1</v>
      </c>
      <c r="V1035">
        <f t="shared" si="135"/>
        <v>2716</v>
      </c>
      <c r="W1035">
        <f>V1035-MAX(V$5:V1035)</f>
        <v>-478</v>
      </c>
      <c r="X1035">
        <f>-1*MIN(W$5:W1035)</f>
        <v>594</v>
      </c>
    </row>
    <row r="1036" spans="1:24">
      <c r="A1036" t="str">
        <f>LLT差分与指数记录与信号!A1666</f>
        <v xml:space="preserve"> 2016/01/26</v>
      </c>
      <c r="B1036">
        <f>LLT差分与指数记录与信号!B1666</f>
        <v>1837</v>
      </c>
      <c r="C1036">
        <f>LLT差分与指数记录与信号!C1666</f>
        <v>1847</v>
      </c>
      <c r="D1036">
        <f>LLT差分与指数记录与信号!D1666</f>
        <v>1831</v>
      </c>
      <c r="E1036">
        <f>[1]!S_DQ_CLOSE($A$2,A1036)</f>
        <v>1749</v>
      </c>
      <c r="H1036">
        <f t="shared" si="128"/>
        <v>1746.4136839857865</v>
      </c>
      <c r="I1036">
        <f t="shared" si="129"/>
        <v>-2.3832334680405438</v>
      </c>
      <c r="N1036">
        <f t="shared" si="130"/>
        <v>-1</v>
      </c>
      <c r="O1036">
        <f t="shared" si="131"/>
        <v>1756</v>
      </c>
      <c r="P1036">
        <f t="shared" si="132"/>
        <v>1954.7458630924791</v>
      </c>
      <c r="Q1036">
        <f t="shared" si="133"/>
        <v>0</v>
      </c>
      <c r="S1036">
        <f t="shared" si="134"/>
        <v>-1</v>
      </c>
      <c r="V1036">
        <f t="shared" si="135"/>
        <v>2714</v>
      </c>
      <c r="W1036">
        <f>V1036-MAX(V$5:V1036)</f>
        <v>-480</v>
      </c>
      <c r="X1036">
        <f>-1*MIN(W$5:W1036)</f>
        <v>594</v>
      </c>
    </row>
    <row r="1037" spans="1:24">
      <c r="A1037" t="str">
        <f>LLT差分与指数记录与信号!A1667</f>
        <v xml:space="preserve"> 2016/01/27</v>
      </c>
      <c r="B1037">
        <f>LLT差分与指数记录与信号!B1667</f>
        <v>1848</v>
      </c>
      <c r="C1037">
        <f>LLT差分与指数记录与信号!C1667</f>
        <v>1868</v>
      </c>
      <c r="D1037">
        <f>LLT差分与指数记录与信号!D1667</f>
        <v>1839</v>
      </c>
      <c r="E1037">
        <f>[1]!S_DQ_CLOSE($A$2,A1037)</f>
        <v>1773</v>
      </c>
      <c r="H1037">
        <f t="shared" si="128"/>
        <v>1763.3036895453802</v>
      </c>
      <c r="I1037">
        <f t="shared" si="129"/>
        <v>16.890005559593646</v>
      </c>
      <c r="N1037">
        <f t="shared" si="130"/>
        <v>1</v>
      </c>
      <c r="O1037">
        <f t="shared" si="131"/>
        <v>1773</v>
      </c>
      <c r="P1037">
        <f t="shared" si="132"/>
        <v>1574.2541369075209</v>
      </c>
      <c r="Q1037">
        <f t="shared" si="133"/>
        <v>0</v>
      </c>
      <c r="S1037">
        <f t="shared" si="134"/>
        <v>1</v>
      </c>
      <c r="V1037">
        <f t="shared" si="135"/>
        <v>2690</v>
      </c>
      <c r="W1037">
        <f>V1037-MAX(V$5:V1037)</f>
        <v>-504</v>
      </c>
      <c r="X1037">
        <f>-1*MIN(W$5:W1037)</f>
        <v>594</v>
      </c>
    </row>
    <row r="1038" spans="1:24">
      <c r="A1038" t="str">
        <f>LLT差分与指数记录与信号!A1668</f>
        <v xml:space="preserve"> 2016/01/28</v>
      </c>
      <c r="B1038">
        <f>LLT差分与指数记录与信号!B1668</f>
        <v>1858</v>
      </c>
      <c r="C1038">
        <f>LLT差分与指数记录与信号!C1668</f>
        <v>1860</v>
      </c>
      <c r="D1038">
        <f>LLT差分与指数记录与信号!D1668</f>
        <v>1812</v>
      </c>
      <c r="E1038">
        <f>[1]!S_DQ_CLOSE($A$2,A1038)</f>
        <v>1751</v>
      </c>
      <c r="H1038">
        <f t="shared" si="128"/>
        <v>1764.1218796704286</v>
      </c>
      <c r="I1038">
        <f t="shared" si="129"/>
        <v>0.81819012504843158</v>
      </c>
      <c r="N1038">
        <f t="shared" si="130"/>
        <v>1</v>
      </c>
      <c r="O1038">
        <f t="shared" si="131"/>
        <v>1773</v>
      </c>
      <c r="P1038">
        <f t="shared" si="132"/>
        <v>1574.2541369075209</v>
      </c>
      <c r="Q1038">
        <f t="shared" si="133"/>
        <v>0</v>
      </c>
      <c r="S1038">
        <f t="shared" si="134"/>
        <v>1</v>
      </c>
      <c r="V1038">
        <f t="shared" si="135"/>
        <v>2668</v>
      </c>
      <c r="W1038">
        <f>V1038-MAX(V$5:V1038)</f>
        <v>-526</v>
      </c>
      <c r="X1038">
        <f>-1*MIN(W$5:W1038)</f>
        <v>594</v>
      </c>
    </row>
    <row r="1039" spans="1:24">
      <c r="A1039" t="str">
        <f>LLT差分与指数记录与信号!A1669</f>
        <v xml:space="preserve"> 2016/01/29</v>
      </c>
      <c r="B1039">
        <f>LLT差分与指数记录与信号!B1669</f>
        <v>1816</v>
      </c>
      <c r="C1039">
        <f>LLT差分与指数记录与信号!C1669</f>
        <v>1828</v>
      </c>
      <c r="D1039">
        <f>LLT差分与指数记录与信号!D1669</f>
        <v>1806</v>
      </c>
      <c r="E1039">
        <f>[1]!S_DQ_CLOSE($A$2,A1039)</f>
        <v>1751</v>
      </c>
      <c r="H1039">
        <f t="shared" si="128"/>
        <v>1749.3076741937043</v>
      </c>
      <c r="I1039">
        <f t="shared" si="129"/>
        <v>-14.814205476724283</v>
      </c>
      <c r="N1039">
        <f t="shared" si="130"/>
        <v>-1</v>
      </c>
      <c r="O1039">
        <f t="shared" si="131"/>
        <v>1751</v>
      </c>
      <c r="P1039">
        <f t="shared" si="132"/>
        <v>1949.7458630924791</v>
      </c>
      <c r="Q1039">
        <f t="shared" si="133"/>
        <v>0</v>
      </c>
      <c r="S1039">
        <f t="shared" si="134"/>
        <v>-1</v>
      </c>
      <c r="V1039">
        <f t="shared" si="135"/>
        <v>2668</v>
      </c>
      <c r="W1039">
        <f>V1039-MAX(V$5:V1039)</f>
        <v>-526</v>
      </c>
      <c r="X1039">
        <f>-1*MIN(W$5:W1039)</f>
        <v>594</v>
      </c>
    </row>
    <row r="1040" spans="1:24">
      <c r="A1040" t="str">
        <f>LLT差分与指数记录与信号!A1670</f>
        <v xml:space="preserve"> 2016/02/01</v>
      </c>
      <c r="B1040">
        <f>LLT差分与指数记录与信号!B1670</f>
        <v>1818</v>
      </c>
      <c r="C1040">
        <f>LLT差分与指数记录与信号!C1670</f>
        <v>1843</v>
      </c>
      <c r="D1040">
        <f>LLT差分与指数记录与信号!D1670</f>
        <v>1817</v>
      </c>
      <c r="E1040">
        <f>[1]!S_DQ_CLOSE($A$2,A1040)</f>
        <v>1751</v>
      </c>
      <c r="H1040">
        <f t="shared" si="128"/>
        <v>1749.483473031275</v>
      </c>
      <c r="I1040">
        <f t="shared" si="129"/>
        <v>0.17579883757071002</v>
      </c>
      <c r="N1040">
        <f t="shared" si="130"/>
        <v>-1</v>
      </c>
      <c r="O1040">
        <f t="shared" si="131"/>
        <v>1751</v>
      </c>
      <c r="P1040">
        <f t="shared" si="132"/>
        <v>1949.7458630924791</v>
      </c>
      <c r="Q1040">
        <f t="shared" si="133"/>
        <v>0</v>
      </c>
      <c r="S1040">
        <f t="shared" si="134"/>
        <v>-1</v>
      </c>
      <c r="V1040">
        <f t="shared" si="135"/>
        <v>2668</v>
      </c>
      <c r="W1040">
        <f>V1040-MAX(V$5:V1040)</f>
        <v>-526</v>
      </c>
      <c r="X1040">
        <f>-1*MIN(W$5:W1040)</f>
        <v>594</v>
      </c>
    </row>
    <row r="1041" spans="1:24">
      <c r="A1041" t="str">
        <f>LLT差分与指数记录与信号!A1671</f>
        <v xml:space="preserve"> 2016/02/02</v>
      </c>
      <c r="B1041">
        <f>LLT差分与指数记录与信号!B1671</f>
        <v>1819</v>
      </c>
      <c r="C1041">
        <f>LLT差分与指数记录与信号!C1671</f>
        <v>1824</v>
      </c>
      <c r="D1041">
        <f>LLT差分与指数记录与信号!D1671</f>
        <v>1802</v>
      </c>
      <c r="E1041">
        <f>[1]!S_DQ_CLOSE($A$2,A1041)</f>
        <v>1756</v>
      </c>
      <c r="H1041">
        <f t="shared" si="128"/>
        <v>1753.4761243027588</v>
      </c>
      <c r="I1041">
        <f t="shared" si="129"/>
        <v>3.9926512714837372</v>
      </c>
      <c r="N1041">
        <f t="shared" si="130"/>
        <v>1</v>
      </c>
      <c r="O1041">
        <f t="shared" si="131"/>
        <v>1756</v>
      </c>
      <c r="P1041">
        <f t="shared" si="132"/>
        <v>1557.2541369075209</v>
      </c>
      <c r="Q1041">
        <f t="shared" si="133"/>
        <v>0</v>
      </c>
      <c r="S1041">
        <f t="shared" si="134"/>
        <v>1</v>
      </c>
      <c r="V1041">
        <f t="shared" si="135"/>
        <v>2663</v>
      </c>
      <c r="W1041">
        <f>V1041-MAX(V$5:V1041)</f>
        <v>-531</v>
      </c>
      <c r="X1041">
        <f>-1*MIN(W$5:W1041)</f>
        <v>594</v>
      </c>
    </row>
    <row r="1042" spans="1:24">
      <c r="A1042" t="str">
        <f>LLT差分与指数记录与信号!A1672</f>
        <v xml:space="preserve"> 2016/02/03</v>
      </c>
      <c r="B1042">
        <f>LLT差分与指数记录与信号!B1672</f>
        <v>1820</v>
      </c>
      <c r="C1042">
        <f>LLT差分与指数记录与信号!C1672</f>
        <v>1829</v>
      </c>
      <c r="D1042">
        <f>LLT差分与指数记录与信号!D1672</f>
        <v>1808</v>
      </c>
      <c r="E1042">
        <f>[1]!S_DQ_CLOSE($A$2,A1042)</f>
        <v>1762</v>
      </c>
      <c r="H1042">
        <f t="shared" ref="H1042:H1105" si="136">E1042*($I$2-$I$2^2/4)+($I$2^2/2)*E1041-($I$2-3/4*$I$2^2)*E1040+2*(1-$I$2)*H1041-(1-$I$2)^2*H1040</f>
        <v>1760.5180495395025</v>
      </c>
      <c r="I1042">
        <f t="shared" ref="I1042:I1105" si="137">H1042-H1041</f>
        <v>7.0419252367437366</v>
      </c>
      <c r="N1042">
        <f t="shared" si="130"/>
        <v>1</v>
      </c>
      <c r="O1042">
        <f t="shared" si="131"/>
        <v>1756</v>
      </c>
      <c r="P1042">
        <f t="shared" si="132"/>
        <v>1557.2541369075209</v>
      </c>
      <c r="Q1042">
        <f t="shared" si="133"/>
        <v>0</v>
      </c>
      <c r="S1042">
        <f t="shared" si="134"/>
        <v>1</v>
      </c>
      <c r="V1042">
        <f t="shared" si="135"/>
        <v>2669</v>
      </c>
      <c r="W1042">
        <f>V1042-MAX(V$5:V1042)</f>
        <v>-525</v>
      </c>
      <c r="X1042">
        <f>-1*MIN(W$5:W1042)</f>
        <v>594</v>
      </c>
    </row>
    <row r="1043" spans="1:24">
      <c r="A1043" t="str">
        <f>LLT差分与指数记录与信号!A1673</f>
        <v xml:space="preserve"> 2016/02/04</v>
      </c>
      <c r="B1043">
        <f>LLT差分与指数记录与信号!B1673</f>
        <v>1826</v>
      </c>
      <c r="C1043">
        <f>LLT差分与指数记录与信号!C1673</f>
        <v>1854</v>
      </c>
      <c r="D1043">
        <f>LLT差分与指数记录与信号!D1673</f>
        <v>1825</v>
      </c>
      <c r="E1043">
        <f>[1]!S_DQ_CLOSE($A$2,A1043)</f>
        <v>1795</v>
      </c>
      <c r="H1043">
        <f t="shared" si="136"/>
        <v>1784.1544013460059</v>
      </c>
      <c r="I1043">
        <f t="shared" si="137"/>
        <v>23.636351806503399</v>
      </c>
      <c r="N1043">
        <f t="shared" ref="N1043:N1106" si="138">IF(ABS(I1043)&lt;$P$2,N1042,IF(I1043&lt;0,-1,1))</f>
        <v>1</v>
      </c>
      <c r="O1043">
        <f t="shared" si="131"/>
        <v>1756</v>
      </c>
      <c r="P1043">
        <f t="shared" si="132"/>
        <v>1557.2541369075209</v>
      </c>
      <c r="Q1043">
        <f t="shared" si="133"/>
        <v>0</v>
      </c>
      <c r="S1043">
        <f t="shared" si="134"/>
        <v>1</v>
      </c>
      <c r="V1043">
        <f t="shared" si="135"/>
        <v>2702</v>
      </c>
      <c r="W1043">
        <f>V1043-MAX(V$5:V1043)</f>
        <v>-492</v>
      </c>
      <c r="X1043">
        <f>-1*MIN(W$5:W1043)</f>
        <v>594</v>
      </c>
    </row>
    <row r="1044" spans="1:24">
      <c r="A1044" t="str">
        <f>LLT差分与指数记录与信号!A1674</f>
        <v xml:space="preserve"> 2016/02/05</v>
      </c>
      <c r="B1044">
        <f>LLT差分与指数记录与信号!B1674</f>
        <v>1851</v>
      </c>
      <c r="C1044">
        <f>LLT差分与指数记录与信号!C1674</f>
        <v>1860</v>
      </c>
      <c r="D1044">
        <f>LLT差分与指数记录与信号!D1674</f>
        <v>1827</v>
      </c>
      <c r="E1044">
        <f>[1]!S_DQ_CLOSE($A$2,A1044)</f>
        <v>1788</v>
      </c>
      <c r="H1044">
        <f t="shared" si="136"/>
        <v>1798.2352940007834</v>
      </c>
      <c r="I1044">
        <f t="shared" si="137"/>
        <v>14.080892654777472</v>
      </c>
      <c r="N1044">
        <f t="shared" si="138"/>
        <v>1</v>
      </c>
      <c r="O1044">
        <f t="shared" ref="O1044:O1107" si="139">IF(N1044*N1043=-1,E1044,O1043)</f>
        <v>1756</v>
      </c>
      <c r="P1044">
        <f t="shared" si="132"/>
        <v>1557.2541369075209</v>
      </c>
      <c r="Q1044">
        <f t="shared" si="133"/>
        <v>0</v>
      </c>
      <c r="S1044">
        <f t="shared" si="134"/>
        <v>1</v>
      </c>
      <c r="V1044">
        <f t="shared" si="135"/>
        <v>2695</v>
      </c>
      <c r="W1044">
        <f>V1044-MAX(V$5:V1044)</f>
        <v>-499</v>
      </c>
      <c r="X1044">
        <f>-1*MIN(W$5:W1044)</f>
        <v>594</v>
      </c>
    </row>
    <row r="1045" spans="1:24">
      <c r="A1045" t="str">
        <f>LLT差分与指数记录与信号!A1675</f>
        <v xml:space="preserve"> 2016/02/15</v>
      </c>
      <c r="B1045">
        <f>LLT差分与指数记录与信号!B1675</f>
        <v>1835</v>
      </c>
      <c r="C1045">
        <f>LLT差分与指数记录与信号!C1675</f>
        <v>1879</v>
      </c>
      <c r="D1045">
        <f>LLT差分与指数记录与信号!D1675</f>
        <v>1833</v>
      </c>
      <c r="E1045">
        <f>[1]!S_DQ_CLOSE($A$2,A1045)</f>
        <v>1821</v>
      </c>
      <c r="H1045">
        <f t="shared" si="136"/>
        <v>1811.1569662649549</v>
      </c>
      <c r="I1045">
        <f t="shared" si="137"/>
        <v>12.921672264171548</v>
      </c>
      <c r="N1045">
        <f t="shared" si="138"/>
        <v>1</v>
      </c>
      <c r="O1045">
        <f t="shared" si="139"/>
        <v>1756</v>
      </c>
      <c r="P1045">
        <f t="shared" si="132"/>
        <v>1557.2541369075209</v>
      </c>
      <c r="Q1045">
        <f t="shared" si="133"/>
        <v>0</v>
      </c>
      <c r="S1045">
        <f t="shared" si="134"/>
        <v>1</v>
      </c>
      <c r="V1045">
        <f t="shared" si="135"/>
        <v>2728</v>
      </c>
      <c r="W1045">
        <f>V1045-MAX(V$5:V1045)</f>
        <v>-466</v>
      </c>
      <c r="X1045">
        <f>-1*MIN(W$5:W1045)</f>
        <v>594</v>
      </c>
    </row>
    <row r="1046" spans="1:24">
      <c r="A1046" t="str">
        <f>LLT差分与指数记录与信号!A1676</f>
        <v xml:space="preserve"> 2016/02/16</v>
      </c>
      <c r="B1046">
        <f>LLT差分与指数记录与信号!B1676</f>
        <v>1872</v>
      </c>
      <c r="C1046">
        <f>LLT差分与指数记录与信号!C1676</f>
        <v>1879</v>
      </c>
      <c r="D1046">
        <f>LLT差分与指数记录与信号!D1676</f>
        <v>1860</v>
      </c>
      <c r="E1046">
        <f>[1]!S_DQ_CLOSE($A$2,A1046)</f>
        <v>1827</v>
      </c>
      <c r="H1046">
        <f t="shared" si="136"/>
        <v>1832.1066846744041</v>
      </c>
      <c r="I1046">
        <f t="shared" si="137"/>
        <v>20.949718409449133</v>
      </c>
      <c r="N1046">
        <f t="shared" si="138"/>
        <v>1</v>
      </c>
      <c r="O1046">
        <f t="shared" si="139"/>
        <v>1756</v>
      </c>
      <c r="P1046">
        <f t="shared" si="132"/>
        <v>1557.2541369075209</v>
      </c>
      <c r="Q1046">
        <f t="shared" si="133"/>
        <v>0</v>
      </c>
      <c r="S1046">
        <f t="shared" si="134"/>
        <v>1</v>
      </c>
      <c r="V1046">
        <f t="shared" si="135"/>
        <v>2734</v>
      </c>
      <c r="W1046">
        <f>V1046-MAX(V$5:V1046)</f>
        <v>-460</v>
      </c>
      <c r="X1046">
        <f>-1*MIN(W$5:W1046)</f>
        <v>594</v>
      </c>
    </row>
    <row r="1047" spans="1:24">
      <c r="A1047" t="str">
        <f>LLT差分与指数记录与信号!A1677</f>
        <v xml:space="preserve"> 2016/02/17</v>
      </c>
      <c r="B1047">
        <f>LLT差分与指数记录与信号!B1677</f>
        <v>1866</v>
      </c>
      <c r="C1047">
        <f>LLT差分与指数记录与信号!C1677</f>
        <v>1875</v>
      </c>
      <c r="D1047">
        <f>LLT差分与指数记录与信号!D1677</f>
        <v>1855</v>
      </c>
      <c r="E1047">
        <f>[1]!S_DQ_CLOSE($A$2,A1047)</f>
        <v>1823</v>
      </c>
      <c r="H1047">
        <f t="shared" si="136"/>
        <v>1829.7490351382876</v>
      </c>
      <c r="I1047">
        <f t="shared" si="137"/>
        <v>-2.3576495361164689</v>
      </c>
      <c r="N1047">
        <f t="shared" si="138"/>
        <v>1</v>
      </c>
      <c r="O1047">
        <f t="shared" si="139"/>
        <v>1756</v>
      </c>
      <c r="P1047">
        <f t="shared" si="132"/>
        <v>1557.2541369075209</v>
      </c>
      <c r="Q1047">
        <f t="shared" si="133"/>
        <v>0</v>
      </c>
      <c r="S1047">
        <f t="shared" si="134"/>
        <v>1</v>
      </c>
      <c r="V1047">
        <f t="shared" si="135"/>
        <v>2730</v>
      </c>
      <c r="W1047">
        <f>V1047-MAX(V$5:V1047)</f>
        <v>-464</v>
      </c>
      <c r="X1047">
        <f>-1*MIN(W$5:W1047)</f>
        <v>594</v>
      </c>
    </row>
    <row r="1048" spans="1:24">
      <c r="A1048" t="str">
        <f>LLT差分与指数记录与信号!A1678</f>
        <v xml:space="preserve"> 2016/02/18</v>
      </c>
      <c r="B1048">
        <f>LLT差分与指数记录与信号!B1678</f>
        <v>1863</v>
      </c>
      <c r="C1048">
        <f>LLT差分与指数记录与信号!C1678</f>
        <v>1869</v>
      </c>
      <c r="D1048">
        <f>LLT差分与指数记录与信号!D1678</f>
        <v>1855</v>
      </c>
      <c r="E1048">
        <f>[1]!S_DQ_CLOSE($A$2,A1048)</f>
        <v>1830</v>
      </c>
      <c r="H1048">
        <f t="shared" si="136"/>
        <v>1828.6940717431551</v>
      </c>
      <c r="I1048">
        <f t="shared" si="137"/>
        <v>-1.0549633951325177</v>
      </c>
      <c r="N1048">
        <f t="shared" si="138"/>
        <v>1</v>
      </c>
      <c r="O1048">
        <f t="shared" si="139"/>
        <v>1756</v>
      </c>
      <c r="P1048">
        <f t="shared" si="132"/>
        <v>1557.2541369075209</v>
      </c>
      <c r="Q1048">
        <f t="shared" si="133"/>
        <v>0</v>
      </c>
      <c r="S1048">
        <f t="shared" si="134"/>
        <v>1</v>
      </c>
      <c r="V1048">
        <f t="shared" si="135"/>
        <v>2737</v>
      </c>
      <c r="W1048">
        <f>V1048-MAX(V$5:V1048)</f>
        <v>-457</v>
      </c>
      <c r="X1048">
        <f>-1*MIN(W$5:W1048)</f>
        <v>594</v>
      </c>
    </row>
    <row r="1049" spans="1:24">
      <c r="A1049" t="str">
        <f>LLT差分与指数记录与信号!A1679</f>
        <v xml:space="preserve"> 2016/02/19</v>
      </c>
      <c r="B1049">
        <f>LLT差分与指数记录与信号!B1679</f>
        <v>1869</v>
      </c>
      <c r="C1049">
        <f>LLT差分与指数记录与信号!C1679</f>
        <v>1892</v>
      </c>
      <c r="D1049">
        <f>LLT差分与指数记录与信号!D1679</f>
        <v>1862</v>
      </c>
      <c r="E1049">
        <f>[1]!S_DQ_CLOSE($A$2,A1049)</f>
        <v>1855</v>
      </c>
      <c r="H1049">
        <f t="shared" si="136"/>
        <v>1847.1562183024334</v>
      </c>
      <c r="I1049">
        <f t="shared" si="137"/>
        <v>18.462146559278381</v>
      </c>
      <c r="N1049">
        <f t="shared" si="138"/>
        <v>1</v>
      </c>
      <c r="O1049">
        <f t="shared" si="139"/>
        <v>1756</v>
      </c>
      <c r="P1049">
        <f t="shared" si="132"/>
        <v>1557.2541369075209</v>
      </c>
      <c r="Q1049">
        <f t="shared" si="133"/>
        <v>0</v>
      </c>
      <c r="S1049">
        <f t="shared" si="134"/>
        <v>1</v>
      </c>
      <c r="V1049">
        <f t="shared" si="135"/>
        <v>2762</v>
      </c>
      <c r="W1049">
        <f>V1049-MAX(V$5:V1049)</f>
        <v>-432</v>
      </c>
      <c r="X1049">
        <f>-1*MIN(W$5:W1049)</f>
        <v>594</v>
      </c>
    </row>
    <row r="1050" spans="1:24">
      <c r="A1050" t="str">
        <f>LLT差分与指数记录与信号!A1680</f>
        <v xml:space="preserve"> 2016/02/22</v>
      </c>
      <c r="B1050">
        <f>LLT差分与指数记录与信号!B1680</f>
        <v>1888</v>
      </c>
      <c r="C1050">
        <f>LLT差分与指数记录与信号!C1680</f>
        <v>1954</v>
      </c>
      <c r="D1050">
        <f>LLT差分与指数记录与信号!D1680</f>
        <v>1885</v>
      </c>
      <c r="E1050">
        <f>[1]!S_DQ_CLOSE($A$2,A1050)</f>
        <v>1852</v>
      </c>
      <c r="H1050">
        <f t="shared" si="136"/>
        <v>1859.0613010461286</v>
      </c>
      <c r="I1050">
        <f t="shared" si="137"/>
        <v>11.905082743695175</v>
      </c>
      <c r="N1050">
        <f t="shared" si="138"/>
        <v>1</v>
      </c>
      <c r="O1050">
        <f t="shared" si="139"/>
        <v>1756</v>
      </c>
      <c r="P1050">
        <f t="shared" si="132"/>
        <v>1557.2541369075209</v>
      </c>
      <c r="Q1050">
        <f t="shared" si="133"/>
        <v>0</v>
      </c>
      <c r="S1050">
        <f t="shared" si="134"/>
        <v>1</v>
      </c>
      <c r="V1050">
        <f t="shared" si="135"/>
        <v>2759</v>
      </c>
      <c r="W1050">
        <f>V1050-MAX(V$5:V1050)</f>
        <v>-435</v>
      </c>
      <c r="X1050">
        <f>-1*MIN(W$5:W1050)</f>
        <v>594</v>
      </c>
    </row>
    <row r="1051" spans="1:24">
      <c r="A1051" t="str">
        <f>LLT差分与指数记录与信号!A1681</f>
        <v xml:space="preserve"> 2016/02/23</v>
      </c>
      <c r="B1051">
        <f>LLT差分与指数记录与信号!B1681</f>
        <v>1942</v>
      </c>
      <c r="C1051">
        <f>LLT差分与指数记录与信号!C1681</f>
        <v>1951</v>
      </c>
      <c r="D1051">
        <f>LLT差分与指数记录与信号!D1681</f>
        <v>1914</v>
      </c>
      <c r="E1051">
        <f>[1]!S_DQ_CLOSE($A$2,A1051)</f>
        <v>1856</v>
      </c>
      <c r="H1051">
        <f t="shared" si="136"/>
        <v>1857.0778661199349</v>
      </c>
      <c r="I1051">
        <f t="shared" si="137"/>
        <v>-1.983434926193695</v>
      </c>
      <c r="N1051">
        <f t="shared" si="138"/>
        <v>1</v>
      </c>
      <c r="O1051">
        <f t="shared" si="139"/>
        <v>1756</v>
      </c>
      <c r="P1051">
        <f t="shared" si="132"/>
        <v>1557.2541369075209</v>
      </c>
      <c r="Q1051">
        <f t="shared" si="133"/>
        <v>0</v>
      </c>
      <c r="S1051">
        <f t="shared" si="134"/>
        <v>1</v>
      </c>
      <c r="V1051">
        <f t="shared" si="135"/>
        <v>2763</v>
      </c>
      <c r="W1051">
        <f>V1051-MAX(V$5:V1051)</f>
        <v>-431</v>
      </c>
      <c r="X1051">
        <f>-1*MIN(W$5:W1051)</f>
        <v>594</v>
      </c>
    </row>
    <row r="1052" spans="1:24">
      <c r="A1052" t="str">
        <f>LLT差分与指数记录与信号!A1682</f>
        <v xml:space="preserve"> 2016/02/24</v>
      </c>
      <c r="B1052">
        <f>LLT差分与指数记录与信号!B1682</f>
        <v>1919</v>
      </c>
      <c r="C1052">
        <f>LLT差分与指数记录与信号!C1682</f>
        <v>1928</v>
      </c>
      <c r="D1052">
        <f>LLT差分与指数记录与信号!D1682</f>
        <v>1907</v>
      </c>
      <c r="E1052">
        <f>[1]!S_DQ_CLOSE($A$2,A1052)</f>
        <v>1820</v>
      </c>
      <c r="H1052">
        <f t="shared" si="136"/>
        <v>1835.3602042525847</v>
      </c>
      <c r="I1052">
        <f t="shared" si="137"/>
        <v>-21.717661867350216</v>
      </c>
      <c r="N1052">
        <f t="shared" si="138"/>
        <v>-1</v>
      </c>
      <c r="O1052">
        <f t="shared" si="139"/>
        <v>1820</v>
      </c>
      <c r="P1052">
        <f t="shared" ref="P1052:P1115" si="140">O1052+N1052*$N$2</f>
        <v>2018.7458630924791</v>
      </c>
      <c r="Q1052">
        <f t="shared" ref="Q1052:Q1115" si="141">IF((E1052-P1052)*N1052&lt;0,1,0)</f>
        <v>0</v>
      </c>
      <c r="S1052">
        <f t="shared" ref="S1052:S1115" si="142">IF(N1052*N1051=-1,N1052,IF(Q1052=1,0,S1051))</f>
        <v>-1</v>
      </c>
      <c r="V1052">
        <f t="shared" ref="V1052:V1115" si="143">S1051*(E1052-E1051)*1*1+V1051</f>
        <v>2727</v>
      </c>
      <c r="W1052">
        <f>V1052-MAX(V$5:V1052)</f>
        <v>-467</v>
      </c>
      <c r="X1052">
        <f>-1*MIN(W$5:W1052)</f>
        <v>594</v>
      </c>
    </row>
    <row r="1053" spans="1:24">
      <c r="A1053" t="str">
        <f>LLT差分与指数记录与信号!A1683</f>
        <v xml:space="preserve"> 2016/02/25</v>
      </c>
      <c r="B1053">
        <f>LLT差分与指数记录与信号!B1683</f>
        <v>1920</v>
      </c>
      <c r="C1053">
        <f>LLT差分与指数记录与信号!C1683</f>
        <v>1947</v>
      </c>
      <c r="D1053">
        <f>LLT差分与指数记录与信号!D1683</f>
        <v>1913</v>
      </c>
      <c r="E1053">
        <f>[1]!S_DQ_CLOSE($A$2,A1053)</f>
        <v>1811</v>
      </c>
      <c r="H1053">
        <f t="shared" si="136"/>
        <v>1807.8595055776823</v>
      </c>
      <c r="I1053">
        <f t="shared" si="137"/>
        <v>-27.500698674902424</v>
      </c>
      <c r="N1053">
        <f t="shared" si="138"/>
        <v>-1</v>
      </c>
      <c r="O1053">
        <f t="shared" si="139"/>
        <v>1820</v>
      </c>
      <c r="P1053">
        <f t="shared" si="140"/>
        <v>2018.7458630924791</v>
      </c>
      <c r="Q1053">
        <f t="shared" si="141"/>
        <v>0</v>
      </c>
      <c r="S1053">
        <f t="shared" si="142"/>
        <v>-1</v>
      </c>
      <c r="V1053">
        <f t="shared" si="143"/>
        <v>2736</v>
      </c>
      <c r="W1053">
        <f>V1053-MAX(V$5:V1053)</f>
        <v>-458</v>
      </c>
      <c r="X1053">
        <f>-1*MIN(W$5:W1053)</f>
        <v>594</v>
      </c>
    </row>
    <row r="1054" spans="1:24">
      <c r="A1054" t="str">
        <f>LLT差分与指数记录与信号!A1684</f>
        <v xml:space="preserve"> 2016/02/26</v>
      </c>
      <c r="B1054">
        <f>LLT差分与指数记录与信号!B1684</f>
        <v>1921</v>
      </c>
      <c r="C1054">
        <f>LLT差分与指数记录与信号!C1684</f>
        <v>1925</v>
      </c>
      <c r="D1054">
        <f>LLT差分与指数记录与信号!D1684</f>
        <v>1887</v>
      </c>
      <c r="E1054">
        <f>[1]!S_DQ_CLOSE($A$2,A1054)</f>
        <v>1775</v>
      </c>
      <c r="H1054">
        <f t="shared" si="136"/>
        <v>1782.9697976757911</v>
      </c>
      <c r="I1054">
        <f t="shared" si="137"/>
        <v>-24.889707901891143</v>
      </c>
      <c r="N1054">
        <f t="shared" si="138"/>
        <v>-1</v>
      </c>
      <c r="O1054">
        <f t="shared" si="139"/>
        <v>1820</v>
      </c>
      <c r="P1054">
        <f t="shared" si="140"/>
        <v>2018.7458630924791</v>
      </c>
      <c r="Q1054">
        <f t="shared" si="141"/>
        <v>0</v>
      </c>
      <c r="S1054">
        <f t="shared" si="142"/>
        <v>-1</v>
      </c>
      <c r="V1054">
        <f t="shared" si="143"/>
        <v>2772</v>
      </c>
      <c r="W1054">
        <f>V1054-MAX(V$5:V1054)</f>
        <v>-422</v>
      </c>
      <c r="X1054">
        <f>-1*MIN(W$5:W1054)</f>
        <v>594</v>
      </c>
    </row>
    <row r="1055" spans="1:24">
      <c r="A1055" t="str">
        <f>LLT差分与指数记录与信号!A1685</f>
        <v xml:space="preserve"> 2016/02/29</v>
      </c>
      <c r="B1055">
        <f>LLT差分与指数记录与信号!B1685</f>
        <v>1910</v>
      </c>
      <c r="C1055">
        <f>LLT差分与指数记录与信号!C1685</f>
        <v>1953</v>
      </c>
      <c r="D1055">
        <f>LLT差分与指数记录与信号!D1685</f>
        <v>1901</v>
      </c>
      <c r="E1055">
        <f>[1]!S_DQ_CLOSE($A$2,A1055)</f>
        <v>1775</v>
      </c>
      <c r="H1055">
        <f t="shared" si="136"/>
        <v>1765.193988957747</v>
      </c>
      <c r="I1055">
        <f t="shared" si="137"/>
        <v>-17.775808718044118</v>
      </c>
      <c r="N1055">
        <f t="shared" si="138"/>
        <v>-1</v>
      </c>
      <c r="O1055">
        <f t="shared" si="139"/>
        <v>1820</v>
      </c>
      <c r="P1055">
        <f t="shared" si="140"/>
        <v>2018.7458630924791</v>
      </c>
      <c r="Q1055">
        <f t="shared" si="141"/>
        <v>0</v>
      </c>
      <c r="S1055">
        <f t="shared" si="142"/>
        <v>-1</v>
      </c>
      <c r="V1055">
        <f t="shared" si="143"/>
        <v>2772</v>
      </c>
      <c r="W1055">
        <f>V1055-MAX(V$5:V1055)</f>
        <v>-422</v>
      </c>
      <c r="X1055">
        <f>-1*MIN(W$5:W1055)</f>
        <v>594</v>
      </c>
    </row>
    <row r="1056" spans="1:24">
      <c r="A1056" t="str">
        <f>LLT差分与指数记录与信号!A1686</f>
        <v xml:space="preserve"> 2016/03/01</v>
      </c>
      <c r="B1056">
        <f>LLT差分与指数记录与信号!B1686</f>
        <v>1956</v>
      </c>
      <c r="C1056">
        <f>LLT差分与指数记录与信号!C1686</f>
        <v>1992</v>
      </c>
      <c r="D1056">
        <f>LLT差分与指数记录与信号!D1686</f>
        <v>1946</v>
      </c>
      <c r="E1056">
        <f>[1]!S_DQ_CLOSE($A$2,A1056)</f>
        <v>1823</v>
      </c>
      <c r="H1056">
        <f t="shared" si="136"/>
        <v>1799.6678911469462</v>
      </c>
      <c r="I1056">
        <f t="shared" si="137"/>
        <v>34.47390218919918</v>
      </c>
      <c r="N1056">
        <f t="shared" si="138"/>
        <v>1</v>
      </c>
      <c r="O1056">
        <f t="shared" si="139"/>
        <v>1823</v>
      </c>
      <c r="P1056">
        <f t="shared" si="140"/>
        <v>1624.2541369075209</v>
      </c>
      <c r="Q1056">
        <f t="shared" si="141"/>
        <v>0</v>
      </c>
      <c r="S1056">
        <f t="shared" si="142"/>
        <v>1</v>
      </c>
      <c r="V1056">
        <f t="shared" si="143"/>
        <v>2724</v>
      </c>
      <c r="W1056">
        <f>V1056-MAX(V$5:V1056)</f>
        <v>-470</v>
      </c>
      <c r="X1056">
        <f>-1*MIN(W$5:W1056)</f>
        <v>594</v>
      </c>
    </row>
    <row r="1057" spans="1:24">
      <c r="A1057" t="str">
        <f>LLT差分与指数记录与信号!A1687</f>
        <v xml:space="preserve"> 2016/03/02</v>
      </c>
      <c r="B1057">
        <f>LLT差分与指数记录与信号!B1687</f>
        <v>1981</v>
      </c>
      <c r="C1057">
        <f>LLT差分与指数记录与信号!C1687</f>
        <v>1998</v>
      </c>
      <c r="D1057">
        <f>LLT差分与指数记录与信号!D1687</f>
        <v>1971</v>
      </c>
      <c r="E1057">
        <f>[1]!S_DQ_CLOSE($A$2,A1057)</f>
        <v>1815</v>
      </c>
      <c r="H1057">
        <f t="shared" si="136"/>
        <v>1825.9313567437757</v>
      </c>
      <c r="I1057">
        <f t="shared" si="137"/>
        <v>26.263465596829519</v>
      </c>
      <c r="N1057">
        <f t="shared" si="138"/>
        <v>1</v>
      </c>
      <c r="O1057">
        <f t="shared" si="139"/>
        <v>1823</v>
      </c>
      <c r="P1057">
        <f t="shared" si="140"/>
        <v>1624.2541369075209</v>
      </c>
      <c r="Q1057">
        <f t="shared" si="141"/>
        <v>0</v>
      </c>
      <c r="S1057">
        <f t="shared" si="142"/>
        <v>1</v>
      </c>
      <c r="V1057">
        <f t="shared" si="143"/>
        <v>2716</v>
      </c>
      <c r="W1057">
        <f>V1057-MAX(V$5:V1057)</f>
        <v>-478</v>
      </c>
      <c r="X1057">
        <f>-1*MIN(W$5:W1057)</f>
        <v>594</v>
      </c>
    </row>
    <row r="1058" spans="1:24">
      <c r="A1058" t="str">
        <f>LLT差分与指数记录与信号!A1688</f>
        <v xml:space="preserve"> 2016/03/03</v>
      </c>
      <c r="B1058">
        <f>LLT差分与指数记录与信号!B1688</f>
        <v>1984</v>
      </c>
      <c r="C1058">
        <f>LLT差分与指数记录与信号!C1688</f>
        <v>1995</v>
      </c>
      <c r="D1058">
        <f>LLT差分与指数记录与信号!D1688</f>
        <v>1962</v>
      </c>
      <c r="E1058">
        <f>[1]!S_DQ_CLOSE($A$2,A1058)</f>
        <v>1782</v>
      </c>
      <c r="H1058">
        <f t="shared" si="136"/>
        <v>1797.9411080050513</v>
      </c>
      <c r="I1058">
        <f t="shared" si="137"/>
        <v>-27.990248738724404</v>
      </c>
      <c r="N1058">
        <f t="shared" si="138"/>
        <v>-1</v>
      </c>
      <c r="O1058">
        <f t="shared" si="139"/>
        <v>1782</v>
      </c>
      <c r="P1058">
        <f t="shared" si="140"/>
        <v>1980.7458630924791</v>
      </c>
      <c r="Q1058">
        <f t="shared" si="141"/>
        <v>0</v>
      </c>
      <c r="S1058">
        <f t="shared" si="142"/>
        <v>-1</v>
      </c>
      <c r="V1058">
        <f t="shared" si="143"/>
        <v>2683</v>
      </c>
      <c r="W1058">
        <f>V1058-MAX(V$5:V1058)</f>
        <v>-511</v>
      </c>
      <c r="X1058">
        <f>-1*MIN(W$5:W1058)</f>
        <v>594</v>
      </c>
    </row>
    <row r="1059" spans="1:24">
      <c r="A1059" t="str">
        <f>LLT差分与指数记录与信号!A1689</f>
        <v xml:space="preserve"> 2016/03/04</v>
      </c>
      <c r="B1059">
        <f>LLT差分与指数记录与信号!B1689</f>
        <v>1967</v>
      </c>
      <c r="C1059">
        <f>LLT差分与指数记录与信号!C1689</f>
        <v>1993</v>
      </c>
      <c r="D1059">
        <f>LLT差分与指数记录与信号!D1689</f>
        <v>1954</v>
      </c>
      <c r="E1059">
        <f>[1]!S_DQ_CLOSE($A$2,A1059)</f>
        <v>1824</v>
      </c>
      <c r="H1059">
        <f t="shared" si="136"/>
        <v>1802.2978825259845</v>
      </c>
      <c r="I1059">
        <f t="shared" si="137"/>
        <v>4.3567745209331861</v>
      </c>
      <c r="N1059">
        <f t="shared" si="138"/>
        <v>1</v>
      </c>
      <c r="O1059">
        <f t="shared" si="139"/>
        <v>1824</v>
      </c>
      <c r="P1059">
        <f t="shared" si="140"/>
        <v>1625.2541369075209</v>
      </c>
      <c r="Q1059">
        <f t="shared" si="141"/>
        <v>0</v>
      </c>
      <c r="S1059">
        <f t="shared" si="142"/>
        <v>1</v>
      </c>
      <c r="V1059">
        <f t="shared" si="143"/>
        <v>2641</v>
      </c>
      <c r="W1059">
        <f>V1059-MAX(V$5:V1059)</f>
        <v>-553</v>
      </c>
      <c r="X1059">
        <f>-1*MIN(W$5:W1059)</f>
        <v>594</v>
      </c>
    </row>
    <row r="1060" spans="1:24">
      <c r="A1060" t="str">
        <f>LLT差分与指数记录与信号!A1690</f>
        <v xml:space="preserve"> 2016/03/07</v>
      </c>
      <c r="B1060">
        <f>LLT差分与指数记录与信号!B1690</f>
        <v>1998</v>
      </c>
      <c r="C1060">
        <f>LLT差分与指数记录与信号!C1690</f>
        <v>2072</v>
      </c>
      <c r="D1060">
        <f>LLT差分与指数记录与信号!D1690</f>
        <v>1989</v>
      </c>
      <c r="E1060">
        <f>[1]!S_DQ_CLOSE($A$2,A1060)</f>
        <v>1890</v>
      </c>
      <c r="H1060">
        <f t="shared" si="136"/>
        <v>1869.7925472376942</v>
      </c>
      <c r="I1060">
        <f t="shared" si="137"/>
        <v>67.494664711709675</v>
      </c>
      <c r="N1060">
        <f t="shared" si="138"/>
        <v>1</v>
      </c>
      <c r="O1060">
        <f t="shared" si="139"/>
        <v>1824</v>
      </c>
      <c r="P1060">
        <f t="shared" si="140"/>
        <v>1625.2541369075209</v>
      </c>
      <c r="Q1060">
        <f t="shared" si="141"/>
        <v>0</v>
      </c>
      <c r="S1060">
        <f t="shared" si="142"/>
        <v>1</v>
      </c>
      <c r="V1060">
        <f t="shared" si="143"/>
        <v>2707</v>
      </c>
      <c r="W1060">
        <f>V1060-MAX(V$5:V1060)</f>
        <v>-487</v>
      </c>
      <c r="X1060">
        <f>-1*MIN(W$5:W1060)</f>
        <v>594</v>
      </c>
    </row>
    <row r="1061" spans="1:24">
      <c r="A1061" t="str">
        <f>LLT差分与指数记录与信号!A1691</f>
        <v xml:space="preserve"> 2016/03/08</v>
      </c>
      <c r="B1061">
        <f>LLT差分与指数记录与信号!B1691</f>
        <v>2191</v>
      </c>
      <c r="C1061">
        <f>LLT差分与指数记录与信号!C1691</f>
        <v>2192</v>
      </c>
      <c r="D1061">
        <f>LLT差分与指数记录与信号!D1691</f>
        <v>2069</v>
      </c>
      <c r="E1061">
        <f>[1]!S_DQ_CLOSE($A$2,A1061)</f>
        <v>1888</v>
      </c>
      <c r="H1061">
        <f t="shared" si="136"/>
        <v>1905.6254830239036</v>
      </c>
      <c r="I1061">
        <f t="shared" si="137"/>
        <v>35.832935786209418</v>
      </c>
      <c r="N1061">
        <f t="shared" si="138"/>
        <v>1</v>
      </c>
      <c r="O1061">
        <f t="shared" si="139"/>
        <v>1824</v>
      </c>
      <c r="P1061">
        <f t="shared" si="140"/>
        <v>1625.2541369075209</v>
      </c>
      <c r="Q1061">
        <f t="shared" si="141"/>
        <v>0</v>
      </c>
      <c r="S1061">
        <f t="shared" si="142"/>
        <v>1</v>
      </c>
      <c r="V1061">
        <f t="shared" si="143"/>
        <v>2705</v>
      </c>
      <c r="W1061">
        <f>V1061-MAX(V$5:V1061)</f>
        <v>-489</v>
      </c>
      <c r="X1061">
        <f>-1*MIN(W$5:W1061)</f>
        <v>594</v>
      </c>
    </row>
    <row r="1062" spans="1:24">
      <c r="A1062" t="str">
        <f>LLT差分与指数记录与信号!A1692</f>
        <v xml:space="preserve"> 2016/03/09</v>
      </c>
      <c r="B1062">
        <f>LLT差分与指数记录与信号!B1692</f>
        <v>2115</v>
      </c>
      <c r="C1062">
        <f>LLT差分与指数记录与信号!C1692</f>
        <v>2145</v>
      </c>
      <c r="D1062">
        <f>LLT差分与指数记录与信号!D1692</f>
        <v>2019</v>
      </c>
      <c r="E1062">
        <f>[1]!S_DQ_CLOSE($A$2,A1062)</f>
        <v>1961</v>
      </c>
      <c r="H1062">
        <f t="shared" si="136"/>
        <v>1941.8025420263402</v>
      </c>
      <c r="I1062">
        <f t="shared" si="137"/>
        <v>36.177059002436636</v>
      </c>
      <c r="N1062">
        <f t="shared" si="138"/>
        <v>1</v>
      </c>
      <c r="O1062">
        <f t="shared" si="139"/>
        <v>1824</v>
      </c>
      <c r="P1062">
        <f t="shared" si="140"/>
        <v>1625.2541369075209</v>
      </c>
      <c r="Q1062">
        <f t="shared" si="141"/>
        <v>0</v>
      </c>
      <c r="S1062">
        <f t="shared" si="142"/>
        <v>1</v>
      </c>
      <c r="V1062">
        <f t="shared" si="143"/>
        <v>2778</v>
      </c>
      <c r="W1062">
        <f>V1062-MAX(V$5:V1062)</f>
        <v>-416</v>
      </c>
      <c r="X1062">
        <f>-1*MIN(W$5:W1062)</f>
        <v>594</v>
      </c>
    </row>
    <row r="1063" spans="1:24">
      <c r="A1063" t="str">
        <f>LLT差分与指数记录与信号!A1693</f>
        <v xml:space="preserve"> 2016/03/10</v>
      </c>
      <c r="B1063">
        <f>LLT差分与指数记录与信号!B1693</f>
        <v>2098</v>
      </c>
      <c r="C1063">
        <f>LLT差分与指数记录与信号!C1693</f>
        <v>2179</v>
      </c>
      <c r="D1063">
        <f>LLT差分与指数记录与信号!D1693</f>
        <v>2090</v>
      </c>
      <c r="E1063">
        <f>[1]!S_DQ_CLOSE($A$2,A1063)</f>
        <v>1920</v>
      </c>
      <c r="H1063">
        <f t="shared" si="136"/>
        <v>1953.4639924562546</v>
      </c>
      <c r="I1063">
        <f t="shared" si="137"/>
        <v>11.661450429914339</v>
      </c>
      <c r="N1063">
        <f t="shared" si="138"/>
        <v>1</v>
      </c>
      <c r="O1063">
        <f t="shared" si="139"/>
        <v>1824</v>
      </c>
      <c r="P1063">
        <f t="shared" si="140"/>
        <v>1625.2541369075209</v>
      </c>
      <c r="Q1063">
        <f t="shared" si="141"/>
        <v>0</v>
      </c>
      <c r="S1063">
        <f t="shared" si="142"/>
        <v>1</v>
      </c>
      <c r="V1063">
        <f t="shared" si="143"/>
        <v>2737</v>
      </c>
      <c r="W1063">
        <f>V1063-MAX(V$5:V1063)</f>
        <v>-457</v>
      </c>
      <c r="X1063">
        <f>-1*MIN(W$5:W1063)</f>
        <v>594</v>
      </c>
    </row>
    <row r="1064" spans="1:24">
      <c r="A1064" t="str">
        <f>LLT差分与指数记录与信号!A1694</f>
        <v xml:space="preserve"> 2016/03/11</v>
      </c>
      <c r="B1064">
        <f>LLT差分与指数记录与信号!B1694</f>
        <v>2088</v>
      </c>
      <c r="C1064">
        <f>LLT差分与指数记录与信号!C1694</f>
        <v>2107</v>
      </c>
      <c r="D1064">
        <f>LLT差分与指数记录与信号!D1694</f>
        <v>2038</v>
      </c>
      <c r="E1064">
        <f>[1]!S_DQ_CLOSE($A$2,A1064)</f>
        <v>1917</v>
      </c>
      <c r="H1064">
        <f t="shared" si="136"/>
        <v>1919.2792576522527</v>
      </c>
      <c r="I1064">
        <f t="shared" si="137"/>
        <v>-34.184734804001891</v>
      </c>
      <c r="N1064">
        <f t="shared" si="138"/>
        <v>-1</v>
      </c>
      <c r="O1064">
        <f t="shared" si="139"/>
        <v>1917</v>
      </c>
      <c r="P1064">
        <f t="shared" si="140"/>
        <v>2115.7458630924793</v>
      </c>
      <c r="Q1064">
        <f t="shared" si="141"/>
        <v>0</v>
      </c>
      <c r="S1064">
        <f t="shared" si="142"/>
        <v>-1</v>
      </c>
      <c r="V1064">
        <f t="shared" si="143"/>
        <v>2734</v>
      </c>
      <c r="W1064">
        <f>V1064-MAX(V$5:V1064)</f>
        <v>-460</v>
      </c>
      <c r="X1064">
        <f>-1*MIN(W$5:W1064)</f>
        <v>594</v>
      </c>
    </row>
    <row r="1065" spans="1:24">
      <c r="A1065" t="str">
        <f>LLT差分与指数记录与信号!A1695</f>
        <v xml:space="preserve"> 2016/03/14</v>
      </c>
      <c r="B1065">
        <f>LLT差分与指数记录与信号!B1695</f>
        <v>2021</v>
      </c>
      <c r="C1065">
        <f>LLT差分与指数记录与信号!C1695</f>
        <v>2097</v>
      </c>
      <c r="D1065">
        <f>LLT差分与指数记录与信号!D1695</f>
        <v>2003</v>
      </c>
      <c r="E1065">
        <f>[1]!S_DQ_CLOSE($A$2,A1065)</f>
        <v>1917</v>
      </c>
      <c r="H1065">
        <f t="shared" si="136"/>
        <v>1915.0840826025164</v>
      </c>
      <c r="I1065">
        <f t="shared" si="137"/>
        <v>-4.1951750497362355</v>
      </c>
      <c r="N1065">
        <f t="shared" si="138"/>
        <v>-1</v>
      </c>
      <c r="O1065">
        <f t="shared" si="139"/>
        <v>1917</v>
      </c>
      <c r="P1065">
        <f t="shared" si="140"/>
        <v>2115.7458630924793</v>
      </c>
      <c r="Q1065">
        <f t="shared" si="141"/>
        <v>0</v>
      </c>
      <c r="S1065">
        <f t="shared" si="142"/>
        <v>-1</v>
      </c>
      <c r="V1065">
        <f t="shared" si="143"/>
        <v>2734</v>
      </c>
      <c r="W1065">
        <f>V1065-MAX(V$5:V1065)</f>
        <v>-460</v>
      </c>
      <c r="X1065">
        <f>-1*MIN(W$5:W1065)</f>
        <v>594</v>
      </c>
    </row>
    <row r="1066" spans="1:24">
      <c r="A1066" t="str">
        <f>LLT差分与指数记录与信号!A1696</f>
        <v xml:space="preserve"> 2016/03/15</v>
      </c>
      <c r="B1066">
        <f>LLT差分与指数记录与信号!B1696</f>
        <v>2005</v>
      </c>
      <c r="C1066">
        <f>LLT差分与指数记录与信号!C1696</f>
        <v>2025</v>
      </c>
      <c r="D1066">
        <f>LLT差分与指数记录与信号!D1696</f>
        <v>1983</v>
      </c>
      <c r="E1066">
        <f>[1]!S_DQ_CLOSE($A$2,A1066)</f>
        <v>1900</v>
      </c>
      <c r="H1066">
        <f t="shared" si="136"/>
        <v>1905.4537895336</v>
      </c>
      <c r="I1066">
        <f t="shared" si="137"/>
        <v>-9.6302930689164441</v>
      </c>
      <c r="N1066">
        <f t="shared" si="138"/>
        <v>-1</v>
      </c>
      <c r="O1066">
        <f t="shared" si="139"/>
        <v>1917</v>
      </c>
      <c r="P1066">
        <f t="shared" si="140"/>
        <v>2115.7458630924793</v>
      </c>
      <c r="Q1066">
        <f t="shared" si="141"/>
        <v>0</v>
      </c>
      <c r="S1066">
        <f t="shared" si="142"/>
        <v>-1</v>
      </c>
      <c r="V1066">
        <f t="shared" si="143"/>
        <v>2751</v>
      </c>
      <c r="W1066">
        <f>V1066-MAX(V$5:V1066)</f>
        <v>-443</v>
      </c>
      <c r="X1066">
        <f>-1*MIN(W$5:W1066)</f>
        <v>594</v>
      </c>
    </row>
    <row r="1067" spans="1:24">
      <c r="A1067" t="str">
        <f>LLT差分与指数记录与信号!A1697</f>
        <v xml:space="preserve"> 2016/03/16</v>
      </c>
      <c r="B1067">
        <f>LLT差分与指数记录与信号!B1697</f>
        <v>1988</v>
      </c>
      <c r="C1067">
        <f>LLT差分与指数记录与信号!C1697</f>
        <v>2027</v>
      </c>
      <c r="D1067">
        <f>LLT差分与指数记录与信号!D1697</f>
        <v>1988</v>
      </c>
      <c r="E1067">
        <f>[1]!S_DQ_CLOSE($A$2,A1067)</f>
        <v>1926</v>
      </c>
      <c r="H1067">
        <f t="shared" si="136"/>
        <v>1912.2783569554188</v>
      </c>
      <c r="I1067">
        <f t="shared" si="137"/>
        <v>6.824567421818756</v>
      </c>
      <c r="N1067">
        <f t="shared" si="138"/>
        <v>1</v>
      </c>
      <c r="O1067">
        <f t="shared" si="139"/>
        <v>1926</v>
      </c>
      <c r="P1067">
        <f t="shared" si="140"/>
        <v>1727.2541369075209</v>
      </c>
      <c r="Q1067">
        <f t="shared" si="141"/>
        <v>0</v>
      </c>
      <c r="S1067">
        <f t="shared" si="142"/>
        <v>1</v>
      </c>
      <c r="V1067">
        <f t="shared" si="143"/>
        <v>2725</v>
      </c>
      <c r="W1067">
        <f>V1067-MAX(V$5:V1067)</f>
        <v>-469</v>
      </c>
      <c r="X1067">
        <f>-1*MIN(W$5:W1067)</f>
        <v>594</v>
      </c>
    </row>
    <row r="1068" spans="1:24">
      <c r="A1068" t="str">
        <f>LLT差分与指数记录与信号!A1698</f>
        <v xml:space="preserve"> 2016/03/17</v>
      </c>
      <c r="B1068">
        <f>LLT差分与指数记录与信号!B1698</f>
        <v>2032</v>
      </c>
      <c r="C1068">
        <f>LLT差分与指数记录与信号!C1698</f>
        <v>2098</v>
      </c>
      <c r="D1068">
        <f>LLT差分与指数记录与信号!D1698</f>
        <v>2025</v>
      </c>
      <c r="E1068">
        <f>[1]!S_DQ_CLOSE($A$2,A1068)</f>
        <v>1947</v>
      </c>
      <c r="H1068">
        <f t="shared" si="136"/>
        <v>1942.1661034820684</v>
      </c>
      <c r="I1068">
        <f t="shared" si="137"/>
        <v>29.887746526649607</v>
      </c>
      <c r="N1068">
        <f t="shared" si="138"/>
        <v>1</v>
      </c>
      <c r="O1068">
        <f t="shared" si="139"/>
        <v>1926</v>
      </c>
      <c r="P1068">
        <f t="shared" si="140"/>
        <v>1727.2541369075209</v>
      </c>
      <c r="Q1068">
        <f t="shared" si="141"/>
        <v>0</v>
      </c>
      <c r="S1068">
        <f t="shared" si="142"/>
        <v>1</v>
      </c>
      <c r="V1068">
        <f t="shared" si="143"/>
        <v>2746</v>
      </c>
      <c r="W1068">
        <f>V1068-MAX(V$5:V1068)</f>
        <v>-448</v>
      </c>
      <c r="X1068">
        <f>-1*MIN(W$5:W1068)</f>
        <v>594</v>
      </c>
    </row>
    <row r="1069" spans="1:24">
      <c r="A1069" t="str">
        <f>LLT差分与指数记录与信号!A1699</f>
        <v xml:space="preserve"> 2016/03/18</v>
      </c>
      <c r="B1069">
        <f>LLT差分与指数记录与信号!B1699</f>
        <v>2096</v>
      </c>
      <c r="C1069">
        <f>LLT差分与指数记录与信号!C1699</f>
        <v>2164</v>
      </c>
      <c r="D1069">
        <f>LLT差分与指数记录与信号!D1699</f>
        <v>2092</v>
      </c>
      <c r="E1069">
        <f>[1]!S_DQ_CLOSE($A$2,A1069)</f>
        <v>1997</v>
      </c>
      <c r="H1069">
        <f t="shared" si="136"/>
        <v>1984.4357595231911</v>
      </c>
      <c r="I1069">
        <f t="shared" si="137"/>
        <v>42.269656041122744</v>
      </c>
      <c r="N1069">
        <f t="shared" si="138"/>
        <v>1</v>
      </c>
      <c r="O1069">
        <f t="shared" si="139"/>
        <v>1926</v>
      </c>
      <c r="P1069">
        <f t="shared" si="140"/>
        <v>1727.2541369075209</v>
      </c>
      <c r="Q1069">
        <f t="shared" si="141"/>
        <v>0</v>
      </c>
      <c r="S1069">
        <f t="shared" si="142"/>
        <v>1</v>
      </c>
      <c r="V1069">
        <f t="shared" si="143"/>
        <v>2796</v>
      </c>
      <c r="W1069">
        <f>V1069-MAX(V$5:V1069)</f>
        <v>-398</v>
      </c>
      <c r="X1069">
        <f>-1*MIN(W$5:W1069)</f>
        <v>594</v>
      </c>
    </row>
    <row r="1070" spans="1:24">
      <c r="A1070" t="str">
        <f>LLT差分与指数记录与信号!A1700</f>
        <v xml:space="preserve"> 2016/03/21</v>
      </c>
      <c r="B1070">
        <f>LLT差分与指数记录与信号!B1700</f>
        <v>2124</v>
      </c>
      <c r="C1070">
        <f>LLT差分与指数记录与信号!C1700</f>
        <v>2217</v>
      </c>
      <c r="D1070">
        <f>LLT差分与指数记录与信号!D1700</f>
        <v>2101</v>
      </c>
      <c r="E1070">
        <f>[1]!S_DQ_CLOSE($A$2,A1070)</f>
        <v>2028</v>
      </c>
      <c r="H1070">
        <f t="shared" si="136"/>
        <v>2029.6106826761311</v>
      </c>
      <c r="I1070">
        <f t="shared" si="137"/>
        <v>45.174923152939982</v>
      </c>
      <c r="N1070">
        <f t="shared" si="138"/>
        <v>1</v>
      </c>
      <c r="O1070">
        <f t="shared" si="139"/>
        <v>1926</v>
      </c>
      <c r="P1070">
        <f t="shared" si="140"/>
        <v>1727.2541369075209</v>
      </c>
      <c r="Q1070">
        <f t="shared" si="141"/>
        <v>0</v>
      </c>
      <c r="S1070">
        <f t="shared" si="142"/>
        <v>1</v>
      </c>
      <c r="V1070">
        <f t="shared" si="143"/>
        <v>2827</v>
      </c>
      <c r="W1070">
        <f>V1070-MAX(V$5:V1070)</f>
        <v>-367</v>
      </c>
      <c r="X1070">
        <f>-1*MIN(W$5:W1070)</f>
        <v>594</v>
      </c>
    </row>
    <row r="1071" spans="1:24">
      <c r="A1071" t="str">
        <f>LLT差分与指数记录与信号!A1701</f>
        <v xml:space="preserve"> 2016/03/22</v>
      </c>
      <c r="B1071">
        <f>LLT差分与指数记录与信号!B1701</f>
        <v>2161</v>
      </c>
      <c r="C1071">
        <f>LLT差分与指数记录与信号!C1701</f>
        <v>2191</v>
      </c>
      <c r="D1071">
        <f>LLT差分与指数记录与信号!D1701</f>
        <v>2154</v>
      </c>
      <c r="E1071">
        <f>[1]!S_DQ_CLOSE($A$2,A1071)</f>
        <v>2005</v>
      </c>
      <c r="H1071">
        <f t="shared" si="136"/>
        <v>2027.025754140783</v>
      </c>
      <c r="I1071">
        <f t="shared" si="137"/>
        <v>-2.5849285353481264</v>
      </c>
      <c r="N1071">
        <f t="shared" si="138"/>
        <v>1</v>
      </c>
      <c r="O1071">
        <f t="shared" si="139"/>
        <v>1926</v>
      </c>
      <c r="P1071">
        <f t="shared" si="140"/>
        <v>1727.2541369075209</v>
      </c>
      <c r="Q1071">
        <f t="shared" si="141"/>
        <v>0</v>
      </c>
      <c r="S1071">
        <f t="shared" si="142"/>
        <v>1</v>
      </c>
      <c r="V1071">
        <f t="shared" si="143"/>
        <v>2804</v>
      </c>
      <c r="W1071">
        <f>V1071-MAX(V$5:V1071)</f>
        <v>-390</v>
      </c>
      <c r="X1071">
        <f>-1*MIN(W$5:W1071)</f>
        <v>594</v>
      </c>
    </row>
    <row r="1072" spans="1:24">
      <c r="A1072" t="str">
        <f>LLT差分与指数记录与信号!A1702</f>
        <v xml:space="preserve"> 2016/03/23</v>
      </c>
      <c r="B1072">
        <f>LLT差分与指数记录与信号!B1702</f>
        <v>2169</v>
      </c>
      <c r="C1072">
        <f>LLT差分与指数记录与信号!C1702</f>
        <v>2255</v>
      </c>
      <c r="D1072">
        <f>LLT差分与指数记录与信号!D1702</f>
        <v>2153</v>
      </c>
      <c r="E1072">
        <f>[1]!S_DQ_CLOSE($A$2,A1072)</f>
        <v>1982</v>
      </c>
      <c r="H1072">
        <f t="shared" si="136"/>
        <v>1992.2471827496154</v>
      </c>
      <c r="I1072">
        <f t="shared" si="137"/>
        <v>-34.778571391167588</v>
      </c>
      <c r="N1072">
        <f t="shared" si="138"/>
        <v>-1</v>
      </c>
      <c r="O1072">
        <f t="shared" si="139"/>
        <v>1982</v>
      </c>
      <c r="P1072">
        <f t="shared" si="140"/>
        <v>2180.7458630924793</v>
      </c>
      <c r="Q1072">
        <f t="shared" si="141"/>
        <v>0</v>
      </c>
      <c r="S1072">
        <f t="shared" si="142"/>
        <v>-1</v>
      </c>
      <c r="V1072">
        <f t="shared" si="143"/>
        <v>2781</v>
      </c>
      <c r="W1072">
        <f>V1072-MAX(V$5:V1072)</f>
        <v>-413</v>
      </c>
      <c r="X1072">
        <f>-1*MIN(W$5:W1072)</f>
        <v>594</v>
      </c>
    </row>
    <row r="1073" spans="1:24">
      <c r="A1073" t="str">
        <f>LLT差分与指数记录与信号!A1703</f>
        <v xml:space="preserve"> 2016/03/24</v>
      </c>
      <c r="B1073">
        <f>LLT差分与指数记录与信号!B1703</f>
        <v>2210</v>
      </c>
      <c r="C1073">
        <f>LLT差分与指数记录与信号!C1703</f>
        <v>2224</v>
      </c>
      <c r="D1073">
        <f>LLT差分与指数记录与信号!D1703</f>
        <v>2132</v>
      </c>
      <c r="E1073">
        <f>[1]!S_DQ_CLOSE($A$2,A1073)</f>
        <v>1927</v>
      </c>
      <c r="H1073">
        <f t="shared" si="136"/>
        <v>1942.7905706356867</v>
      </c>
      <c r="I1073">
        <f t="shared" si="137"/>
        <v>-49.456612113928713</v>
      </c>
      <c r="N1073">
        <f t="shared" si="138"/>
        <v>-1</v>
      </c>
      <c r="O1073">
        <f t="shared" si="139"/>
        <v>1982</v>
      </c>
      <c r="P1073">
        <f t="shared" si="140"/>
        <v>2180.7458630924793</v>
      </c>
      <c r="Q1073">
        <f t="shared" si="141"/>
        <v>0</v>
      </c>
      <c r="S1073">
        <f t="shared" si="142"/>
        <v>-1</v>
      </c>
      <c r="V1073">
        <f t="shared" si="143"/>
        <v>2836</v>
      </c>
      <c r="W1073">
        <f>V1073-MAX(V$5:V1073)</f>
        <v>-358</v>
      </c>
      <c r="X1073">
        <f>-1*MIN(W$5:W1073)</f>
        <v>594</v>
      </c>
    </row>
    <row r="1074" spans="1:24">
      <c r="A1074" t="str">
        <f>LLT差分与指数记录与信号!A1704</f>
        <v xml:space="preserve"> 2016/03/25</v>
      </c>
      <c r="B1074">
        <f>LLT差分与指数记录与信号!B1704</f>
        <v>2151</v>
      </c>
      <c r="C1074">
        <f>LLT差分与指数记录与信号!C1704</f>
        <v>2214</v>
      </c>
      <c r="D1074">
        <f>LLT差分与指数记录与信号!D1704</f>
        <v>2151</v>
      </c>
      <c r="E1074">
        <f>[1]!S_DQ_CLOSE($A$2,A1074)</f>
        <v>1923</v>
      </c>
      <c r="H1074">
        <f t="shared" si="136"/>
        <v>1910.4107896600135</v>
      </c>
      <c r="I1074">
        <f t="shared" si="137"/>
        <v>-32.379780975673157</v>
      </c>
      <c r="N1074">
        <f t="shared" si="138"/>
        <v>-1</v>
      </c>
      <c r="O1074">
        <f t="shared" si="139"/>
        <v>1982</v>
      </c>
      <c r="P1074">
        <f t="shared" si="140"/>
        <v>2180.7458630924793</v>
      </c>
      <c r="Q1074">
        <f t="shared" si="141"/>
        <v>0</v>
      </c>
      <c r="S1074">
        <f t="shared" si="142"/>
        <v>-1</v>
      </c>
      <c r="V1074">
        <f t="shared" si="143"/>
        <v>2840</v>
      </c>
      <c r="W1074">
        <f>V1074-MAX(V$5:V1074)</f>
        <v>-354</v>
      </c>
      <c r="X1074">
        <f>-1*MIN(W$5:W1074)</f>
        <v>594</v>
      </c>
    </row>
    <row r="1075" spans="1:24">
      <c r="A1075" t="str">
        <f>LLT差分与指数记录与信号!A1705</f>
        <v xml:space="preserve"> 2016/03/28</v>
      </c>
      <c r="B1075">
        <f>LLT差分与指数记录与信号!B1705</f>
        <v>2221</v>
      </c>
      <c r="C1075">
        <f>LLT差分与指数记录与信号!C1705</f>
        <v>2250</v>
      </c>
      <c r="D1075">
        <f>LLT差分与指数记录与信号!D1705</f>
        <v>2158</v>
      </c>
      <c r="E1075">
        <f>[1]!S_DQ_CLOSE($A$2,A1075)</f>
        <v>1896</v>
      </c>
      <c r="H1075">
        <f t="shared" si="136"/>
        <v>1897.9878661748755</v>
      </c>
      <c r="I1075">
        <f t="shared" si="137"/>
        <v>-12.422923485137972</v>
      </c>
      <c r="N1075">
        <f t="shared" si="138"/>
        <v>-1</v>
      </c>
      <c r="O1075">
        <f t="shared" si="139"/>
        <v>1982</v>
      </c>
      <c r="P1075">
        <f t="shared" si="140"/>
        <v>2180.7458630924793</v>
      </c>
      <c r="Q1075">
        <f t="shared" si="141"/>
        <v>0</v>
      </c>
      <c r="S1075">
        <f t="shared" si="142"/>
        <v>-1</v>
      </c>
      <c r="V1075">
        <f t="shared" si="143"/>
        <v>2867</v>
      </c>
      <c r="W1075">
        <f>V1075-MAX(V$5:V1075)</f>
        <v>-327</v>
      </c>
      <c r="X1075">
        <f>-1*MIN(W$5:W1075)</f>
        <v>594</v>
      </c>
    </row>
    <row r="1076" spans="1:24">
      <c r="A1076" t="str">
        <f>LLT差分与指数记录与信号!A1706</f>
        <v xml:space="preserve"> 2016/03/29</v>
      </c>
      <c r="B1076">
        <f>LLT差分与指数记录与信号!B1706</f>
        <v>2176</v>
      </c>
      <c r="C1076">
        <f>LLT差分与指数记录与信号!C1706</f>
        <v>2198</v>
      </c>
      <c r="D1076">
        <f>LLT差分与指数记录与信号!D1706</f>
        <v>2153</v>
      </c>
      <c r="E1076">
        <f>[1]!S_DQ_CLOSE($A$2,A1076)</f>
        <v>1885</v>
      </c>
      <c r="H1076">
        <f t="shared" si="136"/>
        <v>1880.5286327413507</v>
      </c>
      <c r="I1076">
        <f t="shared" si="137"/>
        <v>-17.459233433524787</v>
      </c>
      <c r="N1076">
        <f t="shared" si="138"/>
        <v>-1</v>
      </c>
      <c r="O1076">
        <f t="shared" si="139"/>
        <v>1982</v>
      </c>
      <c r="P1076">
        <f t="shared" si="140"/>
        <v>2180.7458630924793</v>
      </c>
      <c r="Q1076">
        <f t="shared" si="141"/>
        <v>0</v>
      </c>
      <c r="S1076">
        <f t="shared" si="142"/>
        <v>-1</v>
      </c>
      <c r="V1076">
        <f t="shared" si="143"/>
        <v>2878</v>
      </c>
      <c r="W1076">
        <f>V1076-MAX(V$5:V1076)</f>
        <v>-316</v>
      </c>
      <c r="X1076">
        <f>-1*MIN(W$5:W1076)</f>
        <v>594</v>
      </c>
    </row>
    <row r="1077" spans="1:24">
      <c r="A1077" t="str">
        <f>LLT差分与指数记录与信号!A1707</f>
        <v xml:space="preserve"> 2016/03/30</v>
      </c>
      <c r="B1077">
        <f>LLT差分与指数记录与信号!B1707</f>
        <v>2185</v>
      </c>
      <c r="C1077">
        <f>LLT差分与指数记录与信号!C1707</f>
        <v>2187</v>
      </c>
      <c r="D1077">
        <f>LLT差分与指数记录与信号!D1707</f>
        <v>2114</v>
      </c>
      <c r="E1077">
        <f>[1]!S_DQ_CLOSE($A$2,A1077)</f>
        <v>1882</v>
      </c>
      <c r="H1077">
        <f t="shared" si="136"/>
        <v>1876.7436930042591</v>
      </c>
      <c r="I1077">
        <f t="shared" si="137"/>
        <v>-3.7849397370916904</v>
      </c>
      <c r="N1077">
        <f t="shared" si="138"/>
        <v>-1</v>
      </c>
      <c r="O1077">
        <f t="shared" si="139"/>
        <v>1982</v>
      </c>
      <c r="P1077">
        <f t="shared" si="140"/>
        <v>2180.7458630924793</v>
      </c>
      <c r="Q1077">
        <f t="shared" si="141"/>
        <v>0</v>
      </c>
      <c r="S1077">
        <f t="shared" si="142"/>
        <v>-1</v>
      </c>
      <c r="V1077">
        <f t="shared" si="143"/>
        <v>2881</v>
      </c>
      <c r="W1077">
        <f>V1077-MAX(V$5:V1077)</f>
        <v>-313</v>
      </c>
      <c r="X1077">
        <f>-1*MIN(W$5:W1077)</f>
        <v>594</v>
      </c>
    </row>
    <row r="1078" spans="1:24">
      <c r="A1078" t="str">
        <f>LLT差分与指数记录与信号!A1708</f>
        <v xml:space="preserve"> 2016/03/31</v>
      </c>
      <c r="B1078">
        <f>LLT差分与指数记录与信号!B1708</f>
        <v>2138</v>
      </c>
      <c r="C1078">
        <f>LLT差分与指数记录与信号!C1708</f>
        <v>2161</v>
      </c>
      <c r="D1078">
        <f>LLT差分与指数记录与信号!D1708</f>
        <v>2124</v>
      </c>
      <c r="E1078">
        <f>[1]!S_DQ_CLOSE($A$2,A1078)</f>
        <v>1872</v>
      </c>
      <c r="H1078">
        <f t="shared" si="136"/>
        <v>1872.4471198574686</v>
      </c>
      <c r="I1078">
        <f t="shared" si="137"/>
        <v>-4.2965731467904789</v>
      </c>
      <c r="N1078">
        <f t="shared" si="138"/>
        <v>-1</v>
      </c>
      <c r="O1078">
        <f t="shared" si="139"/>
        <v>1982</v>
      </c>
      <c r="P1078">
        <f t="shared" si="140"/>
        <v>2180.7458630924793</v>
      </c>
      <c r="Q1078">
        <f t="shared" si="141"/>
        <v>0</v>
      </c>
      <c r="S1078">
        <f t="shared" si="142"/>
        <v>-1</v>
      </c>
      <c r="V1078">
        <f t="shared" si="143"/>
        <v>2891</v>
      </c>
      <c r="W1078">
        <f>V1078-MAX(V$5:V1078)</f>
        <v>-303</v>
      </c>
      <c r="X1078">
        <f>-1*MIN(W$5:W1078)</f>
        <v>594</v>
      </c>
    </row>
    <row r="1079" spans="1:24">
      <c r="A1079" t="str">
        <f>LLT差分与指数记录与信号!A1709</f>
        <v xml:space="preserve"> 2016/04/01</v>
      </c>
      <c r="B1079">
        <f>LLT差分与指数记录与信号!B1709</f>
        <v>2159</v>
      </c>
      <c r="C1079">
        <f>LLT差分与指数记录与信号!C1709</f>
        <v>2204</v>
      </c>
      <c r="D1079">
        <f>LLT差分与指数记录与信号!D1709</f>
        <v>2151</v>
      </c>
      <c r="E1079">
        <f>[1]!S_DQ_CLOSE($A$2,A1079)</f>
        <v>1879</v>
      </c>
      <c r="H1079">
        <f t="shared" si="136"/>
        <v>1873.0208510935697</v>
      </c>
      <c r="I1079">
        <f t="shared" si="137"/>
        <v>0.57373123610113907</v>
      </c>
      <c r="N1079">
        <f t="shared" si="138"/>
        <v>-1</v>
      </c>
      <c r="O1079">
        <f t="shared" si="139"/>
        <v>1982</v>
      </c>
      <c r="P1079">
        <f t="shared" si="140"/>
        <v>2180.7458630924793</v>
      </c>
      <c r="Q1079">
        <f t="shared" si="141"/>
        <v>0</v>
      </c>
      <c r="S1079">
        <f t="shared" si="142"/>
        <v>-1</v>
      </c>
      <c r="V1079">
        <f t="shared" si="143"/>
        <v>2884</v>
      </c>
      <c r="W1079">
        <f>V1079-MAX(V$5:V1079)</f>
        <v>-310</v>
      </c>
      <c r="X1079">
        <f>-1*MIN(W$5:W1079)</f>
        <v>594</v>
      </c>
    </row>
    <row r="1080" spans="1:24">
      <c r="A1080" t="str">
        <f>LLT差分与指数记录与信号!A1710</f>
        <v xml:space="preserve"> 2016/04/05</v>
      </c>
      <c r="B1080">
        <f>LLT差分与指数记录与信号!B1710</f>
        <v>2183</v>
      </c>
      <c r="C1080">
        <f>LLT差分与指数记录与信号!C1710</f>
        <v>2214</v>
      </c>
      <c r="D1080">
        <f>LLT差分与指数记录与信号!D1710</f>
        <v>2162</v>
      </c>
      <c r="E1080">
        <f>[1]!S_DQ_CLOSE($A$2,A1080)</f>
        <v>1841</v>
      </c>
      <c r="H1080">
        <f t="shared" si="136"/>
        <v>1855.3181286017127</v>
      </c>
      <c r="I1080">
        <f t="shared" si="137"/>
        <v>-17.702722491857003</v>
      </c>
      <c r="N1080">
        <f t="shared" si="138"/>
        <v>-1</v>
      </c>
      <c r="O1080">
        <f t="shared" si="139"/>
        <v>1982</v>
      </c>
      <c r="P1080">
        <f t="shared" si="140"/>
        <v>2180.7458630924793</v>
      </c>
      <c r="Q1080">
        <f t="shared" si="141"/>
        <v>0</v>
      </c>
      <c r="S1080">
        <f t="shared" si="142"/>
        <v>-1</v>
      </c>
      <c r="V1080">
        <f t="shared" si="143"/>
        <v>2922</v>
      </c>
      <c r="W1080">
        <f>V1080-MAX(V$5:V1080)</f>
        <v>-272</v>
      </c>
      <c r="X1080">
        <f>-1*MIN(W$5:W1080)</f>
        <v>594</v>
      </c>
    </row>
    <row r="1081" spans="1:24">
      <c r="A1081" t="str">
        <f>LLT差分与指数记录与信号!A1711</f>
        <v xml:space="preserve"> 2016/04/06</v>
      </c>
      <c r="B1081">
        <f>LLT差分与指数记录与信号!B1711</f>
        <v>2205</v>
      </c>
      <c r="C1081">
        <f>LLT差分与指数记录与信号!C1711</f>
        <v>2218</v>
      </c>
      <c r="D1081">
        <f>LLT差分与指数记录与信号!D1711</f>
        <v>2174</v>
      </c>
      <c r="E1081">
        <f>[1]!S_DQ_CLOSE($A$2,A1081)</f>
        <v>1850</v>
      </c>
      <c r="H1081">
        <f t="shared" si="136"/>
        <v>1839.1374301973513</v>
      </c>
      <c r="I1081">
        <f t="shared" si="137"/>
        <v>-16.180698404361465</v>
      </c>
      <c r="N1081">
        <f t="shared" si="138"/>
        <v>-1</v>
      </c>
      <c r="O1081">
        <f t="shared" si="139"/>
        <v>1982</v>
      </c>
      <c r="P1081">
        <f t="shared" si="140"/>
        <v>2180.7458630924793</v>
      </c>
      <c r="Q1081">
        <f t="shared" si="141"/>
        <v>0</v>
      </c>
      <c r="S1081">
        <f t="shared" si="142"/>
        <v>-1</v>
      </c>
      <c r="V1081">
        <f t="shared" si="143"/>
        <v>2913</v>
      </c>
      <c r="W1081">
        <f>V1081-MAX(V$5:V1081)</f>
        <v>-281</v>
      </c>
      <c r="X1081">
        <f>-1*MIN(W$5:W1081)</f>
        <v>594</v>
      </c>
    </row>
    <row r="1082" spans="1:24">
      <c r="A1082" t="str">
        <f>LLT差分与指数记录与信号!A1712</f>
        <v xml:space="preserve"> 2016/04/07</v>
      </c>
      <c r="B1082">
        <f>LLT差分与指数记录与信号!B1712</f>
        <v>2189</v>
      </c>
      <c r="C1082">
        <f>LLT差分与指数记录与信号!C1712</f>
        <v>2222</v>
      </c>
      <c r="D1082">
        <f>LLT差分与指数记录与信号!D1712</f>
        <v>2184</v>
      </c>
      <c r="E1082">
        <f>[1]!S_DQ_CLOSE($A$2,A1082)</f>
        <v>1850</v>
      </c>
      <c r="H1082">
        <f t="shared" si="136"/>
        <v>1847.5440750112766</v>
      </c>
      <c r="I1082">
        <f t="shared" si="137"/>
        <v>8.406644813925368</v>
      </c>
      <c r="N1082">
        <f t="shared" si="138"/>
        <v>1</v>
      </c>
      <c r="O1082">
        <f t="shared" si="139"/>
        <v>1850</v>
      </c>
      <c r="P1082">
        <f t="shared" si="140"/>
        <v>1651.2541369075209</v>
      </c>
      <c r="Q1082">
        <f t="shared" si="141"/>
        <v>0</v>
      </c>
      <c r="S1082">
        <f t="shared" si="142"/>
        <v>1</v>
      </c>
      <c r="V1082">
        <f t="shared" si="143"/>
        <v>2913</v>
      </c>
      <c r="W1082">
        <f>V1082-MAX(V$5:V1082)</f>
        <v>-281</v>
      </c>
      <c r="X1082">
        <f>-1*MIN(W$5:W1082)</f>
        <v>594</v>
      </c>
    </row>
    <row r="1083" spans="1:24">
      <c r="A1083" t="str">
        <f>LLT差分与指数记录与信号!A1713</f>
        <v xml:space="preserve"> 2016/04/08</v>
      </c>
      <c r="B1083">
        <f>LLT差分与指数记录与信号!B1713</f>
        <v>2197</v>
      </c>
      <c r="C1083">
        <f>LLT差分与指数记录与信号!C1713</f>
        <v>2211</v>
      </c>
      <c r="D1083">
        <f>LLT差分与指数记录与信号!D1713</f>
        <v>2190</v>
      </c>
      <c r="E1083">
        <f>[1]!S_DQ_CLOSE($A$2,A1083)</f>
        <v>1898</v>
      </c>
      <c r="H1083">
        <f t="shared" si="136"/>
        <v>1879.1537634397062</v>
      </c>
      <c r="I1083">
        <f t="shared" si="137"/>
        <v>31.609688428429536</v>
      </c>
      <c r="N1083">
        <f t="shared" si="138"/>
        <v>1</v>
      </c>
      <c r="O1083">
        <f t="shared" si="139"/>
        <v>1850</v>
      </c>
      <c r="P1083">
        <f t="shared" si="140"/>
        <v>1651.2541369075209</v>
      </c>
      <c r="Q1083">
        <f t="shared" si="141"/>
        <v>0</v>
      </c>
      <c r="S1083">
        <f t="shared" si="142"/>
        <v>1</v>
      </c>
      <c r="V1083">
        <f t="shared" si="143"/>
        <v>2961</v>
      </c>
      <c r="W1083">
        <f>V1083-MAX(V$5:V1083)</f>
        <v>-233</v>
      </c>
      <c r="X1083">
        <f>-1*MIN(W$5:W1083)</f>
        <v>594</v>
      </c>
    </row>
    <row r="1084" spans="1:24">
      <c r="A1084" t="str">
        <f>LLT差分与指数记录与信号!A1714</f>
        <v xml:space="preserve"> 2016/04/11</v>
      </c>
      <c r="B1084">
        <f>LLT差分与指数记录与信号!B1714</f>
        <v>2215</v>
      </c>
      <c r="C1084">
        <f>LLT差分与指数记录与信号!C1714</f>
        <v>2321</v>
      </c>
      <c r="D1084">
        <f>LLT差分与指数记录与信号!D1714</f>
        <v>2215</v>
      </c>
      <c r="E1084">
        <f>[1]!S_DQ_CLOSE($A$2,A1084)</f>
        <v>1863</v>
      </c>
      <c r="H1084">
        <f t="shared" si="136"/>
        <v>1885.9208910080833</v>
      </c>
      <c r="I1084">
        <f t="shared" si="137"/>
        <v>6.767127568377191</v>
      </c>
      <c r="N1084">
        <f t="shared" si="138"/>
        <v>1</v>
      </c>
      <c r="O1084">
        <f t="shared" si="139"/>
        <v>1850</v>
      </c>
      <c r="P1084">
        <f t="shared" si="140"/>
        <v>1651.2541369075209</v>
      </c>
      <c r="Q1084">
        <f t="shared" si="141"/>
        <v>0</v>
      </c>
      <c r="S1084">
        <f t="shared" si="142"/>
        <v>1</v>
      </c>
      <c r="V1084">
        <f t="shared" si="143"/>
        <v>2926</v>
      </c>
      <c r="W1084">
        <f>V1084-MAX(V$5:V1084)</f>
        <v>-268</v>
      </c>
      <c r="X1084">
        <f>-1*MIN(W$5:W1084)</f>
        <v>594</v>
      </c>
    </row>
    <row r="1085" spans="1:24">
      <c r="A1085" t="str">
        <f>LLT差分与指数记录与信号!A1715</f>
        <v xml:space="preserve"> 2016/04/12</v>
      </c>
      <c r="B1085">
        <f>LLT差分与指数记录与信号!B1715</f>
        <v>2306</v>
      </c>
      <c r="C1085">
        <f>LLT差分与指数记录与信号!C1715</f>
        <v>2345</v>
      </c>
      <c r="D1085">
        <f>LLT差分与指数记录与信号!D1715</f>
        <v>2291</v>
      </c>
      <c r="E1085">
        <f>[1]!S_DQ_CLOSE($A$2,A1085)</f>
        <v>1884</v>
      </c>
      <c r="H1085">
        <f t="shared" si="136"/>
        <v>1874.453030670581</v>
      </c>
      <c r="I1085">
        <f t="shared" si="137"/>
        <v>-11.467860337502316</v>
      </c>
      <c r="N1085">
        <f t="shared" si="138"/>
        <v>-1</v>
      </c>
      <c r="O1085">
        <f t="shared" si="139"/>
        <v>1884</v>
      </c>
      <c r="P1085">
        <f t="shared" si="140"/>
        <v>2082.7458630924793</v>
      </c>
      <c r="Q1085">
        <f t="shared" si="141"/>
        <v>0</v>
      </c>
      <c r="S1085">
        <f t="shared" si="142"/>
        <v>-1</v>
      </c>
      <c r="V1085">
        <f t="shared" si="143"/>
        <v>2947</v>
      </c>
      <c r="W1085">
        <f>V1085-MAX(V$5:V1085)</f>
        <v>-247</v>
      </c>
      <c r="X1085">
        <f>-1*MIN(W$5:W1085)</f>
        <v>594</v>
      </c>
    </row>
    <row r="1086" spans="1:24">
      <c r="A1086" t="str">
        <f>LLT差分与指数记录与信号!A1716</f>
        <v xml:space="preserve"> 2016/04/13</v>
      </c>
      <c r="B1086">
        <f>LLT差分与指数记录与信号!B1716</f>
        <v>2354</v>
      </c>
      <c r="C1086">
        <f>LLT差分与指数记录与信号!C1716</f>
        <v>2430</v>
      </c>
      <c r="D1086">
        <f>LLT差分与指数记录与信号!D1716</f>
        <v>2331</v>
      </c>
      <c r="E1086">
        <f>[1]!S_DQ_CLOSE($A$2,A1086)</f>
        <v>1924</v>
      </c>
      <c r="H1086">
        <f t="shared" si="136"/>
        <v>1911.0176418422832</v>
      </c>
      <c r="I1086">
        <f t="shared" si="137"/>
        <v>36.564611171702154</v>
      </c>
      <c r="N1086">
        <f t="shared" si="138"/>
        <v>1</v>
      </c>
      <c r="O1086">
        <f t="shared" si="139"/>
        <v>1924</v>
      </c>
      <c r="P1086">
        <f t="shared" si="140"/>
        <v>1725.2541369075209</v>
      </c>
      <c r="Q1086">
        <f t="shared" si="141"/>
        <v>0</v>
      </c>
      <c r="S1086">
        <f t="shared" si="142"/>
        <v>1</v>
      </c>
      <c r="V1086">
        <f t="shared" si="143"/>
        <v>2907</v>
      </c>
      <c r="W1086">
        <f>V1086-MAX(V$5:V1086)</f>
        <v>-287</v>
      </c>
      <c r="X1086">
        <f>-1*MIN(W$5:W1086)</f>
        <v>594</v>
      </c>
    </row>
    <row r="1087" spans="1:24">
      <c r="A1087" t="str">
        <f>LLT差分与指数记录与信号!A1717</f>
        <v xml:space="preserve"> 2016/04/14</v>
      </c>
      <c r="B1087">
        <f>LLT差分与指数记录与信号!B1717</f>
        <v>2347</v>
      </c>
      <c r="C1087">
        <f>LLT差分与指数记录与信号!C1717</f>
        <v>2376</v>
      </c>
      <c r="D1087">
        <f>LLT差分与指数记录与信号!D1717</f>
        <v>2315</v>
      </c>
      <c r="E1087">
        <f>[1]!S_DQ_CLOSE($A$2,A1087)</f>
        <v>1980</v>
      </c>
      <c r="H1087">
        <f t="shared" si="136"/>
        <v>1968.336191773371</v>
      </c>
      <c r="I1087">
        <f t="shared" si="137"/>
        <v>57.318549931087773</v>
      </c>
      <c r="N1087">
        <f t="shared" si="138"/>
        <v>1</v>
      </c>
      <c r="O1087">
        <f t="shared" si="139"/>
        <v>1924</v>
      </c>
      <c r="P1087">
        <f t="shared" si="140"/>
        <v>1725.2541369075209</v>
      </c>
      <c r="Q1087">
        <f t="shared" si="141"/>
        <v>0</v>
      </c>
      <c r="S1087">
        <f t="shared" si="142"/>
        <v>1</v>
      </c>
      <c r="V1087">
        <f t="shared" si="143"/>
        <v>2963</v>
      </c>
      <c r="W1087">
        <f>V1087-MAX(V$5:V1087)</f>
        <v>-231</v>
      </c>
      <c r="X1087">
        <f>-1*MIN(W$5:W1087)</f>
        <v>594</v>
      </c>
    </row>
    <row r="1088" spans="1:24">
      <c r="A1088" t="str">
        <f>LLT差分与指数记录与信号!A1718</f>
        <v xml:space="preserve"> 2016/04/15</v>
      </c>
      <c r="B1088">
        <f>LLT差分与指数记录与信号!B1718</f>
        <v>2317</v>
      </c>
      <c r="C1088">
        <f>LLT差分与指数记录与信号!C1718</f>
        <v>2336</v>
      </c>
      <c r="D1088">
        <f>LLT差分与指数记录与信号!D1718</f>
        <v>2294</v>
      </c>
      <c r="E1088">
        <f>[1]!S_DQ_CLOSE($A$2,A1088)</f>
        <v>1960</v>
      </c>
      <c r="H1088">
        <f t="shared" si="136"/>
        <v>1984.2032822452793</v>
      </c>
      <c r="I1088">
        <f t="shared" si="137"/>
        <v>15.867090471908341</v>
      </c>
      <c r="N1088">
        <f t="shared" si="138"/>
        <v>1</v>
      </c>
      <c r="O1088">
        <f t="shared" si="139"/>
        <v>1924</v>
      </c>
      <c r="P1088">
        <f t="shared" si="140"/>
        <v>1725.2541369075209</v>
      </c>
      <c r="Q1088">
        <f t="shared" si="141"/>
        <v>0</v>
      </c>
      <c r="S1088">
        <f t="shared" si="142"/>
        <v>1</v>
      </c>
      <c r="V1088">
        <f t="shared" si="143"/>
        <v>2943</v>
      </c>
      <c r="W1088">
        <f>V1088-MAX(V$5:V1088)</f>
        <v>-251</v>
      </c>
      <c r="X1088">
        <f>-1*MIN(W$5:W1088)</f>
        <v>594</v>
      </c>
    </row>
    <row r="1089" spans="1:24">
      <c r="A1089" t="str">
        <f>LLT差分与指数记录与信号!A1719</f>
        <v xml:space="preserve"> 2016/04/18</v>
      </c>
      <c r="B1089">
        <f>LLT差分与指数记录与信号!B1719</f>
        <v>2290</v>
      </c>
      <c r="C1089">
        <f>LLT差分与指数记录与信号!C1719</f>
        <v>2413</v>
      </c>
      <c r="D1089">
        <f>LLT差分与指数记录与信号!D1719</f>
        <v>2287</v>
      </c>
      <c r="E1089">
        <f>[1]!S_DQ_CLOSE($A$2,A1089)</f>
        <v>1962</v>
      </c>
      <c r="H1089">
        <f t="shared" si="136"/>
        <v>1965.6160716452121</v>
      </c>
      <c r="I1089">
        <f t="shared" si="137"/>
        <v>-18.587210600067237</v>
      </c>
      <c r="N1089">
        <f t="shared" si="138"/>
        <v>-1</v>
      </c>
      <c r="O1089">
        <f t="shared" si="139"/>
        <v>1962</v>
      </c>
      <c r="P1089">
        <f t="shared" si="140"/>
        <v>2160.7458630924793</v>
      </c>
      <c r="Q1089">
        <f t="shared" si="141"/>
        <v>0</v>
      </c>
      <c r="S1089">
        <f t="shared" si="142"/>
        <v>-1</v>
      </c>
      <c r="V1089">
        <f t="shared" si="143"/>
        <v>2945</v>
      </c>
      <c r="W1089">
        <f>V1089-MAX(V$5:V1089)</f>
        <v>-249</v>
      </c>
      <c r="X1089">
        <f>-1*MIN(W$5:W1089)</f>
        <v>594</v>
      </c>
    </row>
    <row r="1090" spans="1:24">
      <c r="A1090" t="str">
        <f>LLT差分与指数记录与信号!A1720</f>
        <v xml:space="preserve"> 2016/04/19</v>
      </c>
      <c r="B1090">
        <f>LLT差分与指数记录与信号!B1720</f>
        <v>2403</v>
      </c>
      <c r="C1090">
        <f>LLT差分与指数记录与信号!C1720</f>
        <v>2492</v>
      </c>
      <c r="D1090">
        <f>LLT差分与指数记录与信号!D1720</f>
        <v>2400</v>
      </c>
      <c r="E1090">
        <f>[1]!S_DQ_CLOSE($A$2,A1090)</f>
        <v>1963</v>
      </c>
      <c r="H1090">
        <f t="shared" si="136"/>
        <v>1963.7455311212027</v>
      </c>
      <c r="I1090">
        <f t="shared" si="137"/>
        <v>-1.8705405240093569</v>
      </c>
      <c r="N1090">
        <f t="shared" si="138"/>
        <v>-1</v>
      </c>
      <c r="O1090">
        <f t="shared" si="139"/>
        <v>1962</v>
      </c>
      <c r="P1090">
        <f t="shared" si="140"/>
        <v>2160.7458630924793</v>
      </c>
      <c r="Q1090">
        <f t="shared" si="141"/>
        <v>0</v>
      </c>
      <c r="S1090">
        <f t="shared" si="142"/>
        <v>-1</v>
      </c>
      <c r="V1090">
        <f t="shared" si="143"/>
        <v>2944</v>
      </c>
      <c r="W1090">
        <f>V1090-MAX(V$5:V1090)</f>
        <v>-250</v>
      </c>
      <c r="X1090">
        <f>-1*MIN(W$5:W1090)</f>
        <v>594</v>
      </c>
    </row>
    <row r="1091" spans="1:24">
      <c r="A1091" t="str">
        <f>LLT差分与指数记录与信号!A1721</f>
        <v xml:space="preserve"> 2016/04/20</v>
      </c>
      <c r="B1091">
        <f>LLT差分与指数记录与信号!B1721</f>
        <v>2508</v>
      </c>
      <c r="C1091">
        <f>LLT差分与指数记录与信号!C1721</f>
        <v>2590</v>
      </c>
      <c r="D1091">
        <f>LLT差分与指数记录与信号!D1721</f>
        <v>2502</v>
      </c>
      <c r="E1091">
        <f>[1]!S_DQ_CLOSE($A$2,A1091)</f>
        <v>1982</v>
      </c>
      <c r="H1091">
        <f t="shared" si="136"/>
        <v>1975.291365751561</v>
      </c>
      <c r="I1091">
        <f t="shared" si="137"/>
        <v>11.545834630358286</v>
      </c>
      <c r="N1091">
        <f t="shared" si="138"/>
        <v>1</v>
      </c>
      <c r="O1091">
        <f t="shared" si="139"/>
        <v>1982</v>
      </c>
      <c r="P1091">
        <f t="shared" si="140"/>
        <v>1783.2541369075209</v>
      </c>
      <c r="Q1091">
        <f t="shared" si="141"/>
        <v>0</v>
      </c>
      <c r="S1091">
        <f t="shared" si="142"/>
        <v>1</v>
      </c>
      <c r="V1091">
        <f t="shared" si="143"/>
        <v>2925</v>
      </c>
      <c r="W1091">
        <f>V1091-MAX(V$5:V1091)</f>
        <v>-269</v>
      </c>
      <c r="X1091">
        <f>-1*MIN(W$5:W1091)</f>
        <v>594</v>
      </c>
    </row>
    <row r="1092" spans="1:24">
      <c r="A1092" t="str">
        <f>LLT差分与指数记录与信号!A1722</f>
        <v xml:space="preserve"> 2016/04/21</v>
      </c>
      <c r="B1092">
        <f>LLT差分与指数记录与信号!B1722</f>
        <v>2632</v>
      </c>
      <c r="C1092">
        <f>LLT差分与指数记录与信号!C1722</f>
        <v>2782</v>
      </c>
      <c r="D1092">
        <f>LLT差分与指数记录与信号!D1722</f>
        <v>2612</v>
      </c>
      <c r="E1092">
        <f>[1]!S_DQ_CLOSE($A$2,A1092)</f>
        <v>2057</v>
      </c>
      <c r="H1092">
        <f t="shared" si="136"/>
        <v>2032.470453607458</v>
      </c>
      <c r="I1092">
        <f t="shared" si="137"/>
        <v>57.179087855897023</v>
      </c>
      <c r="N1092">
        <f t="shared" si="138"/>
        <v>1</v>
      </c>
      <c r="O1092">
        <f t="shared" si="139"/>
        <v>1982</v>
      </c>
      <c r="P1092">
        <f t="shared" si="140"/>
        <v>1783.2541369075209</v>
      </c>
      <c r="Q1092">
        <f t="shared" si="141"/>
        <v>0</v>
      </c>
      <c r="S1092">
        <f t="shared" si="142"/>
        <v>1</v>
      </c>
      <c r="V1092">
        <f t="shared" si="143"/>
        <v>3000</v>
      </c>
      <c r="W1092">
        <f>V1092-MAX(V$5:V1092)</f>
        <v>-194</v>
      </c>
      <c r="X1092">
        <f>-1*MIN(W$5:W1092)</f>
        <v>594</v>
      </c>
    </row>
    <row r="1093" spans="1:24">
      <c r="A1093" t="str">
        <f>LLT差分与指数记录与信号!A1723</f>
        <v xml:space="preserve"> 2016/04/22</v>
      </c>
      <c r="B1093">
        <f>LLT差分与指数记录与信号!B1723</f>
        <v>2679</v>
      </c>
      <c r="C1093">
        <f>LLT差分与指数记录与信号!C1723</f>
        <v>2721</v>
      </c>
      <c r="D1093">
        <f>LLT差分与指数记录与信号!D1723</f>
        <v>2590</v>
      </c>
      <c r="E1093">
        <f>[1]!S_DQ_CLOSE($A$2,A1093)</f>
        <v>1995</v>
      </c>
      <c r="H1093">
        <f t="shared" si="136"/>
        <v>2036.0662858944636</v>
      </c>
      <c r="I1093">
        <f t="shared" si="137"/>
        <v>3.5958322870055781</v>
      </c>
      <c r="N1093">
        <f t="shared" si="138"/>
        <v>1</v>
      </c>
      <c r="O1093">
        <f t="shared" si="139"/>
        <v>1982</v>
      </c>
      <c r="P1093">
        <f t="shared" si="140"/>
        <v>1783.2541369075209</v>
      </c>
      <c r="Q1093">
        <f t="shared" si="141"/>
        <v>0</v>
      </c>
      <c r="S1093">
        <f t="shared" si="142"/>
        <v>1</v>
      </c>
      <c r="V1093">
        <f t="shared" si="143"/>
        <v>2938</v>
      </c>
      <c r="W1093">
        <f>V1093-MAX(V$5:V1093)</f>
        <v>-256</v>
      </c>
      <c r="X1093">
        <f>-1*MIN(W$5:W1093)</f>
        <v>594</v>
      </c>
    </row>
    <row r="1094" spans="1:24">
      <c r="A1094" t="str">
        <f>LLT差分与指数记录与信号!A1724</f>
        <v xml:space="preserve"> 2016/04/25</v>
      </c>
      <c r="B1094">
        <f>LLT差分与指数记录与信号!B1724</f>
        <v>2613</v>
      </c>
      <c r="C1094">
        <f>LLT差分与指数记录与信号!C1724</f>
        <v>2773</v>
      </c>
      <c r="D1094">
        <f>LLT差分与指数记录与信号!D1724</f>
        <v>2583</v>
      </c>
      <c r="E1094">
        <f>[1]!S_DQ_CLOSE($A$2,A1094)</f>
        <v>2037</v>
      </c>
      <c r="H1094">
        <f t="shared" si="136"/>
        <v>2017.989087286426</v>
      </c>
      <c r="I1094">
        <f t="shared" si="137"/>
        <v>-18.077198608037634</v>
      </c>
      <c r="N1094">
        <f t="shared" si="138"/>
        <v>-1</v>
      </c>
      <c r="O1094">
        <f t="shared" si="139"/>
        <v>2037</v>
      </c>
      <c r="P1094">
        <f t="shared" si="140"/>
        <v>2235.7458630924793</v>
      </c>
      <c r="Q1094">
        <f t="shared" si="141"/>
        <v>0</v>
      </c>
      <c r="S1094">
        <f t="shared" si="142"/>
        <v>-1</v>
      </c>
      <c r="V1094">
        <f t="shared" si="143"/>
        <v>2980</v>
      </c>
      <c r="W1094">
        <f>V1094-MAX(V$5:V1094)</f>
        <v>-214</v>
      </c>
      <c r="X1094">
        <f>-1*MIN(W$5:W1094)</f>
        <v>594</v>
      </c>
    </row>
    <row r="1095" spans="1:24">
      <c r="A1095" t="str">
        <f>LLT差分与指数记录与信号!A1725</f>
        <v xml:space="preserve"> 2016/04/26</v>
      </c>
      <c r="B1095">
        <f>LLT差分与指数记录与信号!B1725</f>
        <v>2618</v>
      </c>
      <c r="C1095">
        <f>LLT差分与指数记录与信号!C1725</f>
        <v>2643</v>
      </c>
      <c r="D1095">
        <f>LLT差分与指数记录与信号!D1725</f>
        <v>2514</v>
      </c>
      <c r="E1095">
        <f>[1]!S_DQ_CLOSE($A$2,A1095)</f>
        <v>2037</v>
      </c>
      <c r="H1095">
        <f t="shared" si="136"/>
        <v>2041.823422889925</v>
      </c>
      <c r="I1095">
        <f t="shared" si="137"/>
        <v>23.834335603499085</v>
      </c>
      <c r="N1095">
        <f t="shared" si="138"/>
        <v>1</v>
      </c>
      <c r="O1095">
        <f t="shared" si="139"/>
        <v>2037</v>
      </c>
      <c r="P1095">
        <f t="shared" si="140"/>
        <v>1838.2541369075209</v>
      </c>
      <c r="Q1095">
        <f t="shared" si="141"/>
        <v>0</v>
      </c>
      <c r="S1095">
        <f t="shared" si="142"/>
        <v>1</v>
      </c>
      <c r="V1095">
        <f t="shared" si="143"/>
        <v>2980</v>
      </c>
      <c r="W1095">
        <f>V1095-MAX(V$5:V1095)</f>
        <v>-214</v>
      </c>
      <c r="X1095">
        <f>-1*MIN(W$5:W1095)</f>
        <v>594</v>
      </c>
    </row>
    <row r="1096" spans="1:24">
      <c r="A1096" t="str">
        <f>LLT差分与指数记录与信号!A1726</f>
        <v xml:space="preserve"> 2016/04/27</v>
      </c>
      <c r="B1096">
        <f>LLT差分与指数记录与信号!B1726</f>
        <v>2541</v>
      </c>
      <c r="C1096">
        <f>LLT差分与指数记录与信号!C1726</f>
        <v>2581</v>
      </c>
      <c r="D1096">
        <f>LLT差分与指数记录与信号!D1726</f>
        <v>2445</v>
      </c>
      <c r="E1096">
        <f>[1]!S_DQ_CLOSE($A$2,A1096)</f>
        <v>2058</v>
      </c>
      <c r="H1096">
        <f t="shared" si="136"/>
        <v>2053.3073858312041</v>
      </c>
      <c r="I1096">
        <f t="shared" si="137"/>
        <v>11.48396294127906</v>
      </c>
      <c r="N1096">
        <f t="shared" si="138"/>
        <v>1</v>
      </c>
      <c r="O1096">
        <f t="shared" si="139"/>
        <v>2037</v>
      </c>
      <c r="P1096">
        <f t="shared" si="140"/>
        <v>1838.2541369075209</v>
      </c>
      <c r="Q1096">
        <f t="shared" si="141"/>
        <v>0</v>
      </c>
      <c r="S1096">
        <f t="shared" si="142"/>
        <v>1</v>
      </c>
      <c r="V1096">
        <f t="shared" si="143"/>
        <v>3001</v>
      </c>
      <c r="W1096">
        <f>V1096-MAX(V$5:V1096)</f>
        <v>-193</v>
      </c>
      <c r="X1096">
        <f>-1*MIN(W$5:W1096)</f>
        <v>594</v>
      </c>
    </row>
    <row r="1097" spans="1:24">
      <c r="A1097" t="str">
        <f>LLT差分与指数记录与信号!A1727</f>
        <v xml:space="preserve"> 2016/04/28</v>
      </c>
      <c r="B1097">
        <f>LLT差分与指数记录与信号!B1727</f>
        <v>2508</v>
      </c>
      <c r="C1097">
        <f>LLT差分与指数记录与信号!C1727</f>
        <v>2539</v>
      </c>
      <c r="D1097">
        <f>LLT差分与指数记录与信号!D1727</f>
        <v>2449</v>
      </c>
      <c r="E1097">
        <f>[1]!S_DQ_CLOSE($A$2,A1097)</f>
        <v>2028</v>
      </c>
      <c r="H1097">
        <f t="shared" si="136"/>
        <v>2044.9673984801752</v>
      </c>
      <c r="I1097">
        <f t="shared" si="137"/>
        <v>-8.3399873510288671</v>
      </c>
      <c r="N1097">
        <f t="shared" si="138"/>
        <v>-1</v>
      </c>
      <c r="O1097">
        <f t="shared" si="139"/>
        <v>2028</v>
      </c>
      <c r="P1097">
        <f t="shared" si="140"/>
        <v>2226.7458630924793</v>
      </c>
      <c r="Q1097">
        <f t="shared" si="141"/>
        <v>0</v>
      </c>
      <c r="S1097">
        <f t="shared" si="142"/>
        <v>-1</v>
      </c>
      <c r="V1097">
        <f t="shared" si="143"/>
        <v>2971</v>
      </c>
      <c r="W1097">
        <f>V1097-MAX(V$5:V1097)</f>
        <v>-223</v>
      </c>
      <c r="X1097">
        <f>-1*MIN(W$5:W1097)</f>
        <v>594</v>
      </c>
    </row>
    <row r="1098" spans="1:24">
      <c r="A1098" t="str">
        <f>LLT差分与指数记录与信号!A1728</f>
        <v xml:space="preserve"> 2016/04/29</v>
      </c>
      <c r="B1098">
        <f>LLT差分与指数记录与信号!B1728</f>
        <v>2538</v>
      </c>
      <c r="C1098">
        <f>LLT差分与指数记录与信号!C1728</f>
        <v>2581</v>
      </c>
      <c r="D1098">
        <f>LLT差分与指数记录与信号!D1728</f>
        <v>2526</v>
      </c>
      <c r="E1098">
        <f>[1]!S_DQ_CLOSE($A$2,A1098)</f>
        <v>2052</v>
      </c>
      <c r="H1098">
        <f t="shared" si="136"/>
        <v>2039.6422569966549</v>
      </c>
      <c r="I1098">
        <f t="shared" si="137"/>
        <v>-5.3251414835203832</v>
      </c>
      <c r="N1098">
        <f t="shared" si="138"/>
        <v>-1</v>
      </c>
      <c r="O1098">
        <f t="shared" si="139"/>
        <v>2028</v>
      </c>
      <c r="P1098">
        <f t="shared" si="140"/>
        <v>2226.7458630924793</v>
      </c>
      <c r="Q1098">
        <f t="shared" si="141"/>
        <v>0</v>
      </c>
      <c r="S1098">
        <f t="shared" si="142"/>
        <v>-1</v>
      </c>
      <c r="V1098">
        <f t="shared" si="143"/>
        <v>2947</v>
      </c>
      <c r="W1098">
        <f>V1098-MAX(V$5:V1098)</f>
        <v>-247</v>
      </c>
      <c r="X1098">
        <f>-1*MIN(W$5:W1098)</f>
        <v>594</v>
      </c>
    </row>
    <row r="1099" spans="1:24">
      <c r="A1099" t="str">
        <f>LLT差分与指数记录与信号!A1729</f>
        <v xml:space="preserve"> 2016/05/03</v>
      </c>
      <c r="B1099">
        <f>LLT差分与指数记录与信号!B1729</f>
        <v>2571</v>
      </c>
      <c r="C1099">
        <f>LLT差分与指数记录与信号!C1729</f>
        <v>2571</v>
      </c>
      <c r="D1099">
        <f>LLT差分与指数记录与信号!D1729</f>
        <v>2425</v>
      </c>
      <c r="E1099">
        <f>[1]!S_DQ_CLOSE($A$2,A1099)</f>
        <v>2003</v>
      </c>
      <c r="H1099">
        <f t="shared" si="136"/>
        <v>2024.085622888992</v>
      </c>
      <c r="I1099">
        <f t="shared" si="137"/>
        <v>-15.556634107662831</v>
      </c>
      <c r="N1099">
        <f t="shared" si="138"/>
        <v>-1</v>
      </c>
      <c r="O1099">
        <f t="shared" si="139"/>
        <v>2028</v>
      </c>
      <c r="P1099">
        <f t="shared" si="140"/>
        <v>2226.7458630924793</v>
      </c>
      <c r="Q1099">
        <f t="shared" si="141"/>
        <v>0</v>
      </c>
      <c r="S1099">
        <f t="shared" si="142"/>
        <v>-1</v>
      </c>
      <c r="V1099">
        <f t="shared" si="143"/>
        <v>2996</v>
      </c>
      <c r="W1099">
        <f>V1099-MAX(V$5:V1099)</f>
        <v>-198</v>
      </c>
      <c r="X1099">
        <f>-1*MIN(W$5:W1099)</f>
        <v>594</v>
      </c>
    </row>
    <row r="1100" spans="1:24">
      <c r="A1100" t="str">
        <f>LLT差分与指数记录与信号!A1730</f>
        <v xml:space="preserve"> 2016/05/04</v>
      </c>
      <c r="B1100">
        <f>LLT差分与指数记录与信号!B1730</f>
        <v>2427</v>
      </c>
      <c r="C1100">
        <f>LLT差分与指数记录与信号!C1730</f>
        <v>2438</v>
      </c>
      <c r="D1100">
        <f>LLT差分与指数记录与信号!D1730</f>
        <v>2357</v>
      </c>
      <c r="E1100">
        <f>[1]!S_DQ_CLOSE($A$2,A1100)</f>
        <v>1994</v>
      </c>
      <c r="H1100">
        <f t="shared" si="136"/>
        <v>1989.331861568684</v>
      </c>
      <c r="I1100">
        <f t="shared" si="137"/>
        <v>-34.753761320308058</v>
      </c>
      <c r="N1100">
        <f t="shared" si="138"/>
        <v>-1</v>
      </c>
      <c r="O1100">
        <f t="shared" si="139"/>
        <v>2028</v>
      </c>
      <c r="P1100">
        <f t="shared" si="140"/>
        <v>2226.7458630924793</v>
      </c>
      <c r="Q1100">
        <f t="shared" si="141"/>
        <v>0</v>
      </c>
      <c r="S1100">
        <f t="shared" si="142"/>
        <v>-1</v>
      </c>
      <c r="V1100">
        <f t="shared" si="143"/>
        <v>3005</v>
      </c>
      <c r="W1100">
        <f>V1100-MAX(V$5:V1100)</f>
        <v>-189</v>
      </c>
      <c r="X1100">
        <f>-1*MIN(W$5:W1100)</f>
        <v>594</v>
      </c>
    </row>
    <row r="1101" spans="1:24">
      <c r="A1101" t="str">
        <f>LLT差分与指数记录与信号!A1731</f>
        <v xml:space="preserve"> 2016/05/05</v>
      </c>
      <c r="B1101">
        <f>LLT差分与指数记录与信号!B1731</f>
        <v>2380</v>
      </c>
      <c r="C1101">
        <f>LLT差分与指数记录与信号!C1731</f>
        <v>2393</v>
      </c>
      <c r="D1101">
        <f>LLT差分与指数记录与信号!D1731</f>
        <v>2289</v>
      </c>
      <c r="E1101">
        <f>[1]!S_DQ_CLOSE($A$2,A1101)</f>
        <v>1977</v>
      </c>
      <c r="H1101">
        <f t="shared" si="136"/>
        <v>1976.6972465537895</v>
      </c>
      <c r="I1101">
        <f t="shared" si="137"/>
        <v>-12.634615014894507</v>
      </c>
      <c r="N1101">
        <f t="shared" si="138"/>
        <v>-1</v>
      </c>
      <c r="O1101">
        <f t="shared" si="139"/>
        <v>2028</v>
      </c>
      <c r="P1101">
        <f t="shared" si="140"/>
        <v>2226.7458630924793</v>
      </c>
      <c r="Q1101">
        <f t="shared" si="141"/>
        <v>0</v>
      </c>
      <c r="S1101">
        <f t="shared" si="142"/>
        <v>-1</v>
      </c>
      <c r="V1101">
        <f t="shared" si="143"/>
        <v>3022</v>
      </c>
      <c r="W1101">
        <f>V1101-MAX(V$5:V1101)</f>
        <v>-172</v>
      </c>
      <c r="X1101">
        <f>-1*MIN(W$5:W1101)</f>
        <v>594</v>
      </c>
    </row>
    <row r="1102" spans="1:24">
      <c r="A1102" t="str">
        <f>LLT差分与指数记录与信号!A1732</f>
        <v xml:space="preserve"> 2016/05/06</v>
      </c>
      <c r="B1102">
        <f>LLT差分与指数记录与信号!B1732</f>
        <v>2310</v>
      </c>
      <c r="C1102">
        <f>LLT差分与指数记录与信号!C1732</f>
        <v>2329</v>
      </c>
      <c r="D1102">
        <f>LLT差分与指数记录与信号!D1732</f>
        <v>2271</v>
      </c>
      <c r="E1102">
        <f>[1]!S_DQ_CLOSE($A$2,A1102)</f>
        <v>1933</v>
      </c>
      <c r="H1102">
        <f t="shared" si="136"/>
        <v>1943.4040375592424</v>
      </c>
      <c r="I1102">
        <f t="shared" si="137"/>
        <v>-33.293208994547058</v>
      </c>
      <c r="N1102">
        <f t="shared" si="138"/>
        <v>-1</v>
      </c>
      <c r="O1102">
        <f t="shared" si="139"/>
        <v>2028</v>
      </c>
      <c r="P1102">
        <f t="shared" si="140"/>
        <v>2226.7458630924793</v>
      </c>
      <c r="Q1102">
        <f t="shared" si="141"/>
        <v>0</v>
      </c>
      <c r="S1102">
        <f t="shared" si="142"/>
        <v>-1</v>
      </c>
      <c r="V1102">
        <f t="shared" si="143"/>
        <v>3066</v>
      </c>
      <c r="W1102">
        <f>V1102-MAX(V$5:V1102)</f>
        <v>-128</v>
      </c>
      <c r="X1102">
        <f>-1*MIN(W$5:W1102)</f>
        <v>594</v>
      </c>
    </row>
    <row r="1103" spans="1:24">
      <c r="A1103" t="str">
        <f>LLT差分与指数记录与信号!A1733</f>
        <v xml:space="preserve"> 2016/05/09</v>
      </c>
      <c r="B1103">
        <f>LLT差分与指数记录与信号!B1733</f>
        <v>2331</v>
      </c>
      <c r="C1103">
        <f>LLT差分与指数记录与信号!C1733</f>
        <v>2341</v>
      </c>
      <c r="D1103">
        <f>LLT差分与指数记录与信号!D1733</f>
        <v>2165</v>
      </c>
      <c r="E1103">
        <f>[1]!S_DQ_CLOSE($A$2,A1103)</f>
        <v>1913</v>
      </c>
      <c r="H1103">
        <f t="shared" si="136"/>
        <v>1908.7530049164329</v>
      </c>
      <c r="I1103">
        <f t="shared" si="137"/>
        <v>-34.651032642809469</v>
      </c>
      <c r="N1103">
        <f t="shared" si="138"/>
        <v>-1</v>
      </c>
      <c r="O1103">
        <f t="shared" si="139"/>
        <v>2028</v>
      </c>
      <c r="P1103">
        <f t="shared" si="140"/>
        <v>2226.7458630924793</v>
      </c>
      <c r="Q1103">
        <f t="shared" si="141"/>
        <v>0</v>
      </c>
      <c r="S1103">
        <f t="shared" si="142"/>
        <v>-1</v>
      </c>
      <c r="V1103">
        <f t="shared" si="143"/>
        <v>3086</v>
      </c>
      <c r="W1103">
        <f>V1103-MAX(V$5:V1103)</f>
        <v>-108</v>
      </c>
      <c r="X1103">
        <f>-1*MIN(W$5:W1103)</f>
        <v>594</v>
      </c>
    </row>
    <row r="1104" spans="1:24">
      <c r="A1104" t="str">
        <f>LLT差分与指数记录与信号!A1734</f>
        <v xml:space="preserve"> 2016/05/10</v>
      </c>
      <c r="B1104">
        <f>LLT差分与指数记录与信号!B1734</f>
        <v>2104</v>
      </c>
      <c r="C1104">
        <f>LLT差分与指数记录与信号!C1734</f>
        <v>2156</v>
      </c>
      <c r="D1104">
        <f>LLT差分与指数记录与信号!D1734</f>
        <v>2077</v>
      </c>
      <c r="E1104">
        <f>[1]!S_DQ_CLOSE($A$2,A1104)</f>
        <v>1938</v>
      </c>
      <c r="H1104">
        <f t="shared" si="136"/>
        <v>1918.2857534454022</v>
      </c>
      <c r="I1104">
        <f t="shared" si="137"/>
        <v>9.5327485289692504</v>
      </c>
      <c r="N1104">
        <f t="shared" si="138"/>
        <v>1</v>
      </c>
      <c r="O1104">
        <f t="shared" si="139"/>
        <v>1938</v>
      </c>
      <c r="P1104">
        <f t="shared" si="140"/>
        <v>1739.2541369075209</v>
      </c>
      <c r="Q1104">
        <f t="shared" si="141"/>
        <v>0</v>
      </c>
      <c r="S1104">
        <f t="shared" si="142"/>
        <v>1</v>
      </c>
      <c r="V1104">
        <f t="shared" si="143"/>
        <v>3061</v>
      </c>
      <c r="W1104">
        <f>V1104-MAX(V$5:V1104)</f>
        <v>-133</v>
      </c>
      <c r="X1104">
        <f>-1*MIN(W$5:W1104)</f>
        <v>594</v>
      </c>
    </row>
    <row r="1105" spans="1:24">
      <c r="A1105" t="str">
        <f>LLT差分与指数记录与信号!A1735</f>
        <v xml:space="preserve"> 2016/05/11</v>
      </c>
      <c r="B1105">
        <f>LLT差分与指数记录与信号!B1735</f>
        <v>2152</v>
      </c>
      <c r="C1105">
        <f>LLT差分与指数记录与信号!C1735</f>
        <v>2166</v>
      </c>
      <c r="D1105">
        <f>LLT差分与指数记录与信号!D1735</f>
        <v>2110</v>
      </c>
      <c r="E1105">
        <f>[1]!S_DQ_CLOSE($A$2,A1105)</f>
        <v>1955</v>
      </c>
      <c r="H1105">
        <f t="shared" si="136"/>
        <v>1949.0312818640548</v>
      </c>
      <c r="I1105">
        <f t="shared" si="137"/>
        <v>30.745528418652611</v>
      </c>
      <c r="N1105">
        <f t="shared" si="138"/>
        <v>1</v>
      </c>
      <c r="O1105">
        <f t="shared" si="139"/>
        <v>1938</v>
      </c>
      <c r="P1105">
        <f t="shared" si="140"/>
        <v>1739.2541369075209</v>
      </c>
      <c r="Q1105">
        <f t="shared" si="141"/>
        <v>0</v>
      </c>
      <c r="S1105">
        <f t="shared" si="142"/>
        <v>1</v>
      </c>
      <c r="V1105">
        <f t="shared" si="143"/>
        <v>3078</v>
      </c>
      <c r="W1105">
        <f>V1105-MAX(V$5:V1105)</f>
        <v>-116</v>
      </c>
      <c r="X1105">
        <f>-1*MIN(W$5:W1105)</f>
        <v>594</v>
      </c>
    </row>
    <row r="1106" spans="1:24">
      <c r="A1106" t="str">
        <f>LLT差分与指数记录与信号!A1736</f>
        <v xml:space="preserve"> 2016/05/12</v>
      </c>
      <c r="B1106">
        <f>LLT差分与指数记录与信号!B1736</f>
        <v>2146</v>
      </c>
      <c r="C1106">
        <f>LLT差分与指数记录与信号!C1736</f>
        <v>2151</v>
      </c>
      <c r="D1106">
        <f>LLT差分与指数记录与信号!D1736</f>
        <v>2068</v>
      </c>
      <c r="E1106">
        <f>[1]!S_DQ_CLOSE($A$2,A1106)</f>
        <v>1948</v>
      </c>
      <c r="H1106">
        <f t="shared" ref="H1106:H1164" si="144">E1106*($I$2-$I$2^2/4)+($I$2^2/2)*E1105-($I$2-3/4*$I$2^2)*E1104+2*(1-$I$2)*H1105-(1-$I$2)^2*H1104</f>
        <v>1955.4302936952206</v>
      </c>
      <c r="I1106">
        <f t="shared" ref="I1106:I1164" si="145">H1106-H1105</f>
        <v>6.399011831165808</v>
      </c>
      <c r="N1106">
        <f t="shared" si="138"/>
        <v>1</v>
      </c>
      <c r="O1106">
        <f t="shared" si="139"/>
        <v>1938</v>
      </c>
      <c r="P1106">
        <f t="shared" si="140"/>
        <v>1739.2541369075209</v>
      </c>
      <c r="Q1106">
        <f t="shared" si="141"/>
        <v>0</v>
      </c>
      <c r="S1106">
        <f t="shared" si="142"/>
        <v>1</v>
      </c>
      <c r="V1106">
        <f t="shared" si="143"/>
        <v>3071</v>
      </c>
      <c r="W1106">
        <f>V1106-MAX(V$5:V1106)</f>
        <v>-123</v>
      </c>
      <c r="X1106">
        <f>-1*MIN(W$5:W1106)</f>
        <v>594</v>
      </c>
    </row>
    <row r="1107" spans="1:24">
      <c r="A1107" t="str">
        <f>LLT差分与指数记录与信号!A1737</f>
        <v xml:space="preserve"> 2016/05/13</v>
      </c>
      <c r="B1107">
        <f>LLT差分与指数记录与信号!B1737</f>
        <v>2061</v>
      </c>
      <c r="C1107">
        <f>LLT差分与指数记录与信号!C1737</f>
        <v>2073</v>
      </c>
      <c r="D1107">
        <f>LLT差分与指数记录与信号!D1737</f>
        <v>1996</v>
      </c>
      <c r="E1107">
        <f>[1]!S_DQ_CLOSE($A$2,A1107)</f>
        <v>1897</v>
      </c>
      <c r="H1107">
        <f t="shared" si="144"/>
        <v>1917.5827976502226</v>
      </c>
      <c r="I1107">
        <f t="shared" si="145"/>
        <v>-37.847496044998024</v>
      </c>
      <c r="N1107">
        <f t="shared" ref="N1107:N1170" si="146">IF(ABS(I1107)&lt;$P$2,N1106,IF(I1107&lt;0,-1,1))</f>
        <v>-1</v>
      </c>
      <c r="O1107">
        <f t="shared" si="139"/>
        <v>1897</v>
      </c>
      <c r="P1107">
        <f t="shared" si="140"/>
        <v>2095.7458630924793</v>
      </c>
      <c r="Q1107">
        <f t="shared" si="141"/>
        <v>0</v>
      </c>
      <c r="S1107">
        <f t="shared" si="142"/>
        <v>-1</v>
      </c>
      <c r="V1107">
        <f t="shared" si="143"/>
        <v>3020</v>
      </c>
      <c r="W1107">
        <f>V1107-MAX(V$5:V1107)</f>
        <v>-174</v>
      </c>
      <c r="X1107">
        <f>-1*MIN(W$5:W1107)</f>
        <v>594</v>
      </c>
    </row>
    <row r="1108" spans="1:24">
      <c r="A1108" t="str">
        <f>LLT差分与指数记录与信号!A1738</f>
        <v xml:space="preserve"> 2016/05/16</v>
      </c>
      <c r="B1108">
        <f>LLT差分与指数记录与信号!B1738</f>
        <v>2015</v>
      </c>
      <c r="C1108">
        <f>LLT差分与指数记录与信号!C1738</f>
        <v>2079</v>
      </c>
      <c r="D1108">
        <f>LLT差分与指数记录与信号!D1738</f>
        <v>2014</v>
      </c>
      <c r="E1108">
        <f>[1]!S_DQ_CLOSE($A$2,A1108)</f>
        <v>1908</v>
      </c>
      <c r="H1108">
        <f t="shared" si="144"/>
        <v>1893.6228119433838</v>
      </c>
      <c r="I1108">
        <f t="shared" si="145"/>
        <v>-23.959985706838779</v>
      </c>
      <c r="N1108">
        <f t="shared" si="146"/>
        <v>-1</v>
      </c>
      <c r="O1108">
        <f t="shared" ref="O1108:O1164" si="147">IF(N1108*N1107=-1,E1108,O1107)</f>
        <v>1897</v>
      </c>
      <c r="P1108">
        <f t="shared" si="140"/>
        <v>2095.7458630924793</v>
      </c>
      <c r="Q1108">
        <f t="shared" si="141"/>
        <v>0</v>
      </c>
      <c r="S1108">
        <f t="shared" si="142"/>
        <v>-1</v>
      </c>
      <c r="V1108">
        <f t="shared" si="143"/>
        <v>3009</v>
      </c>
      <c r="W1108">
        <f>V1108-MAX(V$5:V1108)</f>
        <v>-185</v>
      </c>
      <c r="X1108">
        <f>-1*MIN(W$5:W1108)</f>
        <v>594</v>
      </c>
    </row>
    <row r="1109" spans="1:24">
      <c r="A1109" t="str">
        <f>LLT差分与指数记录与信号!A1739</f>
        <v xml:space="preserve"> 2016/05/17</v>
      </c>
      <c r="B1109">
        <f>LLT差分与指数记录与信号!B1739</f>
        <v>2054</v>
      </c>
      <c r="C1109">
        <f>LLT差分与指数记录与信号!C1739</f>
        <v>2109</v>
      </c>
      <c r="D1109">
        <f>LLT差分与指数记录与信号!D1739</f>
        <v>2035</v>
      </c>
      <c r="E1109">
        <f>[1]!S_DQ_CLOSE($A$2,A1109)</f>
        <v>1924</v>
      </c>
      <c r="H1109">
        <f t="shared" si="144"/>
        <v>1914.2148177495665</v>
      </c>
      <c r="I1109">
        <f t="shared" si="145"/>
        <v>20.592005806182669</v>
      </c>
      <c r="N1109">
        <f t="shared" si="146"/>
        <v>1</v>
      </c>
      <c r="O1109">
        <f t="shared" si="147"/>
        <v>1924</v>
      </c>
      <c r="P1109">
        <f t="shared" si="140"/>
        <v>1725.2541369075209</v>
      </c>
      <c r="Q1109">
        <f t="shared" si="141"/>
        <v>0</v>
      </c>
      <c r="S1109">
        <f t="shared" si="142"/>
        <v>1</v>
      </c>
      <c r="V1109">
        <f t="shared" si="143"/>
        <v>2993</v>
      </c>
      <c r="W1109">
        <f>V1109-MAX(V$5:V1109)</f>
        <v>-201</v>
      </c>
      <c r="X1109">
        <f>-1*MIN(W$5:W1109)</f>
        <v>594</v>
      </c>
    </row>
    <row r="1110" spans="1:24">
      <c r="A1110" t="str">
        <f>LLT差分与指数记录与信号!A1740</f>
        <v xml:space="preserve"> 2016/05/18</v>
      </c>
      <c r="B1110">
        <f>LLT差分与指数记录与信号!B1740</f>
        <v>2099</v>
      </c>
      <c r="C1110">
        <f>LLT差分与指数记录与信号!C1740</f>
        <v>2124</v>
      </c>
      <c r="D1110">
        <f>LLT差分与指数记录与信号!D1740</f>
        <v>2029</v>
      </c>
      <c r="E1110">
        <f>[1]!S_DQ_CLOSE($A$2,A1110)</f>
        <v>1891</v>
      </c>
      <c r="H1110">
        <f t="shared" si="144"/>
        <v>1905.8725191055287</v>
      </c>
      <c r="I1110">
        <f t="shared" si="145"/>
        <v>-8.3422986440377827</v>
      </c>
      <c r="N1110">
        <f t="shared" si="146"/>
        <v>-1</v>
      </c>
      <c r="O1110">
        <f t="shared" si="147"/>
        <v>1891</v>
      </c>
      <c r="P1110">
        <f t="shared" si="140"/>
        <v>2089.7458630924793</v>
      </c>
      <c r="Q1110">
        <f t="shared" si="141"/>
        <v>0</v>
      </c>
      <c r="S1110">
        <f t="shared" si="142"/>
        <v>-1</v>
      </c>
      <c r="V1110">
        <f t="shared" si="143"/>
        <v>2960</v>
      </c>
      <c r="W1110">
        <f>V1110-MAX(V$5:V1110)</f>
        <v>-234</v>
      </c>
      <c r="X1110">
        <f>-1*MIN(W$5:W1110)</f>
        <v>594</v>
      </c>
    </row>
    <row r="1111" spans="1:24">
      <c r="A1111" t="str">
        <f>LLT差分与指数记录与信号!A1741</f>
        <v xml:space="preserve"> 2016/05/19</v>
      </c>
      <c r="B1111">
        <f>LLT差分与指数记录与信号!B1741</f>
        <v>2044</v>
      </c>
      <c r="C1111">
        <f>LLT差分与指数记录与信号!C1741</f>
        <v>2065</v>
      </c>
      <c r="D1111">
        <f>LLT差分与指数记录与信号!D1741</f>
        <v>2019</v>
      </c>
      <c r="E1111">
        <f>[1]!S_DQ_CLOSE($A$2,A1111)</f>
        <v>1854</v>
      </c>
      <c r="H1111">
        <f t="shared" si="144"/>
        <v>1863.0421162635971</v>
      </c>
      <c r="I1111">
        <f t="shared" si="145"/>
        <v>-42.830402841931573</v>
      </c>
      <c r="N1111">
        <f t="shared" si="146"/>
        <v>-1</v>
      </c>
      <c r="O1111">
        <f t="shared" si="147"/>
        <v>1891</v>
      </c>
      <c r="P1111">
        <f t="shared" si="140"/>
        <v>2089.7458630924793</v>
      </c>
      <c r="Q1111">
        <f t="shared" si="141"/>
        <v>0</v>
      </c>
      <c r="S1111">
        <f t="shared" si="142"/>
        <v>-1</v>
      </c>
      <c r="V1111">
        <f t="shared" si="143"/>
        <v>2997</v>
      </c>
      <c r="W1111">
        <f>V1111-MAX(V$5:V1111)</f>
        <v>-197</v>
      </c>
      <c r="X1111">
        <f>-1*MIN(W$5:W1111)</f>
        <v>594</v>
      </c>
    </row>
    <row r="1112" spans="1:24">
      <c r="A1112" t="str">
        <f>LLT差分与指数记录与信号!A1742</f>
        <v xml:space="preserve"> 2016/05/20</v>
      </c>
      <c r="B1112">
        <f>LLT差分与指数记录与信号!B1742</f>
        <v>2026</v>
      </c>
      <c r="C1112">
        <f>LLT差分与指数记录与信号!C1742</f>
        <v>2070</v>
      </c>
      <c r="D1112">
        <f>LLT差分与指数记录与信号!D1742</f>
        <v>2011</v>
      </c>
      <c r="E1112">
        <f>[1]!S_DQ_CLOSE($A$2,A1112)</f>
        <v>1863</v>
      </c>
      <c r="H1112">
        <f t="shared" si="144"/>
        <v>1848.8947547363714</v>
      </c>
      <c r="I1112">
        <f t="shared" si="145"/>
        <v>-14.147361527225712</v>
      </c>
      <c r="N1112">
        <f t="shared" si="146"/>
        <v>-1</v>
      </c>
      <c r="O1112">
        <f t="shared" si="147"/>
        <v>1891</v>
      </c>
      <c r="P1112">
        <f t="shared" si="140"/>
        <v>2089.7458630924793</v>
      </c>
      <c r="Q1112">
        <f t="shared" si="141"/>
        <v>0</v>
      </c>
      <c r="S1112">
        <f t="shared" si="142"/>
        <v>-1</v>
      </c>
      <c r="V1112">
        <f t="shared" si="143"/>
        <v>2988</v>
      </c>
      <c r="W1112">
        <f>V1112-MAX(V$5:V1112)</f>
        <v>-206</v>
      </c>
      <c r="X1112">
        <f>-1*MIN(W$5:W1112)</f>
        <v>594</v>
      </c>
    </row>
    <row r="1113" spans="1:24">
      <c r="A1113" t="str">
        <f>LLT差分与指数记录与信号!A1743</f>
        <v xml:space="preserve"> 2016/05/23</v>
      </c>
      <c r="B1113">
        <f>LLT差分与指数记录与信号!B1743</f>
        <v>2057</v>
      </c>
      <c r="C1113">
        <f>LLT差分与指数记录与信号!C1743</f>
        <v>2060</v>
      </c>
      <c r="D1113">
        <f>LLT差分与指数记录与信号!D1743</f>
        <v>1923</v>
      </c>
      <c r="E1113">
        <f>[1]!S_DQ_CLOSE($A$2,A1113)</f>
        <v>1827</v>
      </c>
      <c r="H1113">
        <f t="shared" si="144"/>
        <v>1837.0316892168823</v>
      </c>
      <c r="I1113">
        <f t="shared" si="145"/>
        <v>-11.863065519489055</v>
      </c>
      <c r="N1113">
        <f t="shared" si="146"/>
        <v>-1</v>
      </c>
      <c r="O1113">
        <f t="shared" si="147"/>
        <v>1891</v>
      </c>
      <c r="P1113">
        <f t="shared" si="140"/>
        <v>2089.7458630924793</v>
      </c>
      <c r="Q1113">
        <f t="shared" si="141"/>
        <v>0</v>
      </c>
      <c r="S1113">
        <f t="shared" si="142"/>
        <v>-1</v>
      </c>
      <c r="V1113">
        <f t="shared" si="143"/>
        <v>3024</v>
      </c>
      <c r="W1113">
        <f>V1113-MAX(V$5:V1113)</f>
        <v>-170</v>
      </c>
      <c r="X1113">
        <f>-1*MIN(W$5:W1113)</f>
        <v>594</v>
      </c>
    </row>
    <row r="1114" spans="1:24">
      <c r="A1114" t="str">
        <f>LLT差分与指数记录与信号!A1744</f>
        <v xml:space="preserve"> 2016/05/24</v>
      </c>
      <c r="B1114">
        <f>LLT差分与指数记录与信号!B1744</f>
        <v>1939</v>
      </c>
      <c r="C1114">
        <f>LLT差分与指数记录与信号!C1744</f>
        <v>1957</v>
      </c>
      <c r="D1114">
        <f>LLT差分与指数记录与信号!D1744</f>
        <v>1912</v>
      </c>
      <c r="E1114">
        <f>[1]!S_DQ_CLOSE($A$2,A1114)</f>
        <v>1816</v>
      </c>
      <c r="H1114">
        <f t="shared" si="144"/>
        <v>1811.957048774914</v>
      </c>
      <c r="I1114">
        <f t="shared" si="145"/>
        <v>-25.074640441968313</v>
      </c>
      <c r="N1114">
        <f t="shared" si="146"/>
        <v>-1</v>
      </c>
      <c r="O1114">
        <f t="shared" si="147"/>
        <v>1891</v>
      </c>
      <c r="P1114">
        <f t="shared" si="140"/>
        <v>2089.7458630924793</v>
      </c>
      <c r="Q1114">
        <f t="shared" si="141"/>
        <v>0</v>
      </c>
      <c r="S1114">
        <f t="shared" si="142"/>
        <v>-1</v>
      </c>
      <c r="V1114">
        <f t="shared" si="143"/>
        <v>3035</v>
      </c>
      <c r="W1114">
        <f>V1114-MAX(V$5:V1114)</f>
        <v>-159</v>
      </c>
      <c r="X1114">
        <f>-1*MIN(W$5:W1114)</f>
        <v>594</v>
      </c>
    </row>
    <row r="1115" spans="1:24">
      <c r="A1115" t="str">
        <f>LLT差分与指数记录与信号!A1745</f>
        <v xml:space="preserve"> 2016/05/25</v>
      </c>
      <c r="B1115">
        <f>LLT差分与指数记录与信号!B1745</f>
        <v>1953</v>
      </c>
      <c r="C1115">
        <f>LLT差分与指数记录与信号!C1745</f>
        <v>1965</v>
      </c>
      <c r="D1115">
        <f>LLT差分与指数记录与信号!D1745</f>
        <v>1908</v>
      </c>
      <c r="E1115">
        <f>[1]!S_DQ_CLOSE($A$2,A1115)</f>
        <v>1847</v>
      </c>
      <c r="H1115">
        <f t="shared" si="144"/>
        <v>1828.5452373984576</v>
      </c>
      <c r="I1115">
        <f t="shared" si="145"/>
        <v>16.588188623543601</v>
      </c>
      <c r="N1115">
        <f t="shared" si="146"/>
        <v>1</v>
      </c>
      <c r="O1115">
        <f t="shared" si="147"/>
        <v>1847</v>
      </c>
      <c r="P1115">
        <f t="shared" si="140"/>
        <v>1648.2541369075209</v>
      </c>
      <c r="Q1115">
        <f t="shared" si="141"/>
        <v>0</v>
      </c>
      <c r="S1115">
        <f t="shared" si="142"/>
        <v>1</v>
      </c>
      <c r="V1115">
        <f t="shared" si="143"/>
        <v>3004</v>
      </c>
      <c r="W1115">
        <f>V1115-MAX(V$5:V1115)</f>
        <v>-190</v>
      </c>
      <c r="X1115">
        <f>-1*MIN(W$5:W1115)</f>
        <v>594</v>
      </c>
    </row>
    <row r="1116" spans="1:24">
      <c r="A1116" t="str">
        <f>LLT差分与指数记录与信号!A1746</f>
        <v xml:space="preserve"> 2016/05/26</v>
      </c>
      <c r="B1116">
        <f>LLT差分与指数记录与信号!B1746</f>
        <v>1911</v>
      </c>
      <c r="C1116">
        <f>LLT差分与指数记录与信号!C1746</f>
        <v>1951</v>
      </c>
      <c r="D1116">
        <f>LLT差分与指数记录与信号!D1746</f>
        <v>1903</v>
      </c>
      <c r="E1116">
        <f>[1]!S_DQ_CLOSE($A$2,A1116)</f>
        <v>1893</v>
      </c>
      <c r="H1116">
        <f t="shared" si="144"/>
        <v>1878.8462719240799</v>
      </c>
      <c r="I1116">
        <f t="shared" si="145"/>
        <v>50.301034525622299</v>
      </c>
      <c r="N1116">
        <f t="shared" si="146"/>
        <v>1</v>
      </c>
      <c r="O1116">
        <f t="shared" si="147"/>
        <v>1847</v>
      </c>
      <c r="P1116">
        <f t="shared" ref="P1116:P1164" si="148">O1116+N1116*$N$2</f>
        <v>1648.2541369075209</v>
      </c>
      <c r="Q1116">
        <f t="shared" ref="Q1116:Q1164" si="149">IF((E1116-P1116)*N1116&lt;0,1,0)</f>
        <v>0</v>
      </c>
      <c r="S1116">
        <f t="shared" ref="S1116:S1164" si="150">IF(N1116*N1115=-1,N1116,IF(Q1116=1,0,S1115))</f>
        <v>1</v>
      </c>
      <c r="V1116">
        <f t="shared" ref="V1116:V1179" si="151">S1115*(E1116-E1115)*1*1+V1115</f>
        <v>3050</v>
      </c>
      <c r="W1116">
        <f>V1116-MAX(V$5:V1116)</f>
        <v>-144</v>
      </c>
      <c r="X1116">
        <f>-1*MIN(W$5:W1116)</f>
        <v>594</v>
      </c>
    </row>
    <row r="1117" spans="1:24">
      <c r="A1117" t="str">
        <f>LLT差分与指数记录与信号!A1747</f>
        <v xml:space="preserve"> 2016/05/27</v>
      </c>
      <c r="B1117">
        <f>LLT差分与指数记录与信号!B1747</f>
        <v>1956</v>
      </c>
      <c r="C1117">
        <f>LLT差分与指数记录与信号!C1747</f>
        <v>2038</v>
      </c>
      <c r="D1117">
        <f>LLT差分与指数记录与信号!D1747</f>
        <v>1921</v>
      </c>
      <c r="E1117">
        <f>[1]!S_DQ_CLOSE($A$2,A1117)</f>
        <v>1861</v>
      </c>
      <c r="H1117">
        <f t="shared" si="144"/>
        <v>1885.0982794189258</v>
      </c>
      <c r="I1117">
        <f t="shared" si="145"/>
        <v>6.2520074948458841</v>
      </c>
      <c r="N1117">
        <f t="shared" si="146"/>
        <v>1</v>
      </c>
      <c r="O1117">
        <f t="shared" si="147"/>
        <v>1847</v>
      </c>
      <c r="P1117">
        <f t="shared" si="148"/>
        <v>1648.2541369075209</v>
      </c>
      <c r="Q1117">
        <f t="shared" si="149"/>
        <v>0</v>
      </c>
      <c r="S1117">
        <f t="shared" si="150"/>
        <v>1</v>
      </c>
      <c r="V1117">
        <f t="shared" si="151"/>
        <v>3018</v>
      </c>
      <c r="W1117">
        <f>V1117-MAX(V$5:V1117)</f>
        <v>-176</v>
      </c>
      <c r="X1117">
        <f>-1*MIN(W$5:W1117)</f>
        <v>594</v>
      </c>
    </row>
    <row r="1118" spans="1:24">
      <c r="A1118" t="str">
        <f>LLT差分与指数记录与信号!A1748</f>
        <v xml:space="preserve"> 2016/05/30</v>
      </c>
      <c r="B1118">
        <f>LLT差分与指数记录与信号!B1748</f>
        <v>2024</v>
      </c>
      <c r="C1118">
        <f>LLT差分与指数记录与信号!C1748</f>
        <v>2045</v>
      </c>
      <c r="D1118">
        <f>LLT差分与指数记录与信号!D1748</f>
        <v>1895</v>
      </c>
      <c r="E1118">
        <f>[1]!S_DQ_CLOSE($A$2,A1118)</f>
        <v>1897</v>
      </c>
      <c r="H1118">
        <f t="shared" si="144"/>
        <v>1883.1742619006698</v>
      </c>
      <c r="I1118">
        <f t="shared" si="145"/>
        <v>-1.9240175182560506</v>
      </c>
      <c r="N1118">
        <f t="shared" si="146"/>
        <v>1</v>
      </c>
      <c r="O1118">
        <f t="shared" si="147"/>
        <v>1847</v>
      </c>
      <c r="P1118">
        <f t="shared" si="148"/>
        <v>1648.2541369075209</v>
      </c>
      <c r="Q1118">
        <f t="shared" si="149"/>
        <v>0</v>
      </c>
      <c r="S1118">
        <f t="shared" si="150"/>
        <v>1</v>
      </c>
      <c r="V1118">
        <f t="shared" si="151"/>
        <v>3054</v>
      </c>
      <c r="W1118">
        <f>V1118-MAX(V$5:V1118)</f>
        <v>-140</v>
      </c>
      <c r="X1118">
        <f>-1*MIN(W$5:W1118)</f>
        <v>594</v>
      </c>
    </row>
    <row r="1119" spans="1:24">
      <c r="A1119" t="str">
        <f>LLT差分与指数记录与信号!A1749</f>
        <v xml:space="preserve"> 2016/05/31</v>
      </c>
      <c r="B1119">
        <f>LLT差分与指数记录与信号!B1749</f>
        <v>1986</v>
      </c>
      <c r="C1119">
        <f>LLT差分与指数记录与信号!C1749</f>
        <v>2020</v>
      </c>
      <c r="D1119">
        <f>LLT差分与指数记录与信号!D1749</f>
        <v>1968</v>
      </c>
      <c r="E1119">
        <f>[1]!S_DQ_CLOSE($A$2,A1119)</f>
        <v>1906</v>
      </c>
      <c r="H1119">
        <f t="shared" si="144"/>
        <v>1908.4745704757361</v>
      </c>
      <c r="I1119">
        <f t="shared" si="145"/>
        <v>25.30030857506631</v>
      </c>
      <c r="N1119">
        <f t="shared" si="146"/>
        <v>1</v>
      </c>
      <c r="O1119">
        <f t="shared" si="147"/>
        <v>1847</v>
      </c>
      <c r="P1119">
        <f t="shared" si="148"/>
        <v>1648.2541369075209</v>
      </c>
      <c r="Q1119">
        <f t="shared" si="149"/>
        <v>0</v>
      </c>
      <c r="S1119">
        <f t="shared" si="150"/>
        <v>1</v>
      </c>
      <c r="V1119">
        <f t="shared" si="151"/>
        <v>3063</v>
      </c>
      <c r="W1119">
        <f>V1119-MAX(V$5:V1119)</f>
        <v>-131</v>
      </c>
      <c r="X1119">
        <f>-1*MIN(W$5:W1119)</f>
        <v>594</v>
      </c>
    </row>
    <row r="1120" spans="1:24">
      <c r="A1120" t="str">
        <f>LLT差分与指数记录与信号!A1750</f>
        <v xml:space="preserve"> 2016/06/01</v>
      </c>
      <c r="B1120">
        <f>LLT差分与指数记录与信号!B1750</f>
        <v>1970</v>
      </c>
      <c r="C1120">
        <f>LLT差分与指数记录与信号!C1750</f>
        <v>1979</v>
      </c>
      <c r="D1120">
        <f>LLT差分与指数记录与信号!D1750</f>
        <v>1935</v>
      </c>
      <c r="E1120">
        <f>[1]!S_DQ_CLOSE($A$2,A1120)</f>
        <v>1877</v>
      </c>
      <c r="H1120">
        <f t="shared" si="144"/>
        <v>1893.403335906657</v>
      </c>
      <c r="I1120">
        <f t="shared" si="145"/>
        <v>-15.071234569079024</v>
      </c>
      <c r="N1120">
        <f t="shared" si="146"/>
        <v>-1</v>
      </c>
      <c r="O1120">
        <f t="shared" si="147"/>
        <v>1877</v>
      </c>
      <c r="P1120">
        <f t="shared" si="148"/>
        <v>2075.7458630924793</v>
      </c>
      <c r="Q1120">
        <f t="shared" si="149"/>
        <v>0</v>
      </c>
      <c r="S1120">
        <f t="shared" si="150"/>
        <v>-1</v>
      </c>
      <c r="V1120">
        <f t="shared" si="151"/>
        <v>3034</v>
      </c>
      <c r="W1120">
        <f>V1120-MAX(V$5:V1120)</f>
        <v>-160</v>
      </c>
      <c r="X1120">
        <f>-1*MIN(W$5:W1120)</f>
        <v>594</v>
      </c>
    </row>
    <row r="1121" spans="1:24">
      <c r="A1121" t="str">
        <f>LLT差分与指数记录与信号!A1751</f>
        <v xml:space="preserve"> 2016/06/02</v>
      </c>
      <c r="B1121">
        <f>LLT差分与指数记录与信号!B1751</f>
        <v>1943</v>
      </c>
      <c r="C1121">
        <f>LLT差分与指数记录与信号!C1751</f>
        <v>1976</v>
      </c>
      <c r="D1121">
        <f>LLT差分与指数记录与信号!D1751</f>
        <v>1938</v>
      </c>
      <c r="E1121">
        <f>[1]!S_DQ_CLOSE($A$2,A1121)</f>
        <v>1918</v>
      </c>
      <c r="H1121">
        <f t="shared" si="144"/>
        <v>1898.8857419238452</v>
      </c>
      <c r="I1121">
        <f t="shared" si="145"/>
        <v>5.4824060171881683</v>
      </c>
      <c r="N1121">
        <f t="shared" si="146"/>
        <v>1</v>
      </c>
      <c r="O1121">
        <f t="shared" si="147"/>
        <v>1918</v>
      </c>
      <c r="P1121">
        <f t="shared" si="148"/>
        <v>1719.2541369075209</v>
      </c>
      <c r="Q1121">
        <f t="shared" si="149"/>
        <v>0</v>
      </c>
      <c r="S1121">
        <f t="shared" si="150"/>
        <v>1</v>
      </c>
      <c r="V1121">
        <f t="shared" si="151"/>
        <v>2993</v>
      </c>
      <c r="W1121">
        <f>V1121-MAX(V$5:V1121)</f>
        <v>-201</v>
      </c>
      <c r="X1121">
        <f>-1*MIN(W$5:W1121)</f>
        <v>594</v>
      </c>
    </row>
    <row r="1122" spans="1:24">
      <c r="A1122" t="str">
        <f>LLT差分与指数记录与信号!A1752</f>
        <v xml:space="preserve"> 2016/06/03</v>
      </c>
      <c r="B1122">
        <f>LLT差分与指数记录与信号!B1752</f>
        <v>1953</v>
      </c>
      <c r="C1122">
        <f>LLT差分与指数记录与信号!C1752</f>
        <v>1999</v>
      </c>
      <c r="D1122">
        <f>LLT差分与指数记录与信号!D1752</f>
        <v>1951</v>
      </c>
      <c r="E1122">
        <f>[1]!S_DQ_CLOSE($A$2,A1122)</f>
        <v>1916</v>
      </c>
      <c r="H1122">
        <f t="shared" si="144"/>
        <v>1922.5137438864886</v>
      </c>
      <c r="I1122">
        <f t="shared" si="145"/>
        <v>23.628001962643339</v>
      </c>
      <c r="N1122">
        <f t="shared" si="146"/>
        <v>1</v>
      </c>
      <c r="O1122">
        <f t="shared" si="147"/>
        <v>1918</v>
      </c>
      <c r="P1122">
        <f t="shared" si="148"/>
        <v>1719.2541369075209</v>
      </c>
      <c r="Q1122">
        <f t="shared" si="149"/>
        <v>0</v>
      </c>
      <c r="S1122">
        <f t="shared" si="150"/>
        <v>1</v>
      </c>
      <c r="V1122">
        <f t="shared" si="151"/>
        <v>2991</v>
      </c>
      <c r="W1122">
        <f>V1122-MAX(V$5:V1122)</f>
        <v>-203</v>
      </c>
      <c r="X1122">
        <f>-1*MIN(W$5:W1122)</f>
        <v>594</v>
      </c>
    </row>
    <row r="1123" spans="1:24">
      <c r="A1123" t="str">
        <f>LLT差分与指数记录与信号!A1753</f>
        <v xml:space="preserve"> 2016/06/06</v>
      </c>
      <c r="B1123">
        <f>LLT差分与指数记录与信号!B1753</f>
        <v>2000</v>
      </c>
      <c r="C1123">
        <f>LLT差分与指数记录与信号!C1753</f>
        <v>2074</v>
      </c>
      <c r="D1123">
        <f>LLT差分与指数记录与信号!D1753</f>
        <v>1979</v>
      </c>
      <c r="E1123">
        <f>[1]!S_DQ_CLOSE($A$2,A1123)</f>
        <v>1924</v>
      </c>
      <c r="H1123">
        <f t="shared" si="144"/>
        <v>1924.2981422502451</v>
      </c>
      <c r="I1123">
        <f t="shared" si="145"/>
        <v>1.7843983637565088</v>
      </c>
      <c r="N1123">
        <f t="shared" si="146"/>
        <v>1</v>
      </c>
      <c r="O1123">
        <f t="shared" si="147"/>
        <v>1918</v>
      </c>
      <c r="P1123">
        <f t="shared" si="148"/>
        <v>1719.2541369075209</v>
      </c>
      <c r="Q1123">
        <f t="shared" si="149"/>
        <v>0</v>
      </c>
      <c r="S1123">
        <f t="shared" si="150"/>
        <v>1</v>
      </c>
      <c r="V1123">
        <f t="shared" si="151"/>
        <v>2999</v>
      </c>
      <c r="W1123">
        <f>V1123-MAX(V$5:V1123)</f>
        <v>-195</v>
      </c>
      <c r="X1123">
        <f>-1*MIN(W$5:W1123)</f>
        <v>594</v>
      </c>
    </row>
    <row r="1124" spans="1:24">
      <c r="A1124" t="str">
        <f>LLT差分与指数记录与信号!A1754</f>
        <v xml:space="preserve"> 2016/06/07</v>
      </c>
      <c r="B1124">
        <f>LLT差分与指数记录与信号!B1754</f>
        <v>2056</v>
      </c>
      <c r="C1124">
        <f>LLT差分与指数记录与信号!C1754</f>
        <v>2095</v>
      </c>
      <c r="D1124">
        <f>LLT差分与指数记录与信号!D1754</f>
        <v>2050</v>
      </c>
      <c r="E1124">
        <f>[1]!S_DQ_CLOSE($A$2,A1124)</f>
        <v>1914</v>
      </c>
      <c r="H1124">
        <f t="shared" si="144"/>
        <v>1920.6407266190458</v>
      </c>
      <c r="I1124">
        <f t="shared" si="145"/>
        <v>-3.6574156311992283</v>
      </c>
      <c r="N1124">
        <f t="shared" si="146"/>
        <v>-1</v>
      </c>
      <c r="O1124">
        <f t="shared" si="147"/>
        <v>1914</v>
      </c>
      <c r="P1124">
        <f t="shared" si="148"/>
        <v>2112.7458630924793</v>
      </c>
      <c r="Q1124">
        <f t="shared" si="149"/>
        <v>0</v>
      </c>
      <c r="S1124">
        <f t="shared" si="150"/>
        <v>-1</v>
      </c>
      <c r="V1124">
        <f t="shared" si="151"/>
        <v>2989</v>
      </c>
      <c r="W1124">
        <f>V1124-MAX(V$5:V1124)</f>
        <v>-205</v>
      </c>
      <c r="X1124">
        <f>-1*MIN(W$5:W1124)</f>
        <v>594</v>
      </c>
    </row>
    <row r="1125" spans="1:24">
      <c r="A1125" t="str">
        <f>LLT差分与指数记录与信号!A1755</f>
        <v xml:space="preserve"> 2016/06/08</v>
      </c>
      <c r="B1125">
        <f>LLT差分与指数记录与信号!B1755</f>
        <v>2062</v>
      </c>
      <c r="C1125">
        <f>LLT差分与指数记录与信号!C1755</f>
        <v>2106</v>
      </c>
      <c r="D1125">
        <f>LLT差分与指数记录与信号!D1755</f>
        <v>2034</v>
      </c>
      <c r="E1125">
        <f>[1]!S_DQ_CLOSE($A$2,A1125)</f>
        <v>1898</v>
      </c>
      <c r="H1125">
        <f t="shared" si="144"/>
        <v>1903.3862995849504</v>
      </c>
      <c r="I1125">
        <f t="shared" si="145"/>
        <v>-17.254427034095443</v>
      </c>
      <c r="N1125">
        <f t="shared" si="146"/>
        <v>-1</v>
      </c>
      <c r="O1125">
        <f t="shared" si="147"/>
        <v>1914</v>
      </c>
      <c r="P1125">
        <f t="shared" si="148"/>
        <v>2112.7458630924793</v>
      </c>
      <c r="Q1125">
        <f t="shared" si="149"/>
        <v>0</v>
      </c>
      <c r="S1125">
        <f t="shared" si="150"/>
        <v>-1</v>
      </c>
      <c r="V1125">
        <f t="shared" si="151"/>
        <v>3005</v>
      </c>
      <c r="W1125">
        <f>V1125-MAX(V$5:V1125)</f>
        <v>-189</v>
      </c>
      <c r="X1125">
        <f>-1*MIN(W$5:W1125)</f>
        <v>594</v>
      </c>
    </row>
    <row r="1126" spans="1:24">
      <c r="A1126" t="str">
        <f>LLT差分与指数记录与信号!A1756</f>
        <v xml:space="preserve"> 2016/06/13</v>
      </c>
      <c r="B1126">
        <f>LLT差分与指数记录与信号!B1756</f>
        <v>2083</v>
      </c>
      <c r="C1126">
        <f>LLT差分与指数记录与信号!C1756</f>
        <v>2175</v>
      </c>
      <c r="D1126">
        <f>LLT差分与指数记录与信号!D1756</f>
        <v>2082</v>
      </c>
      <c r="E1126">
        <f>[1]!S_DQ_CLOSE($A$2,A1126)</f>
        <v>1862</v>
      </c>
      <c r="H1126">
        <f t="shared" si="144"/>
        <v>1871.7835728285233</v>
      </c>
      <c r="I1126">
        <f t="shared" si="145"/>
        <v>-31.602726756427046</v>
      </c>
      <c r="N1126">
        <f t="shared" si="146"/>
        <v>-1</v>
      </c>
      <c r="O1126">
        <f t="shared" si="147"/>
        <v>1914</v>
      </c>
      <c r="P1126">
        <f t="shared" si="148"/>
        <v>2112.7458630924793</v>
      </c>
      <c r="Q1126">
        <f t="shared" si="149"/>
        <v>0</v>
      </c>
      <c r="S1126">
        <f t="shared" si="150"/>
        <v>-1</v>
      </c>
      <c r="V1126">
        <f t="shared" si="151"/>
        <v>3041</v>
      </c>
      <c r="W1126">
        <f>V1126-MAX(V$5:V1126)</f>
        <v>-153</v>
      </c>
      <c r="X1126">
        <f>-1*MIN(W$5:W1126)</f>
        <v>594</v>
      </c>
    </row>
    <row r="1127" spans="1:24">
      <c r="A1127" t="str">
        <f>LLT差分与指数记录与信号!A1757</f>
        <v xml:space="preserve"> 2016/06/14</v>
      </c>
      <c r="B1127">
        <f>LLT差分与指数记录与信号!B1757</f>
        <v>2155</v>
      </c>
      <c r="C1127">
        <f>LLT差分与指数记录与信号!C1757</f>
        <v>2169</v>
      </c>
      <c r="D1127">
        <f>LLT差分与指数记录与信号!D1757</f>
        <v>2063</v>
      </c>
      <c r="E1127">
        <f>[1]!S_DQ_CLOSE($A$2,A1127)</f>
        <v>1850</v>
      </c>
      <c r="H1127">
        <f t="shared" si="144"/>
        <v>1845.1486519462774</v>
      </c>
      <c r="I1127">
        <f t="shared" si="145"/>
        <v>-26.634920882245979</v>
      </c>
      <c r="N1127">
        <f t="shared" si="146"/>
        <v>-1</v>
      </c>
      <c r="O1127">
        <f t="shared" si="147"/>
        <v>1914</v>
      </c>
      <c r="P1127">
        <f t="shared" si="148"/>
        <v>2112.7458630924793</v>
      </c>
      <c r="Q1127">
        <f t="shared" si="149"/>
        <v>0</v>
      </c>
      <c r="S1127">
        <f t="shared" si="150"/>
        <v>-1</v>
      </c>
      <c r="V1127">
        <f t="shared" si="151"/>
        <v>3053</v>
      </c>
      <c r="W1127">
        <f>V1127-MAX(V$5:V1127)</f>
        <v>-141</v>
      </c>
      <c r="X1127">
        <f>-1*MIN(W$5:W1127)</f>
        <v>594</v>
      </c>
    </row>
    <row r="1128" spans="1:24">
      <c r="A1128" t="str">
        <f>LLT差分与指数记录与信号!A1758</f>
        <v xml:space="preserve"> 2016/06/15</v>
      </c>
      <c r="B1128">
        <f>LLT差分与指数记录与信号!B1758</f>
        <v>2060</v>
      </c>
      <c r="C1128">
        <f>LLT差分与指数记录与信号!C1758</f>
        <v>2091</v>
      </c>
      <c r="D1128">
        <f>LLT差分与指数记录与信号!D1758</f>
        <v>2045</v>
      </c>
      <c r="E1128">
        <f>[1]!S_DQ_CLOSE($A$2,A1128)</f>
        <v>1863</v>
      </c>
      <c r="H1128">
        <f t="shared" si="144"/>
        <v>1850.6578808274451</v>
      </c>
      <c r="I1128">
        <f t="shared" si="145"/>
        <v>5.5092288811677008</v>
      </c>
      <c r="N1128">
        <f t="shared" si="146"/>
        <v>1</v>
      </c>
      <c r="O1128">
        <f t="shared" si="147"/>
        <v>1863</v>
      </c>
      <c r="P1128">
        <f t="shared" si="148"/>
        <v>1664.2541369075209</v>
      </c>
      <c r="Q1128">
        <f t="shared" si="149"/>
        <v>0</v>
      </c>
      <c r="S1128">
        <f t="shared" si="150"/>
        <v>1</v>
      </c>
      <c r="V1128">
        <f t="shared" si="151"/>
        <v>3040</v>
      </c>
      <c r="W1128">
        <f>V1128-MAX(V$5:V1128)</f>
        <v>-154</v>
      </c>
      <c r="X1128">
        <f>-1*MIN(W$5:W1128)</f>
        <v>594</v>
      </c>
    </row>
    <row r="1129" spans="1:24">
      <c r="A1129" t="str">
        <f>LLT差分与指数记录与信号!A1759</f>
        <v xml:space="preserve"> 2016/06/16</v>
      </c>
      <c r="B1129">
        <f>LLT差分与指数记录与信号!B1759</f>
        <v>2078</v>
      </c>
      <c r="C1129">
        <f>LLT差分与指数记录与信号!C1759</f>
        <v>2109</v>
      </c>
      <c r="D1129">
        <f>LLT差分与指数记录与信号!D1759</f>
        <v>2059</v>
      </c>
      <c r="E1129">
        <f>[1]!S_DQ_CLOSE($A$2,A1129)</f>
        <v>1864</v>
      </c>
      <c r="H1129">
        <f t="shared" si="144"/>
        <v>1863.0483271447606</v>
      </c>
      <c r="I1129">
        <f t="shared" si="145"/>
        <v>12.390446317315536</v>
      </c>
      <c r="N1129">
        <f t="shared" si="146"/>
        <v>1</v>
      </c>
      <c r="O1129">
        <f t="shared" si="147"/>
        <v>1863</v>
      </c>
      <c r="P1129">
        <f t="shared" si="148"/>
        <v>1664.2541369075209</v>
      </c>
      <c r="Q1129">
        <f t="shared" si="149"/>
        <v>0</v>
      </c>
      <c r="S1129">
        <f t="shared" si="150"/>
        <v>1</v>
      </c>
      <c r="V1129">
        <f t="shared" si="151"/>
        <v>3041</v>
      </c>
      <c r="W1129">
        <f>V1129-MAX(V$5:V1129)</f>
        <v>-153</v>
      </c>
      <c r="X1129">
        <f>-1*MIN(W$5:W1129)</f>
        <v>594</v>
      </c>
    </row>
    <row r="1130" spans="1:24">
      <c r="A1130" t="str">
        <f>LLT差分与指数记录与信号!A1760</f>
        <v xml:space="preserve"> 2016/06/17</v>
      </c>
      <c r="B1130">
        <f>LLT差分与指数记录与信号!B1760</f>
        <v>2057</v>
      </c>
      <c r="C1130">
        <f>LLT差分与指数记录与信号!C1760</f>
        <v>2072</v>
      </c>
      <c r="D1130">
        <f>LLT差分与指数记录与信号!D1760</f>
        <v>2023</v>
      </c>
      <c r="E1130">
        <f>[1]!S_DQ_CLOSE($A$2,A1130)</f>
        <v>1888</v>
      </c>
      <c r="H1130">
        <f t="shared" si="144"/>
        <v>1879.4680660145611</v>
      </c>
      <c r="I1130">
        <f t="shared" si="145"/>
        <v>16.41973886980054</v>
      </c>
      <c r="N1130">
        <f t="shared" si="146"/>
        <v>1</v>
      </c>
      <c r="O1130">
        <f t="shared" si="147"/>
        <v>1863</v>
      </c>
      <c r="P1130">
        <f t="shared" si="148"/>
        <v>1664.2541369075209</v>
      </c>
      <c r="Q1130">
        <f t="shared" si="149"/>
        <v>0</v>
      </c>
      <c r="S1130">
        <f t="shared" si="150"/>
        <v>1</v>
      </c>
      <c r="V1130">
        <f t="shared" si="151"/>
        <v>3065</v>
      </c>
      <c r="W1130">
        <f>V1130-MAX(V$5:V1130)</f>
        <v>-129</v>
      </c>
      <c r="X1130">
        <f>-1*MIN(W$5:W1130)</f>
        <v>594</v>
      </c>
    </row>
    <row r="1131" spans="1:24">
      <c r="A1131" t="str">
        <f>LLT差分与指数记录与信号!A1761</f>
        <v xml:space="preserve"> 2016/06/20</v>
      </c>
      <c r="B1131">
        <f>LLT差分与指数记录与信号!B1761</f>
        <v>2071</v>
      </c>
      <c r="C1131">
        <f>LLT差分与指数记录与信号!C1761</f>
        <v>2090</v>
      </c>
      <c r="D1131">
        <f>LLT差分与指数记录与信号!D1761</f>
        <v>2050</v>
      </c>
      <c r="E1131">
        <f>[1]!S_DQ_CLOSE($A$2,A1131)</f>
        <v>1914</v>
      </c>
      <c r="H1131">
        <f t="shared" si="144"/>
        <v>1909.2865202486485</v>
      </c>
      <c r="I1131">
        <f t="shared" si="145"/>
        <v>29.818454234087312</v>
      </c>
      <c r="N1131">
        <f t="shared" si="146"/>
        <v>1</v>
      </c>
      <c r="O1131">
        <f t="shared" si="147"/>
        <v>1863</v>
      </c>
      <c r="P1131">
        <f t="shared" si="148"/>
        <v>1664.2541369075209</v>
      </c>
      <c r="Q1131">
        <f t="shared" si="149"/>
        <v>0</v>
      </c>
      <c r="S1131">
        <f t="shared" si="150"/>
        <v>1</v>
      </c>
      <c r="V1131">
        <f t="shared" si="151"/>
        <v>3091</v>
      </c>
      <c r="W1131">
        <f>V1131-MAX(V$5:V1131)</f>
        <v>-103</v>
      </c>
      <c r="X1131">
        <f>-1*MIN(W$5:W1131)</f>
        <v>594</v>
      </c>
    </row>
    <row r="1132" spans="1:24">
      <c r="A1132" t="str">
        <f>LLT差分与指数记录与信号!A1762</f>
        <v xml:space="preserve"> 2016/06/21</v>
      </c>
      <c r="B1132">
        <f>LLT差分与指数记录与信号!B1762</f>
        <v>2048</v>
      </c>
      <c r="C1132">
        <f>LLT差分与指数记录与信号!C1762</f>
        <v>2105</v>
      </c>
      <c r="D1132">
        <f>LLT差分与指数记录与信号!D1762</f>
        <v>2047</v>
      </c>
      <c r="E1132">
        <f>[1]!S_DQ_CLOSE($A$2,A1132)</f>
        <v>1901</v>
      </c>
      <c r="H1132">
        <f t="shared" si="144"/>
        <v>1914.1199010060266</v>
      </c>
      <c r="I1132">
        <f t="shared" si="145"/>
        <v>4.8333807573781087</v>
      </c>
      <c r="N1132">
        <f t="shared" si="146"/>
        <v>1</v>
      </c>
      <c r="O1132">
        <f t="shared" si="147"/>
        <v>1863</v>
      </c>
      <c r="P1132">
        <f t="shared" si="148"/>
        <v>1664.2541369075209</v>
      </c>
      <c r="Q1132">
        <f t="shared" si="149"/>
        <v>0</v>
      </c>
      <c r="S1132">
        <f t="shared" si="150"/>
        <v>1</v>
      </c>
      <c r="V1132">
        <f t="shared" si="151"/>
        <v>3078</v>
      </c>
      <c r="W1132">
        <f>V1132-MAX(V$5:V1132)</f>
        <v>-116</v>
      </c>
      <c r="X1132">
        <f>-1*MIN(W$5:W1132)</f>
        <v>594</v>
      </c>
    </row>
    <row r="1133" spans="1:24">
      <c r="A1133" t="str">
        <f>LLT差分与指数记录与信号!A1763</f>
        <v xml:space="preserve"> 2016/06/22</v>
      </c>
      <c r="B1133">
        <f>LLT差分与指数记录与信号!B1763</f>
        <v>2070</v>
      </c>
      <c r="C1133">
        <f>LLT差分与指数记录与信号!C1763</f>
        <v>2131</v>
      </c>
      <c r="D1133">
        <f>LLT差分与指数记录与信号!D1763</f>
        <v>2069</v>
      </c>
      <c r="E1133">
        <f>[1]!S_DQ_CLOSE($A$2,A1133)</f>
        <v>1908</v>
      </c>
      <c r="H1133">
        <f t="shared" si="144"/>
        <v>1906.7945890971505</v>
      </c>
      <c r="I1133">
        <f t="shared" si="145"/>
        <v>-7.3253119088760741</v>
      </c>
      <c r="N1133">
        <f t="shared" si="146"/>
        <v>-1</v>
      </c>
      <c r="O1133">
        <f t="shared" si="147"/>
        <v>1908</v>
      </c>
      <c r="P1133">
        <f t="shared" si="148"/>
        <v>2106.7458630924793</v>
      </c>
      <c r="Q1133">
        <f t="shared" si="149"/>
        <v>0</v>
      </c>
      <c r="S1133">
        <f t="shared" si="150"/>
        <v>-1</v>
      </c>
      <c r="V1133">
        <f t="shared" si="151"/>
        <v>3085</v>
      </c>
      <c r="W1133">
        <f>V1133-MAX(V$5:V1133)</f>
        <v>-109</v>
      </c>
      <c r="X1133">
        <f>-1*MIN(W$5:W1133)</f>
        <v>594</v>
      </c>
    </row>
    <row r="1134" spans="1:24">
      <c r="A1134" t="str">
        <f>LLT差分与指数记录与信号!A1764</f>
        <v xml:space="preserve"> 2016/06/23</v>
      </c>
      <c r="B1134">
        <f>LLT差分与指数记录与信号!B1764</f>
        <v>2134</v>
      </c>
      <c r="C1134">
        <f>LLT差分与指数记录与信号!C1764</f>
        <v>2149</v>
      </c>
      <c r="D1134">
        <f>LLT差分与指数记录与信号!D1764</f>
        <v>2120</v>
      </c>
      <c r="E1134">
        <f>[1]!S_DQ_CLOSE($A$2,A1134)</f>
        <v>1896</v>
      </c>
      <c r="H1134">
        <f t="shared" si="144"/>
        <v>1901.952563940391</v>
      </c>
      <c r="I1134">
        <f t="shared" si="145"/>
        <v>-4.8420251567595187</v>
      </c>
      <c r="N1134">
        <f t="shared" si="146"/>
        <v>-1</v>
      </c>
      <c r="O1134">
        <f t="shared" si="147"/>
        <v>1908</v>
      </c>
      <c r="P1134">
        <f t="shared" si="148"/>
        <v>2106.7458630924793</v>
      </c>
      <c r="Q1134">
        <f t="shared" si="149"/>
        <v>0</v>
      </c>
      <c r="S1134">
        <f t="shared" si="150"/>
        <v>-1</v>
      </c>
      <c r="V1134">
        <f t="shared" si="151"/>
        <v>3097</v>
      </c>
      <c r="W1134">
        <f>V1134-MAX(V$5:V1134)</f>
        <v>-97</v>
      </c>
      <c r="X1134">
        <f>-1*MIN(W$5:W1134)</f>
        <v>594</v>
      </c>
    </row>
    <row r="1135" spans="1:24">
      <c r="A1135" t="str">
        <f>LLT差分与指数记录与信号!A1765</f>
        <v xml:space="preserve"> 2016/06/24</v>
      </c>
      <c r="B1135">
        <f>LLT差分与指数记录与信号!B1765</f>
        <v>2139</v>
      </c>
      <c r="C1135">
        <f>LLT差分与指数记录与信号!C1765</f>
        <v>2156</v>
      </c>
      <c r="D1135">
        <f>LLT差分与指数记录与信号!D1765</f>
        <v>2090</v>
      </c>
      <c r="E1135">
        <f>[1]!S_DQ_CLOSE($A$2,A1135)</f>
        <v>1860</v>
      </c>
      <c r="H1135">
        <f t="shared" si="144"/>
        <v>1872.0055568323792</v>
      </c>
      <c r="I1135">
        <f t="shared" si="145"/>
        <v>-29.947007108011803</v>
      </c>
      <c r="N1135">
        <f t="shared" si="146"/>
        <v>-1</v>
      </c>
      <c r="O1135">
        <f t="shared" si="147"/>
        <v>1908</v>
      </c>
      <c r="P1135">
        <f t="shared" si="148"/>
        <v>2106.7458630924793</v>
      </c>
      <c r="Q1135">
        <f t="shared" si="149"/>
        <v>0</v>
      </c>
      <c r="S1135">
        <f t="shared" si="150"/>
        <v>-1</v>
      </c>
      <c r="V1135">
        <f t="shared" si="151"/>
        <v>3133</v>
      </c>
      <c r="W1135">
        <f>V1135-MAX(V$5:V1135)</f>
        <v>-61</v>
      </c>
      <c r="X1135">
        <f>-1*MIN(W$5:W1135)</f>
        <v>594</v>
      </c>
    </row>
    <row r="1136" spans="1:24">
      <c r="A1136" t="str">
        <f>LLT差分与指数记录与信号!A1766</f>
        <v xml:space="preserve"> 2016/06/27</v>
      </c>
      <c r="B1136">
        <f>LLT差分与指数记录与信号!B1766</f>
        <v>2122</v>
      </c>
      <c r="C1136">
        <f>LLT差分与指数记录与信号!C1766</f>
        <v>2256</v>
      </c>
      <c r="D1136">
        <f>LLT差分与指数记录与信号!D1766</f>
        <v>2116</v>
      </c>
      <c r="E1136">
        <f>[1]!S_DQ_CLOSE($A$2,A1136)</f>
        <v>1916</v>
      </c>
      <c r="H1136">
        <f t="shared" si="144"/>
        <v>1886.2468341663493</v>
      </c>
      <c r="I1136">
        <f t="shared" si="145"/>
        <v>14.241277333970174</v>
      </c>
      <c r="N1136">
        <f t="shared" si="146"/>
        <v>1</v>
      </c>
      <c r="O1136">
        <f t="shared" si="147"/>
        <v>1916</v>
      </c>
      <c r="P1136">
        <f t="shared" si="148"/>
        <v>1717.2541369075209</v>
      </c>
      <c r="Q1136">
        <f t="shared" si="149"/>
        <v>0</v>
      </c>
      <c r="S1136">
        <f t="shared" si="150"/>
        <v>1</v>
      </c>
      <c r="V1136">
        <f t="shared" si="151"/>
        <v>3077</v>
      </c>
      <c r="W1136">
        <f>V1136-MAX(V$5:V1136)</f>
        <v>-117</v>
      </c>
      <c r="X1136">
        <f>-1*MIN(W$5:W1136)</f>
        <v>594</v>
      </c>
    </row>
    <row r="1137" spans="1:24">
      <c r="A1137" t="str">
        <f>LLT差分与指数记录与信号!A1767</f>
        <v xml:space="preserve"> 2016/06/28</v>
      </c>
      <c r="B1137">
        <f>LLT差分与指数记录与信号!B1767</f>
        <v>2255</v>
      </c>
      <c r="C1137">
        <f>LLT差分与指数记录与信号!C1767</f>
        <v>2273</v>
      </c>
      <c r="D1137">
        <f>LLT差分与指数记录与信号!D1767</f>
        <v>2222</v>
      </c>
      <c r="E1137">
        <f>[1]!S_DQ_CLOSE($A$2,A1137)</f>
        <v>1979</v>
      </c>
      <c r="H1137">
        <f t="shared" si="144"/>
        <v>1961.7094878807043</v>
      </c>
      <c r="I1137">
        <f t="shared" si="145"/>
        <v>75.462653714354929</v>
      </c>
      <c r="N1137">
        <f t="shared" si="146"/>
        <v>1</v>
      </c>
      <c r="O1137">
        <f t="shared" si="147"/>
        <v>1916</v>
      </c>
      <c r="P1137">
        <f t="shared" si="148"/>
        <v>1717.2541369075209</v>
      </c>
      <c r="Q1137">
        <f t="shared" si="149"/>
        <v>0</v>
      </c>
      <c r="S1137">
        <f t="shared" si="150"/>
        <v>1</v>
      </c>
      <c r="V1137">
        <f t="shared" si="151"/>
        <v>3140</v>
      </c>
      <c r="W1137">
        <f>V1137-MAX(V$5:V1137)</f>
        <v>-54</v>
      </c>
      <c r="X1137">
        <f>-1*MIN(W$5:W1137)</f>
        <v>594</v>
      </c>
    </row>
    <row r="1138" spans="1:24">
      <c r="A1138" t="str">
        <f>LLT差分与指数记录与信号!A1768</f>
        <v xml:space="preserve"> 2016/06/29</v>
      </c>
      <c r="B1138">
        <f>LLT差分与指数记录与信号!B1768</f>
        <v>2252</v>
      </c>
      <c r="C1138">
        <f>LLT差分与指数记录与信号!C1768</f>
        <v>2267</v>
      </c>
      <c r="D1138">
        <f>LLT差分与指数记录与信号!D1768</f>
        <v>2217</v>
      </c>
      <c r="E1138">
        <f>[1]!S_DQ_CLOSE($A$2,A1138)</f>
        <v>1980</v>
      </c>
      <c r="H1138">
        <f t="shared" si="144"/>
        <v>1997.1510463781201</v>
      </c>
      <c r="I1138">
        <f t="shared" si="145"/>
        <v>35.441558497415826</v>
      </c>
      <c r="N1138">
        <f t="shared" si="146"/>
        <v>1</v>
      </c>
      <c r="O1138">
        <f t="shared" si="147"/>
        <v>1916</v>
      </c>
      <c r="P1138">
        <f t="shared" si="148"/>
        <v>1717.2541369075209</v>
      </c>
      <c r="Q1138">
        <f t="shared" si="149"/>
        <v>0</v>
      </c>
      <c r="S1138">
        <f t="shared" si="150"/>
        <v>1</v>
      </c>
      <c r="V1138">
        <f t="shared" si="151"/>
        <v>3141</v>
      </c>
      <c r="W1138">
        <f>V1138-MAX(V$5:V1138)</f>
        <v>-53</v>
      </c>
      <c r="X1138">
        <f>-1*MIN(W$5:W1138)</f>
        <v>594</v>
      </c>
    </row>
    <row r="1139" spans="1:24">
      <c r="A1139" t="str">
        <f>LLT差分与指数记录与信号!A1769</f>
        <v xml:space="preserve"> 2016/06/30</v>
      </c>
      <c r="B1139">
        <f>LLT差分与指数记录与信号!B1769</f>
        <v>2233</v>
      </c>
      <c r="C1139">
        <f>LLT差分与指数记录与信号!C1769</f>
        <v>2332</v>
      </c>
      <c r="D1139">
        <f>LLT差分与指数记录与信号!D1769</f>
        <v>2229</v>
      </c>
      <c r="E1139">
        <f>[1]!S_DQ_CLOSE($A$2,A1139)</f>
        <v>1998</v>
      </c>
      <c r="H1139">
        <f t="shared" si="144"/>
        <v>2000.5218763188177</v>
      </c>
      <c r="I1139">
        <f t="shared" si="145"/>
        <v>3.3708299406976039</v>
      </c>
      <c r="N1139">
        <f t="shared" si="146"/>
        <v>1</v>
      </c>
      <c r="O1139">
        <f t="shared" si="147"/>
        <v>1916</v>
      </c>
      <c r="P1139">
        <f t="shared" si="148"/>
        <v>1717.2541369075209</v>
      </c>
      <c r="Q1139">
        <f t="shared" si="149"/>
        <v>0</v>
      </c>
      <c r="S1139">
        <f t="shared" si="150"/>
        <v>1</v>
      </c>
      <c r="V1139">
        <f t="shared" si="151"/>
        <v>3159</v>
      </c>
      <c r="W1139">
        <f>V1139-MAX(V$5:V1139)</f>
        <v>-35</v>
      </c>
      <c r="X1139">
        <f>-1*MIN(W$5:W1139)</f>
        <v>594</v>
      </c>
    </row>
    <row r="1140" spans="1:24">
      <c r="A1140" t="str">
        <f>LLT差分与指数记录与信号!A1770</f>
        <v xml:space="preserve"> 2016/07/01</v>
      </c>
      <c r="B1140">
        <f>LLT差分与指数记录与信号!B1770</f>
        <v>2330</v>
      </c>
      <c r="C1140">
        <f>LLT差分与指数记录与信号!C1770</f>
        <v>2361</v>
      </c>
      <c r="D1140">
        <f>LLT差分与指数记录与信号!D1770</f>
        <v>2297</v>
      </c>
      <c r="E1140">
        <f>[1]!S_DQ_CLOSE($A$2,A1140)</f>
        <v>1979</v>
      </c>
      <c r="H1140">
        <f t="shared" si="144"/>
        <v>1993.3391300380349</v>
      </c>
      <c r="I1140">
        <f t="shared" si="145"/>
        <v>-7.1827462807827942</v>
      </c>
      <c r="N1140">
        <f t="shared" si="146"/>
        <v>-1</v>
      </c>
      <c r="O1140">
        <f t="shared" si="147"/>
        <v>1979</v>
      </c>
      <c r="P1140">
        <f t="shared" si="148"/>
        <v>2177.7458630924793</v>
      </c>
      <c r="Q1140">
        <f t="shared" si="149"/>
        <v>0</v>
      </c>
      <c r="S1140">
        <f t="shared" si="150"/>
        <v>-1</v>
      </c>
      <c r="V1140">
        <f t="shared" si="151"/>
        <v>3140</v>
      </c>
      <c r="W1140">
        <f>V1140-MAX(V$5:V1140)</f>
        <v>-54</v>
      </c>
      <c r="X1140">
        <f>-1*MIN(W$5:W1140)</f>
        <v>594</v>
      </c>
    </row>
    <row r="1141" spans="1:24">
      <c r="A1141" t="str">
        <f>LLT差分与指数记录与信号!A1771</f>
        <v xml:space="preserve"> 2016/07/04</v>
      </c>
      <c r="B1141">
        <f>LLT差分与指数记录与信号!B1771</f>
        <v>2338</v>
      </c>
      <c r="C1141">
        <f>LLT差分与指数记录与信号!C1771</f>
        <v>2446</v>
      </c>
      <c r="D1141">
        <f>LLT差分与指数记录与信号!D1771</f>
        <v>2337</v>
      </c>
      <c r="E1141">
        <f>[1]!S_DQ_CLOSE($A$2,A1141)</f>
        <v>2036</v>
      </c>
      <c r="H1141">
        <f t="shared" si="144"/>
        <v>2013.6280129719564</v>
      </c>
      <c r="I1141">
        <f t="shared" si="145"/>
        <v>20.288882933921514</v>
      </c>
      <c r="N1141">
        <f t="shared" si="146"/>
        <v>1</v>
      </c>
      <c r="O1141">
        <f t="shared" si="147"/>
        <v>2036</v>
      </c>
      <c r="P1141">
        <f t="shared" si="148"/>
        <v>1837.2541369075209</v>
      </c>
      <c r="Q1141">
        <f t="shared" si="149"/>
        <v>0</v>
      </c>
      <c r="S1141">
        <f t="shared" si="150"/>
        <v>1</v>
      </c>
      <c r="V1141">
        <f t="shared" si="151"/>
        <v>3083</v>
      </c>
      <c r="W1141">
        <f>V1141-MAX(V$5:V1141)</f>
        <v>-111</v>
      </c>
      <c r="X1141">
        <f>-1*MIN(W$5:W1141)</f>
        <v>594</v>
      </c>
    </row>
    <row r="1142" spans="1:24">
      <c r="A1142" t="str">
        <f>LLT差分与指数记录与信号!A1772</f>
        <v xml:space="preserve"> 2016/07/05</v>
      </c>
      <c r="B1142">
        <f>LLT差分与指数记录与信号!B1772</f>
        <v>2405</v>
      </c>
      <c r="C1142">
        <f>LLT差分与指数记录与信号!C1772</f>
        <v>2437</v>
      </c>
      <c r="D1142">
        <f>LLT差分与指数记录与信号!D1772</f>
        <v>2298</v>
      </c>
      <c r="E1142">
        <f>[1]!S_DQ_CLOSE($A$2,A1142)</f>
        <v>1970</v>
      </c>
      <c r="H1142">
        <f t="shared" si="144"/>
        <v>2005.5849318525231</v>
      </c>
      <c r="I1142">
        <f t="shared" si="145"/>
        <v>-8.0430811194332819</v>
      </c>
      <c r="N1142">
        <f t="shared" si="146"/>
        <v>-1</v>
      </c>
      <c r="O1142">
        <f t="shared" si="147"/>
        <v>1970</v>
      </c>
      <c r="P1142">
        <f t="shared" si="148"/>
        <v>2168.7458630924793</v>
      </c>
      <c r="Q1142">
        <f t="shared" si="149"/>
        <v>0</v>
      </c>
      <c r="S1142">
        <f t="shared" si="150"/>
        <v>-1</v>
      </c>
      <c r="V1142">
        <f t="shared" si="151"/>
        <v>3017</v>
      </c>
      <c r="W1142">
        <f>V1142-MAX(V$5:V1142)</f>
        <v>-177</v>
      </c>
      <c r="X1142">
        <f>-1*MIN(W$5:W1142)</f>
        <v>594</v>
      </c>
    </row>
    <row r="1143" spans="1:24">
      <c r="A1143" t="str">
        <f>LLT差分与指数记录与信号!A1773</f>
        <v xml:space="preserve"> 2016/07/06</v>
      </c>
      <c r="B1143">
        <f>LLT差分与指数记录与信号!B1773</f>
        <v>2387</v>
      </c>
      <c r="C1143">
        <f>LLT差分与指数记录与信号!C1773</f>
        <v>2414</v>
      </c>
      <c r="D1143">
        <f>LLT差分与指数记录与信号!D1773</f>
        <v>2312</v>
      </c>
      <c r="E1143">
        <f>[1]!S_DQ_CLOSE($A$2,A1143)</f>
        <v>1936</v>
      </c>
      <c r="H1143">
        <f t="shared" si="144"/>
        <v>1941.735768617272</v>
      </c>
      <c r="I1143">
        <f t="shared" si="145"/>
        <v>-63.849163235251126</v>
      </c>
      <c r="N1143">
        <f t="shared" si="146"/>
        <v>-1</v>
      </c>
      <c r="O1143">
        <f t="shared" si="147"/>
        <v>1970</v>
      </c>
      <c r="P1143">
        <f t="shared" si="148"/>
        <v>2168.7458630924793</v>
      </c>
      <c r="Q1143">
        <f t="shared" si="149"/>
        <v>0</v>
      </c>
      <c r="S1143">
        <f t="shared" si="150"/>
        <v>-1</v>
      </c>
      <c r="V1143">
        <f t="shared" si="151"/>
        <v>3051</v>
      </c>
      <c r="W1143">
        <f>V1143-MAX(V$5:V1143)</f>
        <v>-143</v>
      </c>
      <c r="X1143">
        <f>-1*MIN(W$5:W1143)</f>
        <v>594</v>
      </c>
    </row>
    <row r="1144" spans="1:24">
      <c r="A1144" t="str">
        <f>LLT差分与指数记录与信号!A1774</f>
        <v xml:space="preserve"> 2016/07/07</v>
      </c>
      <c r="B1144">
        <f>LLT差分与指数记录与信号!B1774</f>
        <v>2344</v>
      </c>
      <c r="C1144">
        <f>LLT差分与指数记录与信号!C1774</f>
        <v>2435</v>
      </c>
      <c r="D1144">
        <f>LLT差分与指数记录与信号!D1774</f>
        <v>2333</v>
      </c>
      <c r="E1144">
        <f>[1]!S_DQ_CLOSE($A$2,A1144)</f>
        <v>1946</v>
      </c>
      <c r="H1144">
        <f t="shared" si="144"/>
        <v>1929.9651131763583</v>
      </c>
      <c r="I1144">
        <f t="shared" si="145"/>
        <v>-11.770655440913742</v>
      </c>
      <c r="N1144">
        <f t="shared" si="146"/>
        <v>-1</v>
      </c>
      <c r="O1144">
        <f t="shared" si="147"/>
        <v>1970</v>
      </c>
      <c r="P1144">
        <f t="shared" si="148"/>
        <v>2168.7458630924793</v>
      </c>
      <c r="Q1144">
        <f t="shared" si="149"/>
        <v>0</v>
      </c>
      <c r="S1144">
        <f t="shared" si="150"/>
        <v>-1</v>
      </c>
      <c r="V1144">
        <f t="shared" si="151"/>
        <v>3041</v>
      </c>
      <c r="W1144">
        <f>V1144-MAX(V$5:V1144)</f>
        <v>-153</v>
      </c>
      <c r="X1144">
        <f>-1*MIN(W$5:W1144)</f>
        <v>594</v>
      </c>
    </row>
    <row r="1145" spans="1:24">
      <c r="A1145" t="str">
        <f>LLT差分与指数记录与信号!A1775</f>
        <v xml:space="preserve"> 2016/07/08</v>
      </c>
      <c r="B1145">
        <f>LLT差分与指数记录与信号!B1775</f>
        <v>2375</v>
      </c>
      <c r="C1145">
        <f>LLT差分与指数记录与信号!C1775</f>
        <v>2426</v>
      </c>
      <c r="D1145">
        <f>LLT差分与指数记录与信号!D1775</f>
        <v>2348</v>
      </c>
      <c r="E1145">
        <f>[1]!S_DQ_CLOSE($A$2,A1145)</f>
        <v>1889</v>
      </c>
      <c r="H1145">
        <f t="shared" si="144"/>
        <v>1906.6919282999313</v>
      </c>
      <c r="I1145">
        <f t="shared" si="145"/>
        <v>-23.273184876426967</v>
      </c>
      <c r="N1145">
        <f t="shared" si="146"/>
        <v>-1</v>
      </c>
      <c r="O1145">
        <f t="shared" si="147"/>
        <v>1970</v>
      </c>
      <c r="P1145">
        <f t="shared" si="148"/>
        <v>2168.7458630924793</v>
      </c>
      <c r="Q1145">
        <f t="shared" si="149"/>
        <v>0</v>
      </c>
      <c r="S1145">
        <f t="shared" si="150"/>
        <v>-1</v>
      </c>
      <c r="V1145">
        <f t="shared" si="151"/>
        <v>3098</v>
      </c>
      <c r="W1145">
        <f>V1145-MAX(V$5:V1145)</f>
        <v>-96</v>
      </c>
      <c r="X1145">
        <f>-1*MIN(W$5:W1145)</f>
        <v>594</v>
      </c>
    </row>
    <row r="1146" spans="1:24">
      <c r="A1146" t="str">
        <f>LLT差分与指数记录与信号!A1776</f>
        <v xml:space="preserve"> 2016/07/11</v>
      </c>
      <c r="B1146">
        <f>LLT差分与指数记录与信号!B1776</f>
        <v>2451</v>
      </c>
      <c r="C1146">
        <f>LLT差分与指数记录与信号!C1776</f>
        <v>2459</v>
      </c>
      <c r="D1146">
        <f>LLT差分与指数记录与信号!D1776</f>
        <v>2346</v>
      </c>
      <c r="E1146">
        <f>[1]!S_DQ_CLOSE($A$2,A1146)</f>
        <v>1898</v>
      </c>
      <c r="H1146">
        <f t="shared" si="144"/>
        <v>1882.033721591014</v>
      </c>
      <c r="I1146">
        <f t="shared" si="145"/>
        <v>-24.658206708917305</v>
      </c>
      <c r="N1146">
        <f t="shared" si="146"/>
        <v>-1</v>
      </c>
      <c r="O1146">
        <f t="shared" si="147"/>
        <v>1970</v>
      </c>
      <c r="P1146">
        <f t="shared" si="148"/>
        <v>2168.7458630924793</v>
      </c>
      <c r="Q1146">
        <f t="shared" si="149"/>
        <v>0</v>
      </c>
      <c r="S1146">
        <f t="shared" si="150"/>
        <v>-1</v>
      </c>
      <c r="V1146">
        <f t="shared" si="151"/>
        <v>3089</v>
      </c>
      <c r="W1146">
        <f>V1146-MAX(V$5:V1146)</f>
        <v>-105</v>
      </c>
      <c r="X1146">
        <f>-1*MIN(W$5:W1146)</f>
        <v>594</v>
      </c>
    </row>
    <row r="1147" spans="1:24">
      <c r="A1147" t="str">
        <f>LLT差分与指数记录与信号!A1777</f>
        <v xml:space="preserve"> 2016/07/12</v>
      </c>
      <c r="B1147">
        <f>LLT差分与指数记录与信号!B1777</f>
        <v>2415</v>
      </c>
      <c r="C1147">
        <f>LLT差分与指数记录与信号!C1777</f>
        <v>2535</v>
      </c>
      <c r="D1147">
        <f>LLT差分与指数记录与信号!D1777</f>
        <v>2396</v>
      </c>
      <c r="E1147">
        <f>[1]!S_DQ_CLOSE($A$2,A1147)</f>
        <v>1945</v>
      </c>
      <c r="H1147">
        <f t="shared" si="144"/>
        <v>1922.052675124999</v>
      </c>
      <c r="I1147">
        <f t="shared" si="145"/>
        <v>40.018953533985041</v>
      </c>
      <c r="N1147">
        <f t="shared" si="146"/>
        <v>1</v>
      </c>
      <c r="O1147">
        <f t="shared" si="147"/>
        <v>1945</v>
      </c>
      <c r="P1147">
        <f t="shared" si="148"/>
        <v>1746.2541369075209</v>
      </c>
      <c r="Q1147">
        <f t="shared" si="149"/>
        <v>0</v>
      </c>
      <c r="S1147">
        <f t="shared" si="150"/>
        <v>1</v>
      </c>
      <c r="V1147">
        <f t="shared" si="151"/>
        <v>3042</v>
      </c>
      <c r="W1147">
        <f>V1147-MAX(V$5:V1147)</f>
        <v>-152</v>
      </c>
      <c r="X1147">
        <f>-1*MIN(W$5:W1147)</f>
        <v>594</v>
      </c>
    </row>
    <row r="1148" spans="1:24">
      <c r="A1148" t="str">
        <f>LLT差分与指数记录与信号!A1778</f>
        <v xml:space="preserve"> 2016/07/13</v>
      </c>
      <c r="B1148">
        <f>LLT差分与指数记录与信号!B1778</f>
        <v>2526</v>
      </c>
      <c r="C1148">
        <f>LLT差分与指数记录与信号!C1778</f>
        <v>2561</v>
      </c>
      <c r="D1148">
        <f>LLT差分与指数记录与信号!D1778</f>
        <v>2488</v>
      </c>
      <c r="E1148">
        <f>[1]!S_DQ_CLOSE($A$2,A1148)</f>
        <v>1959</v>
      </c>
      <c r="H1148">
        <f t="shared" si="144"/>
        <v>1961.6862496538979</v>
      </c>
      <c r="I1148">
        <f t="shared" si="145"/>
        <v>39.633574528898862</v>
      </c>
      <c r="N1148">
        <f t="shared" si="146"/>
        <v>1</v>
      </c>
      <c r="O1148">
        <f t="shared" si="147"/>
        <v>1945</v>
      </c>
      <c r="P1148">
        <f t="shared" si="148"/>
        <v>1746.2541369075209</v>
      </c>
      <c r="Q1148">
        <f t="shared" si="149"/>
        <v>0</v>
      </c>
      <c r="S1148">
        <f t="shared" si="150"/>
        <v>1</v>
      </c>
      <c r="V1148">
        <f t="shared" si="151"/>
        <v>3056</v>
      </c>
      <c r="W1148">
        <f>V1148-MAX(V$5:V1148)</f>
        <v>-138</v>
      </c>
      <c r="X1148">
        <f>-1*MIN(W$5:W1148)</f>
        <v>594</v>
      </c>
    </row>
    <row r="1149" spans="1:24">
      <c r="A1149" t="str">
        <f>LLT差分与指数记录与信号!A1779</f>
        <v xml:space="preserve"> 2016/07/14</v>
      </c>
      <c r="B1149">
        <f>LLT差分与指数记录与信号!B1779</f>
        <v>2503</v>
      </c>
      <c r="C1149">
        <f>LLT差分与指数记录与信号!C1779</f>
        <v>2516</v>
      </c>
      <c r="D1149">
        <f>LLT差分与指数记录与信号!D1779</f>
        <v>2459</v>
      </c>
      <c r="E1149">
        <f>[1]!S_DQ_CLOSE($A$2,A1149)</f>
        <v>1969</v>
      </c>
      <c r="H1149">
        <f t="shared" si="144"/>
        <v>1973.0481597567175</v>
      </c>
      <c r="I1149">
        <f t="shared" si="145"/>
        <v>11.361910102819593</v>
      </c>
      <c r="N1149">
        <f t="shared" si="146"/>
        <v>1</v>
      </c>
      <c r="O1149">
        <f t="shared" si="147"/>
        <v>1945</v>
      </c>
      <c r="P1149">
        <f t="shared" si="148"/>
        <v>1746.2541369075209</v>
      </c>
      <c r="Q1149">
        <f t="shared" si="149"/>
        <v>0</v>
      </c>
      <c r="S1149">
        <f t="shared" si="150"/>
        <v>1</v>
      </c>
      <c r="V1149">
        <f t="shared" si="151"/>
        <v>3066</v>
      </c>
      <c r="W1149">
        <f>V1149-MAX(V$5:V1149)</f>
        <v>-128</v>
      </c>
      <c r="X1149">
        <f>-1*MIN(W$5:W1149)</f>
        <v>594</v>
      </c>
    </row>
    <row r="1150" spans="1:24">
      <c r="A1150" t="str">
        <f>LLT差分与指数记录与信号!A1780</f>
        <v xml:space="preserve"> 2016/07/15</v>
      </c>
      <c r="B1150">
        <f>LLT差分与指数记录与信号!B1780</f>
        <v>2499</v>
      </c>
      <c r="C1150">
        <f>LLT差分与指数记录与信号!C1780</f>
        <v>2532</v>
      </c>
      <c r="D1150">
        <f>LLT差分与指数记录与信号!D1780</f>
        <v>2461</v>
      </c>
      <c r="E1150">
        <f>[1]!S_DQ_CLOSE($A$2,A1150)</f>
        <v>1924</v>
      </c>
      <c r="H1150">
        <f t="shared" si="144"/>
        <v>1946.7110822765153</v>
      </c>
      <c r="I1150">
        <f t="shared" si="145"/>
        <v>-26.337077480202197</v>
      </c>
      <c r="N1150">
        <f t="shared" si="146"/>
        <v>-1</v>
      </c>
      <c r="O1150">
        <f t="shared" si="147"/>
        <v>1924</v>
      </c>
      <c r="P1150">
        <f t="shared" si="148"/>
        <v>2122.7458630924793</v>
      </c>
      <c r="Q1150">
        <f t="shared" si="149"/>
        <v>0</v>
      </c>
      <c r="S1150">
        <f t="shared" si="150"/>
        <v>-1</v>
      </c>
      <c r="V1150">
        <f t="shared" si="151"/>
        <v>3021</v>
      </c>
      <c r="W1150">
        <f>V1150-MAX(V$5:V1150)</f>
        <v>-173</v>
      </c>
      <c r="X1150">
        <f>-1*MIN(W$5:W1150)</f>
        <v>594</v>
      </c>
    </row>
    <row r="1151" spans="1:24">
      <c r="A1151" t="str">
        <f>LLT差分与指数记录与信号!A1781</f>
        <v xml:space="preserve"> 2016/07/18</v>
      </c>
      <c r="B1151">
        <f>LLT差分与指数记录与信号!B1781</f>
        <v>2507</v>
      </c>
      <c r="C1151">
        <f>LLT差分与指数记录与信号!C1781</f>
        <v>2509</v>
      </c>
      <c r="D1151">
        <f>LLT差分与指数记录与信号!D1781</f>
        <v>2342</v>
      </c>
      <c r="E1151">
        <f>[1]!S_DQ_CLOSE($A$2,A1151)</f>
        <v>1878</v>
      </c>
      <c r="H1151">
        <f t="shared" si="144"/>
        <v>1888.815672436479</v>
      </c>
      <c r="I1151">
        <f t="shared" si="145"/>
        <v>-57.895409840036336</v>
      </c>
      <c r="N1151">
        <f t="shared" si="146"/>
        <v>-1</v>
      </c>
      <c r="O1151">
        <f t="shared" si="147"/>
        <v>1924</v>
      </c>
      <c r="P1151">
        <f t="shared" si="148"/>
        <v>2122.7458630924793</v>
      </c>
      <c r="Q1151">
        <f t="shared" si="149"/>
        <v>0</v>
      </c>
      <c r="S1151">
        <f t="shared" si="150"/>
        <v>-1</v>
      </c>
      <c r="V1151">
        <f t="shared" si="151"/>
        <v>3067</v>
      </c>
      <c r="W1151">
        <f>V1151-MAX(V$5:V1151)</f>
        <v>-127</v>
      </c>
      <c r="X1151">
        <f>-1*MIN(W$5:W1151)</f>
        <v>594</v>
      </c>
    </row>
    <row r="1152" spans="1:24">
      <c r="A1152" t="str">
        <f>LLT差分与指数记录与信号!A1782</f>
        <v xml:space="preserve"> 2016/07/19</v>
      </c>
      <c r="B1152">
        <f>LLT差分与指数记录与信号!B1782</f>
        <v>2335</v>
      </c>
      <c r="C1152">
        <f>LLT差分与指数记录与信号!C1782</f>
        <v>2338</v>
      </c>
      <c r="D1152">
        <f>LLT差分与指数记录与信号!D1782</f>
        <v>2247</v>
      </c>
      <c r="E1152">
        <f>[1]!S_DQ_CLOSE($A$2,A1152)</f>
        <v>1887</v>
      </c>
      <c r="H1152">
        <f t="shared" si="144"/>
        <v>1869.8657845941661</v>
      </c>
      <c r="I1152">
        <f t="shared" si="145"/>
        <v>-18.949887842312819</v>
      </c>
      <c r="N1152">
        <f t="shared" si="146"/>
        <v>-1</v>
      </c>
      <c r="O1152">
        <f t="shared" si="147"/>
        <v>1924</v>
      </c>
      <c r="P1152">
        <f t="shared" si="148"/>
        <v>2122.7458630924793</v>
      </c>
      <c r="Q1152">
        <f t="shared" si="149"/>
        <v>0</v>
      </c>
      <c r="S1152">
        <f t="shared" si="150"/>
        <v>-1</v>
      </c>
      <c r="V1152">
        <f t="shared" si="151"/>
        <v>3058</v>
      </c>
      <c r="W1152">
        <f>V1152-MAX(V$5:V1152)</f>
        <v>-136</v>
      </c>
      <c r="X1152">
        <f>-1*MIN(W$5:W1152)</f>
        <v>594</v>
      </c>
    </row>
    <row r="1153" spans="1:24">
      <c r="A1153" t="str">
        <f>LLT差分与指数记录与信号!A1783</f>
        <v xml:space="preserve"> 2016/07/20</v>
      </c>
      <c r="B1153">
        <f>LLT差分与指数记录与信号!B1783</f>
        <v>2284</v>
      </c>
      <c r="C1153">
        <f>LLT差分与指数记录与信号!C1783</f>
        <v>2315</v>
      </c>
      <c r="D1153">
        <f>LLT差分与指数记录与信号!D1783</f>
        <v>2264</v>
      </c>
      <c r="E1153">
        <f>[1]!S_DQ_CLOSE($A$2,A1153)</f>
        <v>1875</v>
      </c>
      <c r="H1153">
        <f t="shared" si="144"/>
        <v>1874.3667870245113</v>
      </c>
      <c r="I1153">
        <f t="shared" si="145"/>
        <v>4.5010024303451246</v>
      </c>
      <c r="N1153">
        <f t="shared" si="146"/>
        <v>1</v>
      </c>
      <c r="O1153">
        <f t="shared" si="147"/>
        <v>1875</v>
      </c>
      <c r="P1153">
        <f t="shared" si="148"/>
        <v>1676.2541369075209</v>
      </c>
      <c r="Q1153">
        <f t="shared" si="149"/>
        <v>0</v>
      </c>
      <c r="S1153">
        <f t="shared" si="150"/>
        <v>1</v>
      </c>
      <c r="V1153">
        <f t="shared" si="151"/>
        <v>3070</v>
      </c>
      <c r="W1153">
        <f>V1153-MAX(V$5:V1153)</f>
        <v>-124</v>
      </c>
      <c r="X1153">
        <f>-1*MIN(W$5:W1153)</f>
        <v>594</v>
      </c>
    </row>
    <row r="1154" spans="1:24">
      <c r="A1154" t="str">
        <f>LLT差分与指数记录与信号!A1784</f>
        <v xml:space="preserve"> 2016/07/21</v>
      </c>
      <c r="B1154">
        <f>LLT差分与指数记录与信号!B1784</f>
        <v>2285</v>
      </c>
      <c r="C1154">
        <f>LLT差分与指数记录与信号!C1784</f>
        <v>2409</v>
      </c>
      <c r="D1154">
        <f>LLT差分与指数记录与信号!D1784</f>
        <v>2260</v>
      </c>
      <c r="E1154">
        <f>[1]!S_DQ_CLOSE($A$2,A1154)</f>
        <v>1900</v>
      </c>
      <c r="H1154">
        <f t="shared" si="144"/>
        <v>1886.5462216864282</v>
      </c>
      <c r="I1154">
        <f t="shared" si="145"/>
        <v>12.179434661916957</v>
      </c>
      <c r="N1154">
        <f t="shared" si="146"/>
        <v>1</v>
      </c>
      <c r="O1154">
        <f t="shared" si="147"/>
        <v>1875</v>
      </c>
      <c r="P1154">
        <f t="shared" si="148"/>
        <v>1676.2541369075209</v>
      </c>
      <c r="Q1154">
        <f t="shared" si="149"/>
        <v>0</v>
      </c>
      <c r="S1154">
        <f t="shared" si="150"/>
        <v>1</v>
      </c>
      <c r="V1154">
        <f t="shared" si="151"/>
        <v>3095</v>
      </c>
      <c r="W1154">
        <f>V1154-MAX(V$5:V1154)</f>
        <v>-99</v>
      </c>
      <c r="X1154">
        <f>-1*MIN(W$5:W1154)</f>
        <v>594</v>
      </c>
    </row>
    <row r="1155" spans="1:24">
      <c r="A1155" t="str">
        <f>LLT差分与指数记录与信号!A1785</f>
        <v xml:space="preserve"> 2016/07/22</v>
      </c>
      <c r="B1155">
        <f>LLT差分与指数记录与信号!B1785</f>
        <v>2372</v>
      </c>
      <c r="C1155">
        <f>LLT差分与指数记录与信号!C1785</f>
        <v>2378</v>
      </c>
      <c r="D1155">
        <f>LLT差分与指数记录与信号!D1785</f>
        <v>2280</v>
      </c>
      <c r="E1155">
        <f>[1]!S_DQ_CLOSE($A$2,A1155)</f>
        <v>1854</v>
      </c>
      <c r="H1155">
        <f t="shared" si="144"/>
        <v>1874.7780824663091</v>
      </c>
      <c r="I1155">
        <f t="shared" si="145"/>
        <v>-11.76813922011911</v>
      </c>
      <c r="N1155">
        <f t="shared" si="146"/>
        <v>-1</v>
      </c>
      <c r="O1155">
        <f t="shared" si="147"/>
        <v>1854</v>
      </c>
      <c r="P1155">
        <f t="shared" si="148"/>
        <v>2052.7458630924793</v>
      </c>
      <c r="Q1155">
        <f t="shared" si="149"/>
        <v>0</v>
      </c>
      <c r="S1155">
        <f t="shared" si="150"/>
        <v>-1</v>
      </c>
      <c r="V1155">
        <f t="shared" si="151"/>
        <v>3049</v>
      </c>
      <c r="W1155">
        <f>V1155-MAX(V$5:V1155)</f>
        <v>-145</v>
      </c>
      <c r="X1155">
        <f>-1*MIN(W$5:W1155)</f>
        <v>594</v>
      </c>
    </row>
    <row r="1156" spans="1:24">
      <c r="A1156" t="str">
        <f>LLT差分与指数记录与信号!A1786</f>
        <v xml:space="preserve"> 2016/07/25</v>
      </c>
      <c r="B1156">
        <f>LLT差分与指数记录与信号!B1786</f>
        <v>2297</v>
      </c>
      <c r="C1156">
        <f>LLT差分与指数记录与信号!C1786</f>
        <v>2346</v>
      </c>
      <c r="D1156">
        <f>LLT差分与指数记录与信号!D1786</f>
        <v>2262</v>
      </c>
      <c r="E1156">
        <f>[1]!S_DQ_CLOSE($A$2,A1156)</f>
        <v>1846</v>
      </c>
      <c r="H1156">
        <f t="shared" si="144"/>
        <v>1842.0100401101838</v>
      </c>
      <c r="I1156">
        <f t="shared" si="145"/>
        <v>-32.768042356125306</v>
      </c>
      <c r="N1156">
        <f t="shared" si="146"/>
        <v>-1</v>
      </c>
      <c r="O1156">
        <f t="shared" si="147"/>
        <v>1854</v>
      </c>
      <c r="P1156">
        <f t="shared" si="148"/>
        <v>2052.7458630924793</v>
      </c>
      <c r="Q1156">
        <f t="shared" si="149"/>
        <v>0</v>
      </c>
      <c r="S1156">
        <f t="shared" si="150"/>
        <v>-1</v>
      </c>
      <c r="V1156">
        <f t="shared" si="151"/>
        <v>3057</v>
      </c>
      <c r="W1156">
        <f>V1156-MAX(V$5:V1156)</f>
        <v>-137</v>
      </c>
      <c r="X1156">
        <f>-1*MIN(W$5:W1156)</f>
        <v>594</v>
      </c>
    </row>
    <row r="1157" spans="1:24">
      <c r="A1157" t="str">
        <f>LLT差分与指数记录与信号!A1787</f>
        <v xml:space="preserve"> 2016/07/26</v>
      </c>
      <c r="B1157">
        <f>LLT差分与指数记录与信号!B1787</f>
        <v>2323</v>
      </c>
      <c r="C1157">
        <f>LLT差分与指数记录与信号!C1787</f>
        <v>2352</v>
      </c>
      <c r="D1157">
        <f>LLT差分与指数记录与信号!D1787</f>
        <v>2290</v>
      </c>
      <c r="E1157">
        <f>[1]!S_DQ_CLOSE($A$2,A1157)</f>
        <v>1859</v>
      </c>
      <c r="H1157">
        <f t="shared" si="144"/>
        <v>1847.9811446597355</v>
      </c>
      <c r="I1157">
        <f t="shared" si="145"/>
        <v>5.9711045495516828</v>
      </c>
      <c r="N1157">
        <f t="shared" si="146"/>
        <v>1</v>
      </c>
      <c r="O1157">
        <f t="shared" si="147"/>
        <v>1859</v>
      </c>
      <c r="P1157">
        <f t="shared" si="148"/>
        <v>1660.2541369075209</v>
      </c>
      <c r="Q1157">
        <f t="shared" si="149"/>
        <v>0</v>
      </c>
      <c r="S1157">
        <f t="shared" si="150"/>
        <v>1</v>
      </c>
      <c r="V1157">
        <f t="shared" si="151"/>
        <v>3044</v>
      </c>
      <c r="W1157">
        <f>V1157-MAX(V$5:V1157)</f>
        <v>-150</v>
      </c>
      <c r="X1157">
        <f>-1*MIN(W$5:W1157)</f>
        <v>594</v>
      </c>
    </row>
    <row r="1158" spans="1:24">
      <c r="A1158" t="str">
        <f>LLT差分与指数记录与信号!A1788</f>
        <v xml:space="preserve"> 2016/07/27</v>
      </c>
      <c r="B1158">
        <f>LLT差分与指数记录与信号!B1788</f>
        <v>2353</v>
      </c>
      <c r="C1158">
        <f>LLT差分与指数记录与信号!C1788</f>
        <v>2424</v>
      </c>
      <c r="D1158">
        <f>LLT差分与指数记录与信号!D1788</f>
        <v>2342</v>
      </c>
      <c r="E1158">
        <f>[1]!S_DQ_CLOSE($A$2,A1158)</f>
        <v>1843</v>
      </c>
      <c r="H1158">
        <f t="shared" si="144"/>
        <v>1849.1001981580503</v>
      </c>
      <c r="I1158">
        <f t="shared" si="145"/>
        <v>1.11905349831477</v>
      </c>
      <c r="N1158">
        <f t="shared" si="146"/>
        <v>1</v>
      </c>
      <c r="O1158">
        <f t="shared" si="147"/>
        <v>1859</v>
      </c>
      <c r="P1158">
        <f t="shared" si="148"/>
        <v>1660.2541369075209</v>
      </c>
      <c r="Q1158">
        <f t="shared" si="149"/>
        <v>0</v>
      </c>
      <c r="S1158">
        <f t="shared" si="150"/>
        <v>1</v>
      </c>
      <c r="V1158">
        <f t="shared" si="151"/>
        <v>3028</v>
      </c>
      <c r="W1158">
        <f>V1158-MAX(V$5:V1158)</f>
        <v>-166</v>
      </c>
      <c r="X1158">
        <f>-1*MIN(W$5:W1158)</f>
        <v>594</v>
      </c>
    </row>
    <row r="1159" spans="1:24">
      <c r="A1159" t="str">
        <f>LLT差分与指数记录与信号!A1789</f>
        <v xml:space="preserve"> 2016/07/28</v>
      </c>
      <c r="B1159">
        <f>LLT差分与指数记录与信号!B1789</f>
        <v>2413</v>
      </c>
      <c r="C1159">
        <f>LLT差分与指数记录与信号!C1789</f>
        <v>2480</v>
      </c>
      <c r="D1159">
        <f>LLT差分与指数记录与信号!D1789</f>
        <v>2393</v>
      </c>
      <c r="E1159">
        <f>[1]!S_DQ_CLOSE($A$2,A1159)</f>
        <v>1860</v>
      </c>
      <c r="H1159">
        <f t="shared" si="144"/>
        <v>1850.8936096117864</v>
      </c>
      <c r="I1159">
        <f t="shared" si="145"/>
        <v>1.7934114537360983</v>
      </c>
      <c r="N1159">
        <f t="shared" si="146"/>
        <v>1</v>
      </c>
      <c r="O1159">
        <f t="shared" si="147"/>
        <v>1859</v>
      </c>
      <c r="P1159">
        <f t="shared" si="148"/>
        <v>1660.2541369075209</v>
      </c>
      <c r="Q1159">
        <f t="shared" si="149"/>
        <v>0</v>
      </c>
      <c r="S1159">
        <f t="shared" si="150"/>
        <v>1</v>
      </c>
      <c r="V1159">
        <f t="shared" si="151"/>
        <v>3045</v>
      </c>
      <c r="W1159">
        <f>V1159-MAX(V$5:V1159)</f>
        <v>-149</v>
      </c>
      <c r="X1159">
        <f>-1*MIN(W$5:W1159)</f>
        <v>594</v>
      </c>
    </row>
    <row r="1160" spans="1:24">
      <c r="A1160" t="str">
        <f>LLT差分与指数记录与信号!A1790</f>
        <v xml:space="preserve"> 2016/07/29</v>
      </c>
      <c r="B1160">
        <f>LLT差分与指数记录与信号!B1790</f>
        <v>2457</v>
      </c>
      <c r="C1160">
        <f>LLT差分与指数记录与信号!C1790</f>
        <v>2463</v>
      </c>
      <c r="D1160">
        <f>LLT差分与指数记录与信号!D1790</f>
        <v>2380</v>
      </c>
      <c r="E1160">
        <f>[1]!S_DQ_CLOSE($A$2,A1160)</f>
        <v>1846</v>
      </c>
      <c r="H1160">
        <f t="shared" si="144"/>
        <v>1853.2043217545279</v>
      </c>
      <c r="I1160">
        <f t="shared" si="145"/>
        <v>2.3107121427415223</v>
      </c>
      <c r="N1160">
        <f t="shared" si="146"/>
        <v>1</v>
      </c>
      <c r="O1160">
        <f t="shared" si="147"/>
        <v>1859</v>
      </c>
      <c r="P1160">
        <f t="shared" si="148"/>
        <v>1660.2541369075209</v>
      </c>
      <c r="Q1160">
        <f t="shared" si="149"/>
        <v>0</v>
      </c>
      <c r="S1160">
        <f t="shared" si="150"/>
        <v>1</v>
      </c>
      <c r="V1160">
        <f t="shared" si="151"/>
        <v>3031</v>
      </c>
      <c r="W1160">
        <f>V1160-MAX(V$5:V1160)</f>
        <v>-163</v>
      </c>
      <c r="X1160">
        <f>-1*MIN(W$5:W1160)</f>
        <v>594</v>
      </c>
    </row>
    <row r="1161" spans="1:24">
      <c r="A1161" t="str">
        <f>LLT差分与指数记录与信号!A1791</f>
        <v xml:space="preserve"> 2016/08/01</v>
      </c>
      <c r="B1161">
        <f>LLT差分与指数记录与信号!B1791</f>
        <v>2401</v>
      </c>
      <c r="C1161">
        <f>LLT差分与指数记录与信号!C1791</f>
        <v>2496</v>
      </c>
      <c r="D1161">
        <f>LLT差分与指数记录与信号!D1791</f>
        <v>2366</v>
      </c>
      <c r="E1161">
        <f>[1]!S_DQ_CLOSE($A$2,A1161)</f>
        <v>1925</v>
      </c>
      <c r="H1161">
        <f t="shared" si="144"/>
        <v>1893.4417393920273</v>
      </c>
      <c r="I1161">
        <f t="shared" si="145"/>
        <v>40.237417637499448</v>
      </c>
      <c r="N1161">
        <f t="shared" si="146"/>
        <v>1</v>
      </c>
      <c r="O1161">
        <f t="shared" si="147"/>
        <v>1859</v>
      </c>
      <c r="P1161">
        <f t="shared" si="148"/>
        <v>1660.2541369075209</v>
      </c>
      <c r="Q1161">
        <f t="shared" si="149"/>
        <v>0</v>
      </c>
      <c r="S1161">
        <f t="shared" si="150"/>
        <v>1</v>
      </c>
      <c r="V1161">
        <f t="shared" si="151"/>
        <v>3110</v>
      </c>
      <c r="W1161">
        <f>V1161-MAX(V$5:V1161)</f>
        <v>-84</v>
      </c>
      <c r="X1161">
        <f>-1*MIN(W$5:W1161)</f>
        <v>594</v>
      </c>
    </row>
    <row r="1162" spans="1:24">
      <c r="A1162" t="str">
        <f>LLT差分与指数记录与信号!A1792</f>
        <v xml:space="preserve"> 2016/08/02</v>
      </c>
      <c r="B1162">
        <f>LLT差分与指数记录与信号!B1792</f>
        <v>2465</v>
      </c>
      <c r="C1162">
        <f>LLT差分与指数记录与信号!C1792</f>
        <v>2505</v>
      </c>
      <c r="D1162">
        <f>LLT差分与指数记录与信号!D1792</f>
        <v>2456</v>
      </c>
      <c r="E1162">
        <f>[1]!S_DQ_CLOSE($A$2,A1162)</f>
        <v>1927</v>
      </c>
      <c r="H1162">
        <f t="shared" si="144"/>
        <v>1941.1373343367584</v>
      </c>
      <c r="I1162">
        <f t="shared" si="145"/>
        <v>47.695594944731056</v>
      </c>
      <c r="N1162">
        <f t="shared" si="146"/>
        <v>1</v>
      </c>
      <c r="O1162">
        <f t="shared" si="147"/>
        <v>1859</v>
      </c>
      <c r="P1162">
        <f t="shared" si="148"/>
        <v>1660.2541369075209</v>
      </c>
      <c r="Q1162">
        <f t="shared" si="149"/>
        <v>0</v>
      </c>
      <c r="S1162">
        <f t="shared" si="150"/>
        <v>1</v>
      </c>
      <c r="V1162">
        <f t="shared" si="151"/>
        <v>3112</v>
      </c>
      <c r="W1162">
        <f>V1162-MAX(V$5:V1162)</f>
        <v>-82</v>
      </c>
      <c r="X1162">
        <f>-1*MIN(W$5:W1162)</f>
        <v>594</v>
      </c>
    </row>
    <row r="1163" spans="1:24">
      <c r="A1163" t="str">
        <f>LLT差分与指数记录与信号!A1793</f>
        <v xml:space="preserve"> 2016/08/03</v>
      </c>
      <c r="B1163">
        <f>LLT差分与指数记录与信号!B1793</f>
        <v>2491</v>
      </c>
      <c r="C1163">
        <f>LLT差分与指数记录与信号!C1793</f>
        <v>2496</v>
      </c>
      <c r="D1163">
        <f>LLT差分与指数记录与信号!D1793</f>
        <v>2448</v>
      </c>
      <c r="E1163">
        <f>[1]!S_DQ_CLOSE($A$2,A1163)</f>
        <v>1911</v>
      </c>
      <c r="H1163">
        <f t="shared" si="144"/>
        <v>1926.2308667347152</v>
      </c>
      <c r="I1163">
        <f t="shared" si="145"/>
        <v>-14.906467602043222</v>
      </c>
      <c r="N1163">
        <f t="shared" si="146"/>
        <v>-1</v>
      </c>
      <c r="O1163">
        <f t="shared" si="147"/>
        <v>1911</v>
      </c>
      <c r="P1163">
        <f t="shared" si="148"/>
        <v>2109.7458630924793</v>
      </c>
      <c r="Q1163">
        <f t="shared" si="149"/>
        <v>0</v>
      </c>
      <c r="S1163">
        <f t="shared" si="150"/>
        <v>-1</v>
      </c>
      <c r="V1163">
        <f t="shared" si="151"/>
        <v>3096</v>
      </c>
      <c r="W1163">
        <f>V1163-MAX(V$5:V1163)</f>
        <v>-98</v>
      </c>
      <c r="X1163">
        <f>-1*MIN(W$5:W1163)</f>
        <v>594</v>
      </c>
    </row>
    <row r="1164" spans="1:24">
      <c r="A1164" t="str">
        <f>LLT差分与指数记录与信号!A1794</f>
        <v xml:space="preserve"> 2016/08/04</v>
      </c>
      <c r="B1164">
        <f>LLT差分与指数记录与信号!B1794</f>
        <v>2465</v>
      </c>
      <c r="C1164">
        <f>LLT差分与指数记录与信号!C1794</f>
        <v>2477</v>
      </c>
      <c r="D1164">
        <f>LLT差分与指数记录与信号!D1794</f>
        <v>2387</v>
      </c>
      <c r="E1164">
        <f>[1]!S_DQ_CLOSE($A$2,A1164)</f>
        <v>1899</v>
      </c>
      <c r="H1164">
        <f t="shared" si="144"/>
        <v>1903.8446709457251</v>
      </c>
      <c r="I1164">
        <f t="shared" si="145"/>
        <v>-22.386195788990108</v>
      </c>
      <c r="N1164">
        <f t="shared" si="146"/>
        <v>-1</v>
      </c>
      <c r="O1164">
        <f t="shared" si="147"/>
        <v>1911</v>
      </c>
      <c r="P1164">
        <f t="shared" si="148"/>
        <v>2109.7458630924793</v>
      </c>
      <c r="Q1164">
        <f t="shared" si="149"/>
        <v>0</v>
      </c>
      <c r="S1164">
        <f t="shared" si="150"/>
        <v>-1</v>
      </c>
      <c r="V1164">
        <f t="shared" si="151"/>
        <v>3108</v>
      </c>
      <c r="W1164">
        <f>V1164-MAX(V$5:V1164)</f>
        <v>-86</v>
      </c>
      <c r="X1164">
        <f>-1*MIN(W$5:W1164)</f>
        <v>594</v>
      </c>
    </row>
    <row r="1165" spans="1:24">
      <c r="A1165" t="str">
        <f>LLT差分与指数记录与信号!A1795</f>
        <v xml:space="preserve"> 2016/08/05</v>
      </c>
      <c r="B1165">
        <f>LLT差分与指数记录与信号!B1795</f>
        <v>2428</v>
      </c>
      <c r="C1165">
        <f>LLT差分与指数记录与信号!C1795</f>
        <v>2522</v>
      </c>
      <c r="D1165">
        <f>LLT差分与指数记录与信号!D1795</f>
        <v>2420</v>
      </c>
      <c r="E1165">
        <f>[1]!S_DQ_CLOSE($A$2,A1165)</f>
        <v>1903</v>
      </c>
      <c r="H1165">
        <f t="shared" ref="H1165:H1186" si="152">E1165*($I$2-$I$2^2/4)+($I$2^2/2)*E1164-($I$2-3/4*$I$2^2)*E1163+2*(1-$I$2)*H1164-(1-$I$2)^2*H1163</f>
        <v>1898.3376792513504</v>
      </c>
      <c r="I1165">
        <f t="shared" ref="I1165:I1186" si="153">H1165-H1164</f>
        <v>-5.5069916943746193</v>
      </c>
      <c r="N1165">
        <f t="shared" si="146"/>
        <v>-1</v>
      </c>
      <c r="O1165">
        <f t="shared" ref="O1165:O1186" si="154">IF(N1165*N1164=-1,E1165,O1164)</f>
        <v>1911</v>
      </c>
      <c r="P1165">
        <f t="shared" ref="P1165:P1186" si="155">O1165+N1165*$N$2</f>
        <v>2109.7458630924793</v>
      </c>
      <c r="Q1165">
        <f t="shared" ref="Q1165:Q1186" si="156">IF((E1165-P1165)*N1165&lt;0,1,0)</f>
        <v>0</v>
      </c>
      <c r="S1165">
        <f t="shared" ref="S1165:S1186" si="157">IF(N1165*N1164=-1,N1165,IF(Q1165=1,0,S1164))</f>
        <v>-1</v>
      </c>
      <c r="V1165">
        <f t="shared" si="151"/>
        <v>3104</v>
      </c>
      <c r="W1165">
        <f>V1165-MAX(V$5:V1165)</f>
        <v>-90</v>
      </c>
      <c r="X1165">
        <f>-1*MIN(W$5:W1165)</f>
        <v>594</v>
      </c>
    </row>
    <row r="1166" spans="1:24">
      <c r="A1166" t="str">
        <f>LLT差分与指数记录与信号!A1796</f>
        <v xml:space="preserve"> 2016/08/08</v>
      </c>
      <c r="B1166">
        <f>LLT差分与指数记录与信号!B1796</f>
        <v>2508</v>
      </c>
      <c r="C1166">
        <f>LLT差分与指数记录与信号!C1796</f>
        <v>2585</v>
      </c>
      <c r="D1166">
        <f>LLT差分与指数记录与信号!D1796</f>
        <v>2488</v>
      </c>
      <c r="E1166">
        <f>[1]!S_DQ_CLOSE($A$2,A1166)</f>
        <v>1893</v>
      </c>
      <c r="H1166">
        <f t="shared" si="152"/>
        <v>1895.8805403284771</v>
      </c>
      <c r="I1166">
        <f t="shared" si="153"/>
        <v>-2.4571389228733551</v>
      </c>
      <c r="N1166">
        <f t="shared" si="146"/>
        <v>-1</v>
      </c>
      <c r="O1166">
        <f t="shared" si="154"/>
        <v>1911</v>
      </c>
      <c r="P1166">
        <f t="shared" si="155"/>
        <v>2109.7458630924793</v>
      </c>
      <c r="Q1166">
        <f t="shared" si="156"/>
        <v>0</v>
      </c>
      <c r="S1166">
        <f t="shared" si="157"/>
        <v>-1</v>
      </c>
      <c r="V1166">
        <f t="shared" si="151"/>
        <v>3114</v>
      </c>
      <c r="W1166">
        <f>V1166-MAX(V$5:V1166)</f>
        <v>-80</v>
      </c>
      <c r="X1166">
        <f>-1*MIN(W$5:W1166)</f>
        <v>594</v>
      </c>
    </row>
    <row r="1167" spans="1:24">
      <c r="A1167" t="str">
        <f>LLT差分与指数记录与信号!A1797</f>
        <v xml:space="preserve"> 2016/08/09</v>
      </c>
      <c r="B1167">
        <f>LLT差分与指数记录与信号!B1797</f>
        <v>2569</v>
      </c>
      <c r="C1167">
        <f>LLT差分与指数记录与信号!C1797</f>
        <v>2593</v>
      </c>
      <c r="D1167">
        <f>LLT差分与指数记录与信号!D1797</f>
        <v>2517</v>
      </c>
      <c r="E1167">
        <f>[1]!S_DQ_CLOSE($A$2,A1167)</f>
        <v>2046</v>
      </c>
      <c r="H1167">
        <f t="shared" si="152"/>
        <v>1985.4926044411254</v>
      </c>
      <c r="I1167">
        <f t="shared" si="153"/>
        <v>89.612064112648341</v>
      </c>
      <c r="N1167">
        <f t="shared" si="146"/>
        <v>1</v>
      </c>
      <c r="O1167">
        <f t="shared" si="154"/>
        <v>2046</v>
      </c>
      <c r="P1167">
        <f t="shared" si="155"/>
        <v>1847.2541369075209</v>
      </c>
      <c r="Q1167">
        <f t="shared" si="156"/>
        <v>0</v>
      </c>
      <c r="S1167">
        <f t="shared" si="157"/>
        <v>1</v>
      </c>
      <c r="V1167">
        <f t="shared" si="151"/>
        <v>2961</v>
      </c>
      <c r="W1167">
        <f>V1167-MAX(V$5:V1167)</f>
        <v>-233</v>
      </c>
      <c r="X1167">
        <f>-1*MIN(W$5:W1167)</f>
        <v>594</v>
      </c>
    </row>
    <row r="1168" spans="1:24">
      <c r="A1168" t="str">
        <f>LLT差分与指数记录与信号!A1798</f>
        <v xml:space="preserve"> 2016/08/10</v>
      </c>
      <c r="B1168">
        <f>LLT差分与指数记录与信号!B1798</f>
        <v>2547</v>
      </c>
      <c r="C1168">
        <f>LLT差分与指数记录与信号!C1798</f>
        <v>2596</v>
      </c>
      <c r="D1168">
        <f>LLT差分与指数记录与信号!D1798</f>
        <v>2527</v>
      </c>
      <c r="E1168">
        <f>[1]!S_DQ_CLOSE($A$2,A1168)</f>
        <v>2023</v>
      </c>
      <c r="H1168">
        <f t="shared" si="152"/>
        <v>2061.5174016449432</v>
      </c>
      <c r="I1168">
        <f t="shared" si="153"/>
        <v>76.024797203817798</v>
      </c>
      <c r="N1168">
        <f t="shared" si="146"/>
        <v>1</v>
      </c>
      <c r="O1168">
        <f t="shared" si="154"/>
        <v>2046</v>
      </c>
      <c r="P1168">
        <f t="shared" si="155"/>
        <v>1847.2541369075209</v>
      </c>
      <c r="Q1168">
        <f t="shared" si="156"/>
        <v>0</v>
      </c>
      <c r="S1168">
        <f t="shared" si="157"/>
        <v>1</v>
      </c>
      <c r="V1168">
        <f t="shared" si="151"/>
        <v>2938</v>
      </c>
      <c r="W1168">
        <f>V1168-MAX(V$5:V1168)</f>
        <v>-256</v>
      </c>
      <c r="X1168">
        <f>-1*MIN(W$5:W1168)</f>
        <v>594</v>
      </c>
    </row>
    <row r="1169" spans="1:24">
      <c r="A1169" t="str">
        <f>LLT差分与指数记录与信号!A1799</f>
        <v xml:space="preserve"> 2016/08/11</v>
      </c>
      <c r="B1169">
        <f>LLT差分与指数记录与信号!B1799</f>
        <v>2551</v>
      </c>
      <c r="C1169">
        <f>LLT差分与指数记录与信号!C1799</f>
        <v>2565</v>
      </c>
      <c r="D1169">
        <f>LLT差分与指数记录与信号!D1799</f>
        <v>2500</v>
      </c>
      <c r="E1169">
        <f>[1]!S_DQ_CLOSE($A$2,A1169)</f>
        <v>2042</v>
      </c>
      <c r="H1169">
        <f t="shared" si="152"/>
        <v>2047.4005019778529</v>
      </c>
      <c r="I1169">
        <f t="shared" si="153"/>
        <v>-14.116899667090365</v>
      </c>
      <c r="N1169">
        <f t="shared" si="146"/>
        <v>-1</v>
      </c>
      <c r="O1169">
        <f t="shared" si="154"/>
        <v>2042</v>
      </c>
      <c r="P1169">
        <f t="shared" si="155"/>
        <v>2240.7458630924793</v>
      </c>
      <c r="Q1169">
        <f t="shared" si="156"/>
        <v>0</v>
      </c>
      <c r="S1169">
        <f t="shared" si="157"/>
        <v>-1</v>
      </c>
      <c r="V1169">
        <f t="shared" si="151"/>
        <v>2957</v>
      </c>
      <c r="W1169">
        <f>V1169-MAX(V$5:V1169)</f>
        <v>-237</v>
      </c>
      <c r="X1169">
        <f>-1*MIN(W$5:W1169)</f>
        <v>594</v>
      </c>
    </row>
    <row r="1170" spans="1:24">
      <c r="A1170" t="str">
        <f>LLT差分与指数记录与信号!A1800</f>
        <v xml:space="preserve"> 2016/08/12</v>
      </c>
      <c r="B1170">
        <f>LLT差分与指数记录与信号!B1800</f>
        <v>2546</v>
      </c>
      <c r="C1170">
        <f>LLT差分与指数记录与信号!C1800</f>
        <v>2552</v>
      </c>
      <c r="D1170">
        <f>LLT差分与指数记录与信号!D1800</f>
        <v>2520</v>
      </c>
      <c r="E1170">
        <f>[1]!S_DQ_CLOSE($A$2,A1170)</f>
        <v>2042</v>
      </c>
      <c r="H1170">
        <f t="shared" si="152"/>
        <v>2049.6542922119097</v>
      </c>
      <c r="I1170">
        <f t="shared" si="153"/>
        <v>2.2537902340568507</v>
      </c>
      <c r="N1170">
        <f t="shared" si="146"/>
        <v>-1</v>
      </c>
      <c r="O1170">
        <f t="shared" si="154"/>
        <v>2042</v>
      </c>
      <c r="P1170">
        <f t="shared" si="155"/>
        <v>2240.7458630924793</v>
      </c>
      <c r="Q1170">
        <f t="shared" si="156"/>
        <v>0</v>
      </c>
      <c r="S1170">
        <f t="shared" si="157"/>
        <v>-1</v>
      </c>
      <c r="V1170">
        <f t="shared" si="151"/>
        <v>2957</v>
      </c>
      <c r="W1170">
        <f>V1170-MAX(V$5:V1170)</f>
        <v>-237</v>
      </c>
      <c r="X1170">
        <f>-1*MIN(W$5:W1170)</f>
        <v>594</v>
      </c>
    </row>
    <row r="1171" spans="1:24">
      <c r="A1171" t="str">
        <f>LLT差分与指数记录与信号!A1801</f>
        <v xml:space="preserve"> 2016/08/15</v>
      </c>
      <c r="B1171">
        <f>LLT差分与指数记录与信号!B1801</f>
        <v>2515</v>
      </c>
      <c r="C1171">
        <f>LLT差分与指数记录与信号!C1801</f>
        <v>2531</v>
      </c>
      <c r="D1171">
        <f>LLT差分与指数记录与信号!D1801</f>
        <v>2460</v>
      </c>
      <c r="E1171">
        <f>[1]!S_DQ_CLOSE($A$2,A1171)</f>
        <v>2061</v>
      </c>
      <c r="H1171">
        <f t="shared" si="152"/>
        <v>2057.054071619616</v>
      </c>
      <c r="I1171">
        <f t="shared" si="153"/>
        <v>7.399779407706319</v>
      </c>
      <c r="N1171">
        <f t="shared" ref="N1171:N1234" si="158">IF(ABS(I1171)&lt;$P$2,N1170,IF(I1171&lt;0,-1,1))</f>
        <v>1</v>
      </c>
      <c r="O1171">
        <f t="shared" si="154"/>
        <v>2061</v>
      </c>
      <c r="P1171">
        <f t="shared" si="155"/>
        <v>1862.2541369075209</v>
      </c>
      <c r="Q1171">
        <f t="shared" si="156"/>
        <v>0</v>
      </c>
      <c r="S1171">
        <f t="shared" si="157"/>
        <v>1</v>
      </c>
      <c r="V1171">
        <f t="shared" si="151"/>
        <v>2938</v>
      </c>
      <c r="W1171">
        <f>V1171-MAX(V$5:V1171)</f>
        <v>-256</v>
      </c>
      <c r="X1171">
        <f>-1*MIN(W$5:W1171)</f>
        <v>594</v>
      </c>
    </row>
    <row r="1172" spans="1:24">
      <c r="A1172" t="str">
        <f>LLT差分与指数记录与信号!A1802</f>
        <v xml:space="preserve"> 2016/08/16</v>
      </c>
      <c r="B1172">
        <f>LLT差分与指数记录与信号!B1802</f>
        <v>2523</v>
      </c>
      <c r="C1172">
        <f>LLT差分与指数记录与信号!C1802</f>
        <v>2641</v>
      </c>
      <c r="D1172">
        <f>LLT差分与指数记录与信号!D1802</f>
        <v>2510</v>
      </c>
      <c r="E1172">
        <f>[1]!S_DQ_CLOSE($A$2,A1172)</f>
        <v>2053</v>
      </c>
      <c r="H1172">
        <f t="shared" si="152"/>
        <v>2061.0160619228418</v>
      </c>
      <c r="I1172">
        <f t="shared" si="153"/>
        <v>3.9619903032257753</v>
      </c>
      <c r="N1172">
        <f t="shared" si="158"/>
        <v>1</v>
      </c>
      <c r="O1172">
        <f t="shared" si="154"/>
        <v>2061</v>
      </c>
      <c r="P1172">
        <f t="shared" si="155"/>
        <v>1862.2541369075209</v>
      </c>
      <c r="Q1172">
        <f t="shared" si="156"/>
        <v>0</v>
      </c>
      <c r="S1172">
        <f t="shared" si="157"/>
        <v>1</v>
      </c>
      <c r="V1172">
        <f t="shared" si="151"/>
        <v>2930</v>
      </c>
      <c r="W1172">
        <f>V1172-MAX(V$5:V1172)</f>
        <v>-264</v>
      </c>
      <c r="X1172">
        <f>-1*MIN(W$5:W1172)</f>
        <v>594</v>
      </c>
    </row>
    <row r="1173" spans="1:24">
      <c r="A1173" t="str">
        <f>LLT差分与指数记录与信号!A1803</f>
        <v xml:space="preserve"> 2016/08/17</v>
      </c>
      <c r="B1173">
        <f>LLT差分与指数记录与信号!B1803</f>
        <v>2611</v>
      </c>
      <c r="C1173">
        <f>LLT差分与指数记录与信号!C1803</f>
        <v>2629</v>
      </c>
      <c r="D1173">
        <f>LLT差分与指数记录与信号!D1803</f>
        <v>2552</v>
      </c>
      <c r="E1173">
        <f>[1]!S_DQ_CLOSE($A$2,A1173)</f>
        <v>2045</v>
      </c>
      <c r="H1173">
        <f t="shared" si="152"/>
        <v>2048.9788650495984</v>
      </c>
      <c r="I1173">
        <f t="shared" si="153"/>
        <v>-12.037196873243374</v>
      </c>
      <c r="N1173">
        <f t="shared" si="158"/>
        <v>-1</v>
      </c>
      <c r="O1173">
        <f t="shared" si="154"/>
        <v>2045</v>
      </c>
      <c r="P1173">
        <f t="shared" si="155"/>
        <v>2243.7458630924793</v>
      </c>
      <c r="Q1173">
        <f t="shared" si="156"/>
        <v>0</v>
      </c>
      <c r="S1173">
        <f t="shared" si="157"/>
        <v>-1</v>
      </c>
      <c r="V1173">
        <f t="shared" si="151"/>
        <v>2922</v>
      </c>
      <c r="W1173">
        <f>V1173-MAX(V$5:V1173)</f>
        <v>-272</v>
      </c>
      <c r="X1173">
        <f>-1*MIN(W$5:W1173)</f>
        <v>594</v>
      </c>
    </row>
    <row r="1174" spans="1:24">
      <c r="A1174" t="str">
        <f>LLT差分与指数记录与信号!A1804</f>
        <v xml:space="preserve"> 2016/08/18</v>
      </c>
      <c r="B1174">
        <f>LLT差分与指数记录与信号!B1804</f>
        <v>2554</v>
      </c>
      <c r="C1174">
        <f>LLT差分与指数记录与信号!C1804</f>
        <v>2579</v>
      </c>
      <c r="D1174">
        <f>LLT差分与指数记录与信号!D1804</f>
        <v>2529</v>
      </c>
      <c r="E1174">
        <f>[1]!S_DQ_CLOSE($A$2,A1174)</f>
        <v>2034</v>
      </c>
      <c r="H1174">
        <f t="shared" si="152"/>
        <v>2036.5690681432213</v>
      </c>
      <c r="I1174">
        <f t="shared" si="153"/>
        <v>-12.409796906377096</v>
      </c>
      <c r="N1174">
        <f t="shared" si="158"/>
        <v>-1</v>
      </c>
      <c r="O1174">
        <f t="shared" si="154"/>
        <v>2045</v>
      </c>
      <c r="P1174">
        <f t="shared" si="155"/>
        <v>2243.7458630924793</v>
      </c>
      <c r="Q1174">
        <f t="shared" si="156"/>
        <v>0</v>
      </c>
      <c r="S1174">
        <f t="shared" si="157"/>
        <v>-1</v>
      </c>
      <c r="V1174">
        <f t="shared" si="151"/>
        <v>2933</v>
      </c>
      <c r="W1174">
        <f>V1174-MAX(V$5:V1174)</f>
        <v>-261</v>
      </c>
      <c r="X1174">
        <f>-1*MIN(W$5:W1174)</f>
        <v>594</v>
      </c>
    </row>
    <row r="1175" spans="1:24">
      <c r="A1175" t="str">
        <f>LLT差分与指数记录与信号!A1805</f>
        <v xml:space="preserve"> 2016/08/19</v>
      </c>
      <c r="B1175">
        <f>LLT差分与指数记录与信号!B1805</f>
        <v>2546</v>
      </c>
      <c r="C1175">
        <f>LLT差分与指数记录与信号!C1805</f>
        <v>2570</v>
      </c>
      <c r="D1175">
        <f>LLT差分与指数记录与信号!D1805</f>
        <v>2507</v>
      </c>
      <c r="E1175">
        <f>[1]!S_DQ_CLOSE($A$2,A1175)</f>
        <v>2027</v>
      </c>
      <c r="H1175">
        <f t="shared" si="152"/>
        <v>2026.4622091159513</v>
      </c>
      <c r="I1175">
        <f t="shared" si="153"/>
        <v>-10.106859027270048</v>
      </c>
      <c r="N1175">
        <f t="shared" si="158"/>
        <v>-1</v>
      </c>
      <c r="O1175">
        <f t="shared" si="154"/>
        <v>2045</v>
      </c>
      <c r="P1175">
        <f t="shared" si="155"/>
        <v>2243.7458630924793</v>
      </c>
      <c r="Q1175">
        <f t="shared" si="156"/>
        <v>0</v>
      </c>
      <c r="S1175">
        <f t="shared" si="157"/>
        <v>-1</v>
      </c>
      <c r="V1175">
        <f t="shared" si="151"/>
        <v>2940</v>
      </c>
      <c r="W1175">
        <f>V1175-MAX(V$5:V1175)</f>
        <v>-254</v>
      </c>
      <c r="X1175">
        <f>-1*MIN(W$5:W1175)</f>
        <v>594</v>
      </c>
    </row>
    <row r="1176" spans="1:24">
      <c r="A1176" t="str">
        <f>LLT差分与指数记录与信号!A1806</f>
        <v xml:space="preserve"> 2016/08/22</v>
      </c>
      <c r="B1176">
        <f>LLT差分与指数记录与信号!B1806</f>
        <v>2561</v>
      </c>
      <c r="C1176">
        <f>LLT差分与指数记录与信号!C1806</f>
        <v>2587</v>
      </c>
      <c r="D1176">
        <f>LLT差分与指数记录与信号!D1806</f>
        <v>2543</v>
      </c>
      <c r="E1176">
        <f>[1]!S_DQ_CLOSE($A$2,A1176)</f>
        <v>1957</v>
      </c>
      <c r="H1176">
        <f t="shared" si="152"/>
        <v>1980.6141479618559</v>
      </c>
      <c r="I1176">
        <f t="shared" si="153"/>
        <v>-45.848061154095376</v>
      </c>
      <c r="N1176">
        <f t="shared" si="158"/>
        <v>-1</v>
      </c>
      <c r="O1176">
        <f t="shared" si="154"/>
        <v>2045</v>
      </c>
      <c r="P1176">
        <f t="shared" si="155"/>
        <v>2243.7458630924793</v>
      </c>
      <c r="Q1176">
        <f t="shared" si="156"/>
        <v>0</v>
      </c>
      <c r="S1176">
        <f t="shared" si="157"/>
        <v>-1</v>
      </c>
      <c r="V1176">
        <f t="shared" si="151"/>
        <v>3010</v>
      </c>
      <c r="W1176">
        <f>V1176-MAX(V$5:V1176)</f>
        <v>-184</v>
      </c>
      <c r="X1176">
        <f>-1*MIN(W$5:W1176)</f>
        <v>594</v>
      </c>
    </row>
    <row r="1177" spans="1:24">
      <c r="A1177" t="str">
        <f>LLT差分与指数记录与信号!A1807</f>
        <v xml:space="preserve"> 2016/08/23</v>
      </c>
      <c r="B1177">
        <f>LLT差分与指数记录与信号!B1807</f>
        <v>2535</v>
      </c>
      <c r="C1177">
        <f>LLT差分与指数记录与信号!C1807</f>
        <v>2599</v>
      </c>
      <c r="D1177">
        <f>LLT差分与指数记录与信号!D1807</f>
        <v>2528</v>
      </c>
      <c r="E1177">
        <f>[1]!S_DQ_CLOSE($A$2,A1177)</f>
        <v>1957</v>
      </c>
      <c r="H1177">
        <f t="shared" si="152"/>
        <v>1941.4353391568932</v>
      </c>
      <c r="I1177">
        <f t="shared" si="153"/>
        <v>-39.178808804962728</v>
      </c>
      <c r="N1177">
        <f t="shared" si="158"/>
        <v>-1</v>
      </c>
      <c r="O1177">
        <f t="shared" si="154"/>
        <v>2045</v>
      </c>
      <c r="P1177">
        <f t="shared" si="155"/>
        <v>2243.7458630924793</v>
      </c>
      <c r="Q1177">
        <f t="shared" si="156"/>
        <v>0</v>
      </c>
      <c r="S1177">
        <f t="shared" si="157"/>
        <v>-1</v>
      </c>
      <c r="V1177">
        <f t="shared" si="151"/>
        <v>3010</v>
      </c>
      <c r="W1177">
        <f>V1177-MAX(V$5:V1177)</f>
        <v>-184</v>
      </c>
      <c r="X1177">
        <f>-1*MIN(W$5:W1177)</f>
        <v>594</v>
      </c>
    </row>
    <row r="1178" spans="1:24">
      <c r="A1178" t="str">
        <f>LLT差分与指数记录与信号!A1808</f>
        <v xml:space="preserve"> 2016/08/24</v>
      </c>
      <c r="B1178">
        <f>LLT差分与指数记录与信号!B1808</f>
        <v>2588</v>
      </c>
      <c r="C1178">
        <f>LLT差分与指数记录与信号!C1808</f>
        <v>2607</v>
      </c>
      <c r="D1178">
        <f>LLT差分与指数记录与信号!D1808</f>
        <v>2568</v>
      </c>
      <c r="E1178">
        <f>[1]!S_DQ_CLOSE($A$2,A1178)</f>
        <v>1954</v>
      </c>
      <c r="H1178">
        <f t="shared" si="152"/>
        <v>1946.5393284096235</v>
      </c>
      <c r="I1178">
        <f t="shared" si="153"/>
        <v>5.1039892527303437</v>
      </c>
      <c r="N1178">
        <f t="shared" si="158"/>
        <v>1</v>
      </c>
      <c r="O1178">
        <f t="shared" si="154"/>
        <v>1954</v>
      </c>
      <c r="P1178">
        <f t="shared" si="155"/>
        <v>1755.2541369075209</v>
      </c>
      <c r="Q1178">
        <f t="shared" si="156"/>
        <v>0</v>
      </c>
      <c r="S1178">
        <f t="shared" si="157"/>
        <v>1</v>
      </c>
      <c r="V1178">
        <f t="shared" si="151"/>
        <v>3013</v>
      </c>
      <c r="W1178">
        <f>V1178-MAX(V$5:V1178)</f>
        <v>-181</v>
      </c>
      <c r="X1178">
        <f>-1*MIN(W$5:W1178)</f>
        <v>594</v>
      </c>
    </row>
    <row r="1179" spans="1:24">
      <c r="A1179" t="str">
        <f>LLT差分与指数记录与信号!A1809</f>
        <v xml:space="preserve"> 2016/08/25</v>
      </c>
      <c r="B1179">
        <f>LLT差分与指数记录与信号!B1809</f>
        <v>2594</v>
      </c>
      <c r="C1179">
        <f>LLT差分与指数记录与信号!C1809</f>
        <v>2611</v>
      </c>
      <c r="D1179">
        <f>LLT差分与指数记录与信号!D1809</f>
        <v>2495</v>
      </c>
      <c r="E1179">
        <f>[1]!S_DQ_CLOSE($A$2,A1179)</f>
        <v>1975</v>
      </c>
      <c r="H1179">
        <f t="shared" si="152"/>
        <v>1963.2099670816478</v>
      </c>
      <c r="I1179">
        <f t="shared" si="153"/>
        <v>16.670638672024324</v>
      </c>
      <c r="N1179">
        <f t="shared" si="158"/>
        <v>1</v>
      </c>
      <c r="O1179">
        <f t="shared" si="154"/>
        <v>1954</v>
      </c>
      <c r="P1179">
        <f t="shared" si="155"/>
        <v>1755.2541369075209</v>
      </c>
      <c r="Q1179">
        <f t="shared" si="156"/>
        <v>0</v>
      </c>
      <c r="S1179">
        <f t="shared" si="157"/>
        <v>1</v>
      </c>
      <c r="V1179">
        <f t="shared" si="151"/>
        <v>3034</v>
      </c>
      <c r="W1179">
        <f>V1179-MAX(V$5:V1179)</f>
        <v>-160</v>
      </c>
      <c r="X1179">
        <f>-1*MIN(W$5:W1179)</f>
        <v>594</v>
      </c>
    </row>
    <row r="1180" spans="1:24">
      <c r="A1180" t="str">
        <f>LLT差分与指数记录与信号!A1810</f>
        <v xml:space="preserve"> 2016/08/26</v>
      </c>
      <c r="B1180">
        <f>LLT差分与指数记录与信号!B1810</f>
        <v>2564</v>
      </c>
      <c r="C1180">
        <f>LLT差分与指数记录与信号!C1810</f>
        <v>2568</v>
      </c>
      <c r="D1180">
        <f>LLT差分与指数记录与信号!D1810</f>
        <v>2503</v>
      </c>
      <c r="E1180">
        <f>[1]!S_DQ_CLOSE($A$2,A1180)</f>
        <v>1945</v>
      </c>
      <c r="H1180">
        <f t="shared" si="152"/>
        <v>1959.3131091166938</v>
      </c>
      <c r="I1180">
        <f t="shared" si="153"/>
        <v>-3.8968579649540516</v>
      </c>
      <c r="N1180">
        <f t="shared" si="158"/>
        <v>-1</v>
      </c>
      <c r="O1180">
        <f t="shared" si="154"/>
        <v>1945</v>
      </c>
      <c r="P1180">
        <f t="shared" si="155"/>
        <v>2143.7458630924793</v>
      </c>
      <c r="Q1180">
        <f t="shared" si="156"/>
        <v>0</v>
      </c>
      <c r="S1180">
        <f t="shared" si="157"/>
        <v>-1</v>
      </c>
      <c r="V1180">
        <f t="shared" ref="V1180:V1243" si="159">S1179*(E1180-E1179)*1*1+V1179</f>
        <v>3004</v>
      </c>
      <c r="W1180">
        <f>V1180-MAX(V$5:V1180)</f>
        <v>-190</v>
      </c>
      <c r="X1180">
        <f>-1*MIN(W$5:W1180)</f>
        <v>594</v>
      </c>
    </row>
    <row r="1181" spans="1:24">
      <c r="A1181" t="str">
        <f>LLT差分与指数记录与信号!A1811</f>
        <v xml:space="preserve"> 2016/08/29</v>
      </c>
      <c r="B1181">
        <f>LLT差分与指数记录与信号!B1811</f>
        <v>2500</v>
      </c>
      <c r="C1181">
        <f>LLT差分与指数记录与信号!C1811</f>
        <v>2504</v>
      </c>
      <c r="D1181">
        <f>LLT差分与指数记录与信号!D1811</f>
        <v>2455</v>
      </c>
      <c r="E1181">
        <f>[1]!S_DQ_CLOSE($A$2,A1181)</f>
        <v>1919</v>
      </c>
      <c r="H1181">
        <f t="shared" si="152"/>
        <v>1924.8413489617794</v>
      </c>
      <c r="I1181">
        <f t="shared" si="153"/>
        <v>-34.471760154914364</v>
      </c>
      <c r="N1181">
        <f t="shared" si="158"/>
        <v>-1</v>
      </c>
      <c r="O1181">
        <f t="shared" si="154"/>
        <v>1945</v>
      </c>
      <c r="P1181">
        <f t="shared" si="155"/>
        <v>2143.7458630924793</v>
      </c>
      <c r="Q1181">
        <f t="shared" si="156"/>
        <v>0</v>
      </c>
      <c r="S1181">
        <f t="shared" si="157"/>
        <v>-1</v>
      </c>
      <c r="V1181">
        <f t="shared" si="159"/>
        <v>3030</v>
      </c>
      <c r="W1181">
        <f>V1181-MAX(V$5:V1181)</f>
        <v>-164</v>
      </c>
      <c r="X1181">
        <f>-1*MIN(W$5:W1181)</f>
        <v>594</v>
      </c>
    </row>
    <row r="1182" spans="1:24">
      <c r="A1182" t="str">
        <f>LLT差分与指数记录与信号!A1812</f>
        <v xml:space="preserve"> 2016/08/30</v>
      </c>
      <c r="B1182">
        <f>LLT差分与指数记录与信号!B1812</f>
        <v>2489</v>
      </c>
      <c r="C1182">
        <f>LLT差分与指数记录与信号!C1812</f>
        <v>2493</v>
      </c>
      <c r="D1182">
        <f>LLT差分与指数记录与信号!D1812</f>
        <v>2425</v>
      </c>
      <c r="E1182">
        <f>[1]!S_DQ_CLOSE($A$2,A1182)</f>
        <v>1923</v>
      </c>
      <c r="H1182">
        <f t="shared" si="152"/>
        <v>1913.5208079271436</v>
      </c>
      <c r="I1182">
        <f t="shared" si="153"/>
        <v>-11.32054103463588</v>
      </c>
      <c r="N1182">
        <f t="shared" si="158"/>
        <v>-1</v>
      </c>
      <c r="O1182">
        <f t="shared" si="154"/>
        <v>1945</v>
      </c>
      <c r="P1182">
        <f t="shared" si="155"/>
        <v>2143.7458630924793</v>
      </c>
      <c r="Q1182">
        <f t="shared" si="156"/>
        <v>0</v>
      </c>
      <c r="S1182">
        <f t="shared" si="157"/>
        <v>-1</v>
      </c>
      <c r="V1182">
        <f t="shared" si="159"/>
        <v>3026</v>
      </c>
      <c r="W1182">
        <f>V1182-MAX(V$5:V1182)</f>
        <v>-168</v>
      </c>
      <c r="X1182">
        <f>-1*MIN(W$5:W1182)</f>
        <v>594</v>
      </c>
    </row>
    <row r="1183" spans="1:24">
      <c r="A1183" t="str">
        <f>LLT差分与指数记录与信号!A1813</f>
        <v xml:space="preserve"> 2016/08/31</v>
      </c>
      <c r="B1183">
        <f>LLT差分与指数记录与信号!B1813</f>
        <v>2439</v>
      </c>
      <c r="C1183">
        <f>LLT差分与指数记录与信号!C1813</f>
        <v>2453</v>
      </c>
      <c r="D1183">
        <f>LLT差分与指数记录与信号!D1813</f>
        <v>2391</v>
      </c>
      <c r="E1183">
        <f>[1]!S_DQ_CLOSE($A$2,A1183)</f>
        <v>1934</v>
      </c>
      <c r="H1183">
        <f t="shared" si="152"/>
        <v>1926.5626476693117</v>
      </c>
      <c r="I1183">
        <f t="shared" si="153"/>
        <v>13.041839742168122</v>
      </c>
      <c r="N1183">
        <f t="shared" si="158"/>
        <v>1</v>
      </c>
      <c r="O1183">
        <f t="shared" si="154"/>
        <v>1934</v>
      </c>
      <c r="P1183">
        <f t="shared" si="155"/>
        <v>1735.2541369075209</v>
      </c>
      <c r="Q1183">
        <f t="shared" si="156"/>
        <v>0</v>
      </c>
      <c r="S1183">
        <f t="shared" si="157"/>
        <v>1</v>
      </c>
      <c r="V1183">
        <f t="shared" si="159"/>
        <v>3015</v>
      </c>
      <c r="W1183">
        <f>V1183-MAX(V$5:V1183)</f>
        <v>-179</v>
      </c>
      <c r="X1183">
        <f>-1*MIN(W$5:W1183)</f>
        <v>594</v>
      </c>
    </row>
    <row r="1184" spans="1:24">
      <c r="A1184" t="str">
        <f>LLT差分与指数记录与信号!A1814</f>
        <v xml:space="preserve"> 2016/09/01</v>
      </c>
      <c r="B1184">
        <f>LLT差分与指数记录与信号!B1814</f>
        <v>2386</v>
      </c>
      <c r="C1184">
        <f>LLT差分与指数记录与信号!C1814</f>
        <v>2414</v>
      </c>
      <c r="D1184">
        <f>LLT差分与指数记录与信号!D1814</f>
        <v>2363</v>
      </c>
      <c r="E1184">
        <f>[1]!S_DQ_CLOSE($A$2,A1184)</f>
        <v>1955</v>
      </c>
      <c r="H1184">
        <f t="shared" si="152"/>
        <v>1948.2209930147762</v>
      </c>
      <c r="I1184">
        <f t="shared" si="153"/>
        <v>21.658345345464568</v>
      </c>
      <c r="N1184">
        <f t="shared" si="158"/>
        <v>1</v>
      </c>
      <c r="O1184">
        <f t="shared" si="154"/>
        <v>1934</v>
      </c>
      <c r="P1184">
        <f t="shared" si="155"/>
        <v>1735.2541369075209</v>
      </c>
      <c r="Q1184">
        <f t="shared" si="156"/>
        <v>0</v>
      </c>
      <c r="S1184">
        <f t="shared" si="157"/>
        <v>1</v>
      </c>
      <c r="V1184">
        <f t="shared" si="159"/>
        <v>3036</v>
      </c>
      <c r="W1184">
        <f>V1184-MAX(V$5:V1184)</f>
        <v>-158</v>
      </c>
      <c r="X1184">
        <f>-1*MIN(W$5:W1184)</f>
        <v>594</v>
      </c>
    </row>
    <row r="1185" spans="1:24">
      <c r="A1185" t="str">
        <f>LLT差分与指数记录与信号!A1815</f>
        <v xml:space="preserve"> 2016/09/02</v>
      </c>
      <c r="B1185">
        <f>LLT差分与指数记录与信号!B1815</f>
        <v>2402</v>
      </c>
      <c r="C1185">
        <f>LLT差分与指数记录与信号!C1815</f>
        <v>2463</v>
      </c>
      <c r="D1185">
        <f>LLT差分与指数记录与信号!D1815</f>
        <v>2402</v>
      </c>
      <c r="E1185">
        <f>[1]!S_DQ_CLOSE($A$2,A1185)</f>
        <v>1962</v>
      </c>
      <c r="H1185">
        <f t="shared" si="152"/>
        <v>1964.563406394496</v>
      </c>
      <c r="I1185">
        <f t="shared" si="153"/>
        <v>16.342413379719801</v>
      </c>
      <c r="N1185">
        <f t="shared" si="158"/>
        <v>1</v>
      </c>
      <c r="O1185">
        <f t="shared" si="154"/>
        <v>1934</v>
      </c>
      <c r="P1185">
        <f t="shared" si="155"/>
        <v>1735.2541369075209</v>
      </c>
      <c r="Q1185">
        <f t="shared" si="156"/>
        <v>0</v>
      </c>
      <c r="S1185">
        <f t="shared" si="157"/>
        <v>1</v>
      </c>
      <c r="V1185">
        <f t="shared" si="159"/>
        <v>3043</v>
      </c>
      <c r="W1185">
        <f>V1185-MAX(V$5:V1185)</f>
        <v>-151</v>
      </c>
      <c r="X1185">
        <f>-1*MIN(W$5:W1185)</f>
        <v>594</v>
      </c>
    </row>
    <row r="1186" spans="1:24">
      <c r="A1186" t="str">
        <f>LLT差分与指数记录与信号!A1816</f>
        <v xml:space="preserve"> 2016/09/05</v>
      </c>
      <c r="B1186">
        <f>LLT差分与指数记录与信号!B1816</f>
        <v>2422</v>
      </c>
      <c r="C1186">
        <f>LLT差分与指数记录与信号!C1816</f>
        <v>2460</v>
      </c>
      <c r="D1186">
        <f>LLT差分与指数记录与信号!D1816</f>
        <v>2416</v>
      </c>
      <c r="E1186">
        <f>[1]!S_DQ_CLOSE($A$2,A1186)</f>
        <v>2012</v>
      </c>
      <c r="H1186">
        <f t="shared" si="152"/>
        <v>1997.1897310273121</v>
      </c>
      <c r="I1186">
        <f t="shared" si="153"/>
        <v>32.626324632816022</v>
      </c>
      <c r="N1186">
        <f t="shared" si="158"/>
        <v>1</v>
      </c>
      <c r="O1186">
        <f t="shared" si="154"/>
        <v>1934</v>
      </c>
      <c r="P1186">
        <f t="shared" si="155"/>
        <v>1735.2541369075209</v>
      </c>
      <c r="Q1186">
        <f t="shared" si="156"/>
        <v>0</v>
      </c>
      <c r="S1186">
        <f t="shared" si="157"/>
        <v>1</v>
      </c>
      <c r="V1186">
        <f t="shared" si="159"/>
        <v>3093</v>
      </c>
      <c r="W1186">
        <f>V1186-MAX(V$5:V1186)</f>
        <v>-101</v>
      </c>
      <c r="X1186">
        <f>-1*MIN(W$5:W1186)</f>
        <v>594</v>
      </c>
    </row>
    <row r="1187" spans="1:24">
      <c r="A1187" t="str">
        <f>LLT差分与指数记录与信号!A1817</f>
        <v xml:space="preserve"> 2016/09/06</v>
      </c>
      <c r="B1187">
        <f>LLT差分与指数记录与信号!B1817</f>
        <v>2434</v>
      </c>
      <c r="C1187">
        <f>LLT差分与指数记录与信号!C1817</f>
        <v>2456</v>
      </c>
      <c r="D1187">
        <f>LLT差分与指数记录与信号!D1817</f>
        <v>2412</v>
      </c>
      <c r="E1187">
        <f>[1]!S_DQ_CLOSE($A$2,A1187)</f>
        <v>2032</v>
      </c>
      <c r="H1187">
        <f t="shared" ref="H1187:H1204" si="160">E1187*($I$2-$I$2^2/4)+($I$2^2/2)*E1186-($I$2-3/4*$I$2^2)*E1185+2*(1-$I$2)*H1186-(1-$I$2)^2*H1185</f>
        <v>2036.3413352855871</v>
      </c>
      <c r="I1187">
        <f t="shared" ref="I1187:I1204" si="161">H1187-H1186</f>
        <v>39.151604258275029</v>
      </c>
      <c r="N1187">
        <f t="shared" si="158"/>
        <v>1</v>
      </c>
      <c r="O1187">
        <f t="shared" ref="O1187:O1204" si="162">IF(N1187*N1186=-1,E1187,O1186)</f>
        <v>1934</v>
      </c>
      <c r="P1187">
        <f t="shared" ref="P1187:P1204" si="163">O1187+N1187*$N$2</f>
        <v>1735.2541369075209</v>
      </c>
      <c r="Q1187">
        <f t="shared" ref="Q1187:Q1204" si="164">IF((E1187-P1187)*N1187&lt;0,1,0)</f>
        <v>0</v>
      </c>
      <c r="S1187">
        <f t="shared" ref="S1187:S1204" si="165">IF(N1187*N1186=-1,N1187,IF(Q1187=1,0,S1186))</f>
        <v>1</v>
      </c>
      <c r="V1187">
        <f t="shared" si="159"/>
        <v>3113</v>
      </c>
      <c r="W1187">
        <f>V1187-MAX(V$5:V1187)</f>
        <v>-81</v>
      </c>
      <c r="X1187">
        <f>-1*MIN(W$5:W1187)</f>
        <v>594</v>
      </c>
    </row>
    <row r="1188" spans="1:24">
      <c r="A1188" t="str">
        <f>LLT差分与指数记录与信号!A1818</f>
        <v xml:space="preserve"> 2016/09/07</v>
      </c>
      <c r="B1188">
        <f>LLT差分与指数记录与信号!B1818</f>
        <v>2422</v>
      </c>
      <c r="C1188">
        <f>LLT差分与指数记录与信号!C1818</f>
        <v>2426</v>
      </c>
      <c r="D1188">
        <f>LLT差分与指数记录与信号!D1818</f>
        <v>2332</v>
      </c>
      <c r="E1188">
        <f>[1]!S_DQ_CLOSE($A$2,A1188)</f>
        <v>2023</v>
      </c>
      <c r="H1188">
        <f t="shared" si="160"/>
        <v>2036.9038318302858</v>
      </c>
      <c r="I1188">
        <f t="shared" si="161"/>
        <v>0.56249654469866073</v>
      </c>
      <c r="N1188">
        <f t="shared" si="158"/>
        <v>1</v>
      </c>
      <c r="O1188">
        <f t="shared" si="162"/>
        <v>1934</v>
      </c>
      <c r="P1188">
        <f t="shared" si="163"/>
        <v>1735.2541369075209</v>
      </c>
      <c r="Q1188">
        <f t="shared" si="164"/>
        <v>0</v>
      </c>
      <c r="S1188">
        <f t="shared" si="165"/>
        <v>1</v>
      </c>
      <c r="V1188">
        <f t="shared" si="159"/>
        <v>3104</v>
      </c>
      <c r="W1188">
        <f>V1188-MAX(V$5:V1188)</f>
        <v>-90</v>
      </c>
      <c r="X1188">
        <f>-1*MIN(W$5:W1188)</f>
        <v>594</v>
      </c>
    </row>
    <row r="1189" spans="1:24">
      <c r="A1189" t="str">
        <f>LLT差分与指数记录与信号!A1819</f>
        <v xml:space="preserve"> 2016/09/08</v>
      </c>
      <c r="B1189">
        <f>LLT差分与指数记录与信号!B1819</f>
        <v>2335</v>
      </c>
      <c r="C1189">
        <f>LLT差分与指数记录与信号!C1819</f>
        <v>2358</v>
      </c>
      <c r="D1189">
        <f>LLT差分与指数记录与信号!D1819</f>
        <v>2324</v>
      </c>
      <c r="E1189">
        <f>[1]!S_DQ_CLOSE($A$2,A1189)</f>
        <v>2034</v>
      </c>
      <c r="H1189">
        <f t="shared" si="160"/>
        <v>2032.6639747705026</v>
      </c>
      <c r="I1189">
        <f t="shared" si="161"/>
        <v>-4.2398570597831622</v>
      </c>
      <c r="N1189">
        <f t="shared" si="158"/>
        <v>-1</v>
      </c>
      <c r="O1189">
        <f t="shared" si="162"/>
        <v>2034</v>
      </c>
      <c r="P1189">
        <f t="shared" si="163"/>
        <v>2232.7458630924793</v>
      </c>
      <c r="Q1189">
        <f t="shared" si="164"/>
        <v>0</v>
      </c>
      <c r="S1189">
        <f t="shared" si="165"/>
        <v>-1</v>
      </c>
      <c r="V1189">
        <f t="shared" si="159"/>
        <v>3115</v>
      </c>
      <c r="W1189">
        <f>V1189-MAX(V$5:V1189)</f>
        <v>-79</v>
      </c>
      <c r="X1189">
        <f>-1*MIN(W$5:W1189)</f>
        <v>594</v>
      </c>
    </row>
    <row r="1190" spans="1:24">
      <c r="A1190" t="str">
        <f>LLT差分与指数记录与信号!A1820</f>
        <v xml:space="preserve"> 2016/09/09</v>
      </c>
      <c r="B1190">
        <f>LLT差分与指数记录与信号!B1820</f>
        <v>2337</v>
      </c>
      <c r="C1190">
        <f>LLT差分与指数记录与信号!C1820</f>
        <v>2344</v>
      </c>
      <c r="D1190">
        <f>LLT差分与指数记录与信号!D1820</f>
        <v>2303</v>
      </c>
      <c r="E1190">
        <f>[1]!S_DQ_CLOSE($A$2,A1190)</f>
        <v>2022</v>
      </c>
      <c r="H1190">
        <f t="shared" si="160"/>
        <v>2029.3724287529465</v>
      </c>
      <c r="I1190">
        <f t="shared" si="161"/>
        <v>-3.2915460175561293</v>
      </c>
      <c r="N1190">
        <f t="shared" si="158"/>
        <v>-1</v>
      </c>
      <c r="O1190">
        <f t="shared" si="162"/>
        <v>2034</v>
      </c>
      <c r="P1190">
        <f t="shared" si="163"/>
        <v>2232.7458630924793</v>
      </c>
      <c r="Q1190">
        <f t="shared" si="164"/>
        <v>0</v>
      </c>
      <c r="S1190">
        <f t="shared" si="165"/>
        <v>-1</v>
      </c>
      <c r="V1190">
        <f t="shared" si="159"/>
        <v>3127</v>
      </c>
      <c r="W1190">
        <f>V1190-MAX(V$5:V1190)</f>
        <v>-67</v>
      </c>
      <c r="X1190">
        <f>-1*MIN(W$5:W1190)</f>
        <v>594</v>
      </c>
    </row>
    <row r="1191" spans="1:24">
      <c r="A1191" t="str">
        <f>LLT差分与指数记录与信号!A1821</f>
        <v xml:space="preserve"> 2016/09/12</v>
      </c>
      <c r="B1191">
        <f>LLT差分与指数记录与信号!B1821</f>
        <v>2340</v>
      </c>
      <c r="C1191">
        <f>LLT差分与指数记录与信号!C1821</f>
        <v>2353</v>
      </c>
      <c r="D1191">
        <f>LLT差分与指数记录与信号!D1821</f>
        <v>2269</v>
      </c>
      <c r="E1191">
        <f>[1]!S_DQ_CLOSE($A$2,A1191)</f>
        <v>2031</v>
      </c>
      <c r="H1191">
        <f t="shared" si="160"/>
        <v>2026.5305044027184</v>
      </c>
      <c r="I1191">
        <f t="shared" si="161"/>
        <v>-2.8419243502280551</v>
      </c>
      <c r="N1191">
        <f t="shared" si="158"/>
        <v>-1</v>
      </c>
      <c r="O1191">
        <f t="shared" si="162"/>
        <v>2034</v>
      </c>
      <c r="P1191">
        <f t="shared" si="163"/>
        <v>2232.7458630924793</v>
      </c>
      <c r="Q1191">
        <f t="shared" si="164"/>
        <v>0</v>
      </c>
      <c r="S1191">
        <f t="shared" si="165"/>
        <v>-1</v>
      </c>
      <c r="V1191">
        <f t="shared" si="159"/>
        <v>3118</v>
      </c>
      <c r="W1191">
        <f>V1191-MAX(V$5:V1191)</f>
        <v>-76</v>
      </c>
      <c r="X1191">
        <f>-1*MIN(W$5:W1191)</f>
        <v>594</v>
      </c>
    </row>
    <row r="1192" spans="1:24">
      <c r="A1192" t="str">
        <f>LLT差分与指数记录与信号!A1822</f>
        <v xml:space="preserve"> 2016/09/13</v>
      </c>
      <c r="B1192">
        <f>LLT差分与指数记录与信号!B1822</f>
        <v>2276</v>
      </c>
      <c r="C1192">
        <f>LLT差分与指数记录与信号!C1822</f>
        <v>2296</v>
      </c>
      <c r="D1192">
        <f>LLT差分与指数记录与信号!D1822</f>
        <v>2246</v>
      </c>
      <c r="E1192">
        <f>[1]!S_DQ_CLOSE($A$2,A1192)</f>
        <v>2031</v>
      </c>
      <c r="H1192">
        <f t="shared" si="160"/>
        <v>2031.9264759602693</v>
      </c>
      <c r="I1192">
        <f t="shared" si="161"/>
        <v>5.3959715575508653</v>
      </c>
      <c r="N1192">
        <f t="shared" si="158"/>
        <v>1</v>
      </c>
      <c r="O1192">
        <f t="shared" si="162"/>
        <v>2031</v>
      </c>
      <c r="P1192">
        <f t="shared" si="163"/>
        <v>1832.2541369075209</v>
      </c>
      <c r="Q1192">
        <f t="shared" si="164"/>
        <v>0</v>
      </c>
      <c r="S1192">
        <f t="shared" si="165"/>
        <v>1</v>
      </c>
      <c r="V1192">
        <f t="shared" si="159"/>
        <v>3118</v>
      </c>
      <c r="W1192">
        <f>V1192-MAX(V$5:V1192)</f>
        <v>-76</v>
      </c>
      <c r="X1192">
        <f>-1*MIN(W$5:W1192)</f>
        <v>594</v>
      </c>
    </row>
    <row r="1193" spans="1:24">
      <c r="A1193" t="str">
        <f>LLT差分与指数记录与信号!A1823</f>
        <v xml:space="preserve"> 2016/09/14</v>
      </c>
      <c r="B1193">
        <f>LLT差分与指数记录与信号!B1823</f>
        <v>2254</v>
      </c>
      <c r="C1193">
        <f>LLT差分与指数记录与信号!C1823</f>
        <v>2274</v>
      </c>
      <c r="D1193">
        <f>LLT差分与指数记录与信号!D1823</f>
        <v>2245</v>
      </c>
      <c r="E1193">
        <f>[1]!S_DQ_CLOSE($A$2,A1193)</f>
        <v>2039</v>
      </c>
      <c r="H1193">
        <f t="shared" si="160"/>
        <v>2036.6321858135748</v>
      </c>
      <c r="I1193">
        <f t="shared" si="161"/>
        <v>4.7057098533055068</v>
      </c>
      <c r="N1193">
        <f t="shared" si="158"/>
        <v>1</v>
      </c>
      <c r="O1193">
        <f t="shared" si="162"/>
        <v>2031</v>
      </c>
      <c r="P1193">
        <f t="shared" si="163"/>
        <v>1832.2541369075209</v>
      </c>
      <c r="Q1193">
        <f t="shared" si="164"/>
        <v>0</v>
      </c>
      <c r="S1193">
        <f t="shared" si="165"/>
        <v>1</v>
      </c>
      <c r="V1193">
        <f t="shared" si="159"/>
        <v>3126</v>
      </c>
      <c r="W1193">
        <f>V1193-MAX(V$5:V1193)</f>
        <v>-68</v>
      </c>
      <c r="X1193">
        <f>-1*MIN(W$5:W1193)</f>
        <v>594</v>
      </c>
    </row>
    <row r="1194" spans="1:24">
      <c r="A1194" t="str">
        <f>LLT差分与指数记录与信号!A1824</f>
        <v xml:space="preserve"> 2016/09/19</v>
      </c>
      <c r="B1194">
        <f>LLT差分与指数记录与信号!B1824</f>
        <v>2247</v>
      </c>
      <c r="C1194">
        <f>LLT差分与指数记录与信号!C1824</f>
        <v>2250</v>
      </c>
      <c r="D1194">
        <f>LLT差分与指数记录与信号!D1824</f>
        <v>2197</v>
      </c>
      <c r="E1194">
        <f>[1]!S_DQ_CLOSE($A$2,A1194)</f>
        <v>2085</v>
      </c>
      <c r="H1194">
        <f t="shared" si="160"/>
        <v>2069.3568877512912</v>
      </c>
      <c r="I1194">
        <f t="shared" si="161"/>
        <v>32.724701937716418</v>
      </c>
      <c r="N1194">
        <f t="shared" si="158"/>
        <v>1</v>
      </c>
      <c r="O1194">
        <f t="shared" si="162"/>
        <v>2031</v>
      </c>
      <c r="P1194">
        <f t="shared" si="163"/>
        <v>1832.2541369075209</v>
      </c>
      <c r="Q1194">
        <f t="shared" si="164"/>
        <v>0</v>
      </c>
      <c r="S1194">
        <f t="shared" si="165"/>
        <v>1</v>
      </c>
      <c r="V1194">
        <f t="shared" si="159"/>
        <v>3172</v>
      </c>
      <c r="W1194">
        <f>V1194-MAX(V$5:V1194)</f>
        <v>-22</v>
      </c>
      <c r="X1194">
        <f>-1*MIN(W$5:W1194)</f>
        <v>594</v>
      </c>
    </row>
    <row r="1195" spans="1:24">
      <c r="A1195" t="str">
        <f>LLT差分与指数记录与信号!A1825</f>
        <v xml:space="preserve"> 2016/09/20</v>
      </c>
      <c r="B1195">
        <f>LLT差分与指数记录与信号!B1825</f>
        <v>2243</v>
      </c>
      <c r="C1195">
        <f>LLT差分与指数记录与信号!C1825</f>
        <v>2285</v>
      </c>
      <c r="D1195">
        <f>LLT差分与指数记录与信号!D1825</f>
        <v>2243</v>
      </c>
      <c r="E1195">
        <f>[1]!S_DQ_CLOSE($A$2,A1195)</f>
        <v>2083</v>
      </c>
      <c r="H1195">
        <f t="shared" si="160"/>
        <v>2094.0813984927067</v>
      </c>
      <c r="I1195">
        <f t="shared" si="161"/>
        <v>24.724510741415543</v>
      </c>
      <c r="N1195">
        <f t="shared" si="158"/>
        <v>1</v>
      </c>
      <c r="O1195">
        <f t="shared" si="162"/>
        <v>2031</v>
      </c>
      <c r="P1195">
        <f t="shared" si="163"/>
        <v>1832.2541369075209</v>
      </c>
      <c r="Q1195">
        <f t="shared" si="164"/>
        <v>0</v>
      </c>
      <c r="S1195">
        <f t="shared" si="165"/>
        <v>1</v>
      </c>
      <c r="V1195">
        <f t="shared" si="159"/>
        <v>3170</v>
      </c>
      <c r="W1195">
        <f>V1195-MAX(V$5:V1195)</f>
        <v>-24</v>
      </c>
      <c r="X1195">
        <f>-1*MIN(W$5:W1195)</f>
        <v>594</v>
      </c>
    </row>
    <row r="1196" spans="1:24">
      <c r="A1196" t="str">
        <f>LLT差分与指数记录与信号!A1826</f>
        <v xml:space="preserve"> 2016/09/21</v>
      </c>
      <c r="B1196">
        <f>LLT差分与指数记录与信号!B1826</f>
        <v>2265</v>
      </c>
      <c r="C1196">
        <f>LLT差分与指数记录与信号!C1826</f>
        <v>2276</v>
      </c>
      <c r="D1196">
        <f>LLT差分与指数记录与信号!D1826</f>
        <v>2245</v>
      </c>
      <c r="E1196">
        <f>[1]!S_DQ_CLOSE($A$2,A1196)</f>
        <v>2056</v>
      </c>
      <c r="H1196">
        <f t="shared" si="160"/>
        <v>2071.5882241982249</v>
      </c>
      <c r="I1196">
        <f t="shared" si="161"/>
        <v>-22.493174294481832</v>
      </c>
      <c r="N1196">
        <f t="shared" si="158"/>
        <v>-1</v>
      </c>
      <c r="O1196">
        <f t="shared" si="162"/>
        <v>2056</v>
      </c>
      <c r="P1196">
        <f t="shared" si="163"/>
        <v>2254.7458630924793</v>
      </c>
      <c r="Q1196">
        <f t="shared" si="164"/>
        <v>0</v>
      </c>
      <c r="S1196">
        <f t="shared" si="165"/>
        <v>-1</v>
      </c>
      <c r="V1196">
        <f t="shared" si="159"/>
        <v>3143</v>
      </c>
      <c r="W1196">
        <f>V1196-MAX(V$5:V1196)</f>
        <v>-51</v>
      </c>
      <c r="X1196">
        <f>-1*MIN(W$5:W1196)</f>
        <v>594</v>
      </c>
    </row>
    <row r="1197" spans="1:24">
      <c r="A1197" t="str">
        <f>LLT差分与指数记录与信号!A1827</f>
        <v xml:space="preserve"> 2016/09/22</v>
      </c>
      <c r="B1197">
        <f>LLT差分与指数记录与信号!B1827</f>
        <v>2259</v>
      </c>
      <c r="C1197">
        <f>LLT差分与指数记录与信号!C1827</f>
        <v>2333</v>
      </c>
      <c r="D1197">
        <f>LLT差分与指数记录与信号!D1827</f>
        <v>2255</v>
      </c>
      <c r="E1197">
        <f>[1]!S_DQ_CLOSE($A$2,A1197)</f>
        <v>2044</v>
      </c>
      <c r="H1197">
        <f t="shared" si="160"/>
        <v>2044.9887365701725</v>
      </c>
      <c r="I1197">
        <f t="shared" si="161"/>
        <v>-26.599487628052429</v>
      </c>
      <c r="N1197">
        <f t="shared" si="158"/>
        <v>-1</v>
      </c>
      <c r="O1197">
        <f t="shared" si="162"/>
        <v>2056</v>
      </c>
      <c r="P1197">
        <f t="shared" si="163"/>
        <v>2254.7458630924793</v>
      </c>
      <c r="Q1197">
        <f t="shared" si="164"/>
        <v>0</v>
      </c>
      <c r="S1197">
        <f t="shared" si="165"/>
        <v>-1</v>
      </c>
      <c r="V1197">
        <f t="shared" si="159"/>
        <v>3155</v>
      </c>
      <c r="W1197">
        <f>V1197-MAX(V$5:V1197)</f>
        <v>-39</v>
      </c>
      <c r="X1197">
        <f>-1*MIN(W$5:W1197)</f>
        <v>594</v>
      </c>
    </row>
    <row r="1198" spans="1:24">
      <c r="A1198" t="str">
        <f>LLT差分与指数记录与信号!A1828</f>
        <v xml:space="preserve"> 2016/09/23</v>
      </c>
      <c r="B1198">
        <f>LLT差分与指数记录与信号!B1828</f>
        <v>2261</v>
      </c>
      <c r="C1198">
        <f>LLT差分与指数记录与信号!C1828</f>
        <v>2316</v>
      </c>
      <c r="D1198">
        <f>LLT差分与指数记录与信号!D1828</f>
        <v>2261</v>
      </c>
      <c r="E1198">
        <f>[1]!S_DQ_CLOSE($A$2,A1198)</f>
        <v>2033</v>
      </c>
      <c r="H1198">
        <f t="shared" si="160"/>
        <v>2032.224739166393</v>
      </c>
      <c r="I1198">
        <f t="shared" si="161"/>
        <v>-12.763997403779513</v>
      </c>
      <c r="N1198">
        <f t="shared" si="158"/>
        <v>-1</v>
      </c>
      <c r="O1198">
        <f t="shared" si="162"/>
        <v>2056</v>
      </c>
      <c r="P1198">
        <f t="shared" si="163"/>
        <v>2254.7458630924793</v>
      </c>
      <c r="Q1198">
        <f t="shared" si="164"/>
        <v>0</v>
      </c>
      <c r="S1198">
        <f t="shared" si="165"/>
        <v>-1</v>
      </c>
      <c r="V1198">
        <f t="shared" si="159"/>
        <v>3166</v>
      </c>
      <c r="W1198">
        <f>V1198-MAX(V$5:V1198)</f>
        <v>-28</v>
      </c>
      <c r="X1198">
        <f>-1*MIN(W$5:W1198)</f>
        <v>594</v>
      </c>
    </row>
    <row r="1199" spans="1:24">
      <c r="A1199" t="str">
        <f>LLT差分与指数记录与信号!A1829</f>
        <v xml:space="preserve"> 2016/09/26</v>
      </c>
      <c r="B1199">
        <f>LLT差分与指数记录与信号!B1829</f>
        <v>2319</v>
      </c>
      <c r="C1199">
        <f>LLT差分与指数记录与信号!C1829</f>
        <v>2354</v>
      </c>
      <c r="D1199">
        <f>LLT差分与指数记录与信号!D1829</f>
        <v>2311</v>
      </c>
      <c r="E1199">
        <f>[1]!S_DQ_CLOSE($A$2,A1199)</f>
        <v>2025</v>
      </c>
      <c r="H1199">
        <f t="shared" si="160"/>
        <v>2023.4385322662845</v>
      </c>
      <c r="I1199">
        <f t="shared" si="161"/>
        <v>-8.7862069001084819</v>
      </c>
      <c r="N1199">
        <f t="shared" si="158"/>
        <v>-1</v>
      </c>
      <c r="O1199">
        <f t="shared" si="162"/>
        <v>2056</v>
      </c>
      <c r="P1199">
        <f t="shared" si="163"/>
        <v>2254.7458630924793</v>
      </c>
      <c r="Q1199">
        <f t="shared" si="164"/>
        <v>0</v>
      </c>
      <c r="S1199">
        <f t="shared" si="165"/>
        <v>-1</v>
      </c>
      <c r="V1199">
        <f t="shared" si="159"/>
        <v>3174</v>
      </c>
      <c r="W1199">
        <f>V1199-MAX(V$5:V1199)</f>
        <v>-20</v>
      </c>
      <c r="X1199">
        <f>-1*MIN(W$5:W1199)</f>
        <v>594</v>
      </c>
    </row>
    <row r="1200" spans="1:24">
      <c r="A1200" t="str">
        <f>LLT差分与指数记录与信号!A1830</f>
        <v xml:space="preserve"> 2016/09/27</v>
      </c>
      <c r="B1200">
        <f>LLT差分与指数记录与信号!B1830</f>
        <v>2316</v>
      </c>
      <c r="C1200">
        <f>LLT差分与指数记录与信号!C1830</f>
        <v>2318</v>
      </c>
      <c r="D1200">
        <f>LLT差分与指数记录与信号!D1830</f>
        <v>2255</v>
      </c>
      <c r="E1200">
        <f>[1]!S_DQ_CLOSE($A$2,A1200)</f>
        <v>2029</v>
      </c>
      <c r="H1200">
        <f t="shared" si="160"/>
        <v>2023.7369998694298</v>
      </c>
      <c r="I1200">
        <f t="shared" si="161"/>
        <v>0.29846760314535459</v>
      </c>
      <c r="N1200">
        <f t="shared" si="158"/>
        <v>-1</v>
      </c>
      <c r="O1200">
        <f t="shared" si="162"/>
        <v>2056</v>
      </c>
      <c r="P1200">
        <f t="shared" si="163"/>
        <v>2254.7458630924793</v>
      </c>
      <c r="Q1200">
        <f t="shared" si="164"/>
        <v>0</v>
      </c>
      <c r="S1200">
        <f t="shared" si="165"/>
        <v>-1</v>
      </c>
      <c r="V1200">
        <f t="shared" si="159"/>
        <v>3170</v>
      </c>
      <c r="W1200">
        <f>V1200-MAX(V$5:V1200)</f>
        <v>-24</v>
      </c>
      <c r="X1200">
        <f>-1*MIN(W$5:W1200)</f>
        <v>594</v>
      </c>
    </row>
    <row r="1201" spans="1:24">
      <c r="A1201" t="str">
        <f>LLT差分与指数记录与信号!A1831</f>
        <v xml:space="preserve"> 2016/09/28</v>
      </c>
      <c r="B1201">
        <f>LLT差分与指数记录与信号!B1831</f>
        <v>2268</v>
      </c>
      <c r="C1201">
        <f>LLT差分与指数记录与信号!C1831</f>
        <v>2290</v>
      </c>
      <c r="D1201">
        <f>LLT差分与指数记录与信号!D1831</f>
        <v>2258</v>
      </c>
      <c r="E1201">
        <f>[1]!S_DQ_CLOSE($A$2,A1201)</f>
        <v>2060</v>
      </c>
      <c r="H1201">
        <f t="shared" si="160"/>
        <v>2047.3271154491385</v>
      </c>
      <c r="I1201">
        <f t="shared" si="161"/>
        <v>23.590115579708709</v>
      </c>
      <c r="N1201">
        <f t="shared" si="158"/>
        <v>1</v>
      </c>
      <c r="O1201">
        <f t="shared" si="162"/>
        <v>2060</v>
      </c>
      <c r="P1201">
        <f t="shared" si="163"/>
        <v>1861.2541369075209</v>
      </c>
      <c r="Q1201">
        <f t="shared" si="164"/>
        <v>0</v>
      </c>
      <c r="S1201">
        <f t="shared" si="165"/>
        <v>1</v>
      </c>
      <c r="V1201">
        <f t="shared" si="159"/>
        <v>3139</v>
      </c>
      <c r="W1201">
        <f>V1201-MAX(V$5:V1201)</f>
        <v>-55</v>
      </c>
      <c r="X1201">
        <f>-1*MIN(W$5:W1201)</f>
        <v>594</v>
      </c>
    </row>
    <row r="1202" spans="1:24">
      <c r="A1202" t="str">
        <f>LLT差分与指数记录与信号!A1832</f>
        <v xml:space="preserve"> 2016/09/29</v>
      </c>
      <c r="B1202">
        <f>LLT差分与指数记录与信号!B1832</f>
        <v>2295</v>
      </c>
      <c r="C1202">
        <f>LLT差分与指数记录与信号!C1832</f>
        <v>2335</v>
      </c>
      <c r="D1202">
        <f>LLT差分与指数记录与信号!D1832</f>
        <v>2274</v>
      </c>
      <c r="E1202">
        <f>[1]!S_DQ_CLOSE($A$2,A1202)</f>
        <v>2100</v>
      </c>
      <c r="H1202">
        <f t="shared" si="160"/>
        <v>2090.9131254294321</v>
      </c>
      <c r="I1202">
        <f t="shared" si="161"/>
        <v>43.586009980293511</v>
      </c>
      <c r="N1202">
        <f t="shared" si="158"/>
        <v>1</v>
      </c>
      <c r="O1202">
        <f t="shared" si="162"/>
        <v>2060</v>
      </c>
      <c r="P1202">
        <f t="shared" si="163"/>
        <v>1861.2541369075209</v>
      </c>
      <c r="Q1202">
        <f t="shared" si="164"/>
        <v>0</v>
      </c>
      <c r="S1202">
        <f t="shared" si="165"/>
        <v>1</v>
      </c>
      <c r="V1202">
        <f t="shared" si="159"/>
        <v>3179</v>
      </c>
      <c r="W1202">
        <f>V1202-MAX(V$5:V1202)</f>
        <v>-15</v>
      </c>
      <c r="X1202">
        <f>-1*MIN(W$5:W1202)</f>
        <v>594</v>
      </c>
    </row>
    <row r="1203" spans="1:24">
      <c r="A1203" t="str">
        <f>LLT差分与指数记录与信号!A1833</f>
        <v xml:space="preserve"> 2016/09/30</v>
      </c>
      <c r="B1203">
        <f>LLT差分与指数记录与信号!B1833</f>
        <v>2281</v>
      </c>
      <c r="C1203">
        <f>LLT差分与指数记录与信号!C1833</f>
        <v>2292</v>
      </c>
      <c r="D1203">
        <f>LLT差分与指数记录与信号!D1833</f>
        <v>2253</v>
      </c>
      <c r="E1203">
        <f>[1]!S_DQ_CLOSE($A$2,A1203)</f>
        <v>2091</v>
      </c>
      <c r="H1203">
        <f t="shared" si="160"/>
        <v>2106.1063836052531</v>
      </c>
      <c r="I1203">
        <f t="shared" si="161"/>
        <v>15.193258175821029</v>
      </c>
      <c r="N1203">
        <f t="shared" si="158"/>
        <v>1</v>
      </c>
      <c r="O1203">
        <f t="shared" si="162"/>
        <v>2060</v>
      </c>
      <c r="P1203">
        <f t="shared" si="163"/>
        <v>1861.2541369075209</v>
      </c>
      <c r="Q1203">
        <f t="shared" si="164"/>
        <v>0</v>
      </c>
      <c r="S1203">
        <f t="shared" si="165"/>
        <v>1</v>
      </c>
      <c r="V1203">
        <f t="shared" si="159"/>
        <v>3170</v>
      </c>
      <c r="W1203">
        <f>V1203-MAX(V$5:V1203)</f>
        <v>-24</v>
      </c>
      <c r="X1203">
        <f>-1*MIN(W$5:W1203)</f>
        <v>594</v>
      </c>
    </row>
    <row r="1204" spans="1:24">
      <c r="A1204" t="str">
        <f>LLT差分与指数记录与信号!A1834</f>
        <v xml:space="preserve"> 2016/10/10</v>
      </c>
      <c r="B1204">
        <f>LLT差分与指数记录与信号!B1834</f>
        <v>2249</v>
      </c>
      <c r="C1204">
        <f>LLT差分与指数记录与信号!C1834</f>
        <v>2278</v>
      </c>
      <c r="D1204">
        <f>LLT差分与指数记录与信号!D1834</f>
        <v>2215</v>
      </c>
      <c r="E1204">
        <f>[1]!S_DQ_CLOSE($A$2,A1204)</f>
        <v>2194</v>
      </c>
      <c r="H1204">
        <f t="shared" si="160"/>
        <v>2158.9083126456376</v>
      </c>
      <c r="I1204">
        <f t="shared" si="161"/>
        <v>52.801929040384493</v>
      </c>
      <c r="N1204">
        <f t="shared" si="158"/>
        <v>1</v>
      </c>
      <c r="O1204">
        <f t="shared" si="162"/>
        <v>2060</v>
      </c>
      <c r="P1204">
        <f t="shared" si="163"/>
        <v>1861.2541369075209</v>
      </c>
      <c r="Q1204">
        <f t="shared" si="164"/>
        <v>0</v>
      </c>
      <c r="S1204">
        <f t="shared" si="165"/>
        <v>1</v>
      </c>
      <c r="V1204">
        <f t="shared" si="159"/>
        <v>3273</v>
      </c>
      <c r="W1204">
        <f>V1204-MAX(V$5:V1204)</f>
        <v>0</v>
      </c>
      <c r="X1204">
        <f>-1*MIN(W$5:W1204)</f>
        <v>594</v>
      </c>
    </row>
    <row r="1205" spans="1:24">
      <c r="A1205" t="str">
        <f>LLT差分与指数记录与信号!A1835</f>
        <v xml:space="preserve"> 2016/10/11</v>
      </c>
      <c r="B1205">
        <f>LLT差分与指数记录与信号!B1835</f>
        <v>2280</v>
      </c>
      <c r="C1205">
        <f>LLT差分与指数记录与信号!C1835</f>
        <v>2342</v>
      </c>
      <c r="D1205">
        <f>LLT差分与指数记录与信号!D1835</f>
        <v>2278</v>
      </c>
      <c r="E1205">
        <f>[1]!S_DQ_CLOSE($A$2,A1205)</f>
        <v>2238</v>
      </c>
      <c r="H1205">
        <f t="shared" ref="H1205:H1245" si="166">E1205*($I$2-$I$2^2/4)+($I$2^2/2)*E1204-($I$2-3/4*$I$2^2)*E1203+2*(1-$I$2)*H1204-(1-$I$2)^2*H1203</f>
        <v>2243.1847956775587</v>
      </c>
      <c r="I1205">
        <f t="shared" ref="I1205:I1245" si="167">H1205-H1204</f>
        <v>84.276483031921089</v>
      </c>
      <c r="N1205">
        <f t="shared" si="158"/>
        <v>1</v>
      </c>
      <c r="O1205">
        <f t="shared" ref="O1205:O1245" si="168">IF(N1205*N1204=-1,E1205,O1204)</f>
        <v>2060</v>
      </c>
      <c r="P1205">
        <f t="shared" ref="P1205:P1245" si="169">O1205+N1205*$N$2</f>
        <v>1861.2541369075209</v>
      </c>
      <c r="Q1205">
        <f t="shared" ref="Q1205:Q1245" si="170">IF((E1205-P1205)*N1205&lt;0,1,0)</f>
        <v>0</v>
      </c>
      <c r="S1205">
        <f t="shared" ref="S1205:S1245" si="171">IF(N1205*N1204=-1,N1205,IF(Q1205=1,0,S1204))</f>
        <v>1</v>
      </c>
      <c r="V1205">
        <f t="shared" si="159"/>
        <v>3317</v>
      </c>
      <c r="W1205">
        <f>V1205-MAX(V$5:V1205)</f>
        <v>0</v>
      </c>
      <c r="X1205">
        <f>-1*MIN(W$5:W1205)</f>
        <v>594</v>
      </c>
    </row>
    <row r="1206" spans="1:24">
      <c r="A1206" t="str">
        <f>LLT差分与指数记录与信号!A1836</f>
        <v xml:space="preserve"> 2016/10/12</v>
      </c>
      <c r="B1206">
        <f>LLT差分与指数记录与信号!B1836</f>
        <v>2344</v>
      </c>
      <c r="C1206">
        <f>LLT差分与指数记录与信号!C1836</f>
        <v>2361</v>
      </c>
      <c r="D1206">
        <f>LLT差分与指数记录与信号!D1836</f>
        <v>2316</v>
      </c>
      <c r="E1206">
        <f>[1]!S_DQ_CLOSE($A$2,A1206)</f>
        <v>2254</v>
      </c>
      <c r="H1206">
        <f t="shared" si="166"/>
        <v>2269.0350850116706</v>
      </c>
      <c r="I1206">
        <f t="shared" si="167"/>
        <v>25.850289334111949</v>
      </c>
      <c r="N1206">
        <f t="shared" si="158"/>
        <v>1</v>
      </c>
      <c r="O1206">
        <f t="shared" si="168"/>
        <v>2060</v>
      </c>
      <c r="P1206">
        <f t="shared" si="169"/>
        <v>1861.2541369075209</v>
      </c>
      <c r="Q1206">
        <f t="shared" si="170"/>
        <v>0</v>
      </c>
      <c r="S1206">
        <f t="shared" si="171"/>
        <v>1</v>
      </c>
      <c r="V1206">
        <f t="shared" si="159"/>
        <v>3333</v>
      </c>
      <c r="W1206">
        <f>V1206-MAX(V$5:V1206)</f>
        <v>0</v>
      </c>
      <c r="X1206">
        <f>-1*MIN(W$5:W1206)</f>
        <v>594</v>
      </c>
    </row>
    <row r="1207" spans="1:24">
      <c r="A1207" t="str">
        <f>LLT差分与指数记录与信号!A1837</f>
        <v xml:space="preserve"> 2016/10/13</v>
      </c>
      <c r="B1207">
        <f>LLT差分与指数记录与信号!B1837</f>
        <v>2361</v>
      </c>
      <c r="C1207">
        <f>LLT差分与指数记录与信号!C1837</f>
        <v>2371</v>
      </c>
      <c r="D1207">
        <f>LLT差分与指数记录与信号!D1837</f>
        <v>2336</v>
      </c>
      <c r="E1207">
        <f>[1]!S_DQ_CLOSE($A$2,A1207)</f>
        <v>2236</v>
      </c>
      <c r="H1207">
        <f t="shared" si="166"/>
        <v>2255.7266333659859</v>
      </c>
      <c r="I1207">
        <f t="shared" si="167"/>
        <v>-13.308451645684727</v>
      </c>
      <c r="N1207">
        <f t="shared" si="158"/>
        <v>-1</v>
      </c>
      <c r="O1207">
        <f t="shared" si="168"/>
        <v>2236</v>
      </c>
      <c r="P1207">
        <f t="shared" si="169"/>
        <v>2434.7458630924793</v>
      </c>
      <c r="Q1207">
        <f t="shared" si="170"/>
        <v>0</v>
      </c>
      <c r="S1207">
        <f t="shared" si="171"/>
        <v>-1</v>
      </c>
      <c r="V1207">
        <f t="shared" si="159"/>
        <v>3315</v>
      </c>
      <c r="W1207">
        <f>V1207-MAX(V$5:V1207)</f>
        <v>-18</v>
      </c>
      <c r="X1207">
        <f>-1*MIN(W$5:W1207)</f>
        <v>594</v>
      </c>
    </row>
    <row r="1208" spans="1:24">
      <c r="A1208" t="str">
        <f>LLT差分与指数记录与信号!A1838</f>
        <v xml:space="preserve"> 2016/10/14</v>
      </c>
      <c r="B1208">
        <f>LLT差分与指数记录与信号!B1838</f>
        <v>2357</v>
      </c>
      <c r="C1208">
        <f>LLT差分与指数记录与信号!C1838</f>
        <v>2424</v>
      </c>
      <c r="D1208">
        <f>LLT差分与指数记录与信号!D1838</f>
        <v>2348</v>
      </c>
      <c r="E1208">
        <f>[1]!S_DQ_CLOSE($A$2,A1208)</f>
        <v>2236</v>
      </c>
      <c r="H1208">
        <f t="shared" si="166"/>
        <v>2237.5698427018242</v>
      </c>
      <c r="I1208">
        <f t="shared" si="167"/>
        <v>-18.15679066416169</v>
      </c>
      <c r="N1208">
        <f t="shared" si="158"/>
        <v>-1</v>
      </c>
      <c r="O1208">
        <f t="shared" si="168"/>
        <v>2236</v>
      </c>
      <c r="P1208">
        <f t="shared" si="169"/>
        <v>2434.7458630924793</v>
      </c>
      <c r="Q1208">
        <f t="shared" si="170"/>
        <v>0</v>
      </c>
      <c r="S1208">
        <f t="shared" si="171"/>
        <v>-1</v>
      </c>
      <c r="V1208">
        <f t="shared" si="159"/>
        <v>3315</v>
      </c>
      <c r="W1208">
        <f>V1208-MAX(V$5:V1208)</f>
        <v>-18</v>
      </c>
      <c r="X1208">
        <f>-1*MIN(W$5:W1208)</f>
        <v>594</v>
      </c>
    </row>
    <row r="1209" spans="1:24">
      <c r="A1209" t="str">
        <f>LLT差分与指数记录与信号!A1839</f>
        <v xml:space="preserve"> 2016/10/17</v>
      </c>
      <c r="B1209">
        <f>LLT差分与指数记录与信号!B1839</f>
        <v>2398</v>
      </c>
      <c r="C1209">
        <f>LLT差分与指数记录与信号!C1839</f>
        <v>2451</v>
      </c>
      <c r="D1209">
        <f>LLT差分与指数记录与信号!D1839</f>
        <v>2394</v>
      </c>
      <c r="E1209">
        <f>[1]!S_DQ_CLOSE($A$2,A1209)</f>
        <v>2259</v>
      </c>
      <c r="H1209">
        <f t="shared" si="166"/>
        <v>2249.8858769495819</v>
      </c>
      <c r="I1209">
        <f t="shared" si="167"/>
        <v>12.316034247757671</v>
      </c>
      <c r="N1209">
        <f t="shared" si="158"/>
        <v>1</v>
      </c>
      <c r="O1209">
        <f t="shared" si="168"/>
        <v>2259</v>
      </c>
      <c r="P1209">
        <f t="shared" si="169"/>
        <v>2060.2541369075207</v>
      </c>
      <c r="Q1209">
        <f t="shared" si="170"/>
        <v>0</v>
      </c>
      <c r="S1209">
        <f t="shared" si="171"/>
        <v>1</v>
      </c>
      <c r="V1209">
        <f t="shared" si="159"/>
        <v>3292</v>
      </c>
      <c r="W1209">
        <f>V1209-MAX(V$5:V1209)</f>
        <v>-41</v>
      </c>
      <c r="X1209">
        <f>-1*MIN(W$5:W1209)</f>
        <v>594</v>
      </c>
    </row>
    <row r="1210" spans="1:24">
      <c r="A1210" t="str">
        <f>LLT差分与指数记录与信号!A1840</f>
        <v xml:space="preserve"> 2016/10/18</v>
      </c>
      <c r="B1210">
        <f>LLT差分与指数记录与信号!B1840</f>
        <v>2433</v>
      </c>
      <c r="C1210">
        <f>LLT差分与指数记录与信号!C1840</f>
        <v>2443</v>
      </c>
      <c r="D1210">
        <f>LLT差分与指数记录与信号!D1840</f>
        <v>2404</v>
      </c>
      <c r="E1210">
        <f>[1]!S_DQ_CLOSE($A$2,A1210)</f>
        <v>2282</v>
      </c>
      <c r="H1210">
        <f t="shared" si="166"/>
        <v>2277.6366640567794</v>
      </c>
      <c r="I1210">
        <f t="shared" si="167"/>
        <v>27.750787107197539</v>
      </c>
      <c r="N1210">
        <f t="shared" si="158"/>
        <v>1</v>
      </c>
      <c r="O1210">
        <f t="shared" si="168"/>
        <v>2259</v>
      </c>
      <c r="P1210">
        <f t="shared" si="169"/>
        <v>2060.2541369075207</v>
      </c>
      <c r="Q1210">
        <f t="shared" si="170"/>
        <v>0</v>
      </c>
      <c r="S1210">
        <f t="shared" si="171"/>
        <v>1</v>
      </c>
      <c r="V1210">
        <f t="shared" si="159"/>
        <v>3315</v>
      </c>
      <c r="W1210">
        <f>V1210-MAX(V$5:V1210)</f>
        <v>-18</v>
      </c>
      <c r="X1210">
        <f>-1*MIN(W$5:W1210)</f>
        <v>594</v>
      </c>
    </row>
    <row r="1211" spans="1:24">
      <c r="A1211" t="str">
        <f>LLT差分与指数记录与信号!A1841</f>
        <v xml:space="preserve"> 2016/10/19</v>
      </c>
      <c r="B1211">
        <f>LLT差分与指数记录与信号!B1841</f>
        <v>2450</v>
      </c>
      <c r="C1211">
        <f>LLT差分与指数记录与信号!C1841</f>
        <v>2522</v>
      </c>
      <c r="D1211">
        <f>LLT差分与指数记录与信号!D1841</f>
        <v>2422</v>
      </c>
      <c r="E1211">
        <f>[1]!S_DQ_CLOSE($A$2,A1211)</f>
        <v>2278</v>
      </c>
      <c r="H1211">
        <f t="shared" si="166"/>
        <v>2286.7433189573999</v>
      </c>
      <c r="I1211">
        <f t="shared" si="167"/>
        <v>9.1066549006204696</v>
      </c>
      <c r="N1211">
        <f t="shared" si="158"/>
        <v>1</v>
      </c>
      <c r="O1211">
        <f t="shared" si="168"/>
        <v>2259</v>
      </c>
      <c r="P1211">
        <f t="shared" si="169"/>
        <v>2060.2541369075207</v>
      </c>
      <c r="Q1211">
        <f t="shared" si="170"/>
        <v>0</v>
      </c>
      <c r="S1211">
        <f t="shared" si="171"/>
        <v>1</v>
      </c>
      <c r="V1211">
        <f t="shared" si="159"/>
        <v>3311</v>
      </c>
      <c r="W1211">
        <f>V1211-MAX(V$5:V1211)</f>
        <v>-22</v>
      </c>
      <c r="X1211">
        <f>-1*MIN(W$5:W1211)</f>
        <v>594</v>
      </c>
    </row>
    <row r="1212" spans="1:24">
      <c r="A1212" t="str">
        <f>LLT差分与指数记录与信号!A1842</f>
        <v xml:space="preserve"> 2016/10/20</v>
      </c>
      <c r="B1212">
        <f>LLT差分与指数记录与信号!B1842</f>
        <v>2440</v>
      </c>
      <c r="C1212">
        <f>LLT差分与指数记录与信号!C1842</f>
        <v>2491</v>
      </c>
      <c r="D1212">
        <f>LLT差分与指数记录与信号!D1842</f>
        <v>2437</v>
      </c>
      <c r="E1212">
        <f>[1]!S_DQ_CLOSE($A$2,A1212)</f>
        <v>2255</v>
      </c>
      <c r="H1212">
        <f t="shared" si="166"/>
        <v>2266.5836095220866</v>
      </c>
      <c r="I1212">
        <f t="shared" si="167"/>
        <v>-20.159709435313289</v>
      </c>
      <c r="N1212">
        <f t="shared" si="158"/>
        <v>-1</v>
      </c>
      <c r="O1212">
        <f t="shared" si="168"/>
        <v>2255</v>
      </c>
      <c r="P1212">
        <f t="shared" si="169"/>
        <v>2453.7458630924793</v>
      </c>
      <c r="Q1212">
        <f t="shared" si="170"/>
        <v>0</v>
      </c>
      <c r="S1212">
        <f t="shared" si="171"/>
        <v>-1</v>
      </c>
      <c r="V1212">
        <f t="shared" si="159"/>
        <v>3288</v>
      </c>
      <c r="W1212">
        <f>V1212-MAX(V$5:V1212)</f>
        <v>-45</v>
      </c>
      <c r="X1212">
        <f>-1*MIN(W$5:W1212)</f>
        <v>594</v>
      </c>
    </row>
    <row r="1213" spans="1:24">
      <c r="A1213" t="str">
        <f>LLT差分与指数记录与信号!A1843</f>
        <v xml:space="preserve"> 2016/10/21</v>
      </c>
      <c r="B1213">
        <f>LLT差分与指数记录与信号!B1843</f>
        <v>2487</v>
      </c>
      <c r="C1213">
        <f>LLT差分与指数记录与信号!C1843</f>
        <v>2498</v>
      </c>
      <c r="D1213">
        <f>LLT差分与指数记录与信号!D1843</f>
        <v>2428</v>
      </c>
      <c r="E1213">
        <f>[1]!S_DQ_CLOSE($A$2,A1213)</f>
        <v>2240</v>
      </c>
      <c r="H1213">
        <f t="shared" si="166"/>
        <v>2241.9057870836536</v>
      </c>
      <c r="I1213">
        <f t="shared" si="167"/>
        <v>-24.677822438432941</v>
      </c>
      <c r="N1213">
        <f t="shared" si="158"/>
        <v>-1</v>
      </c>
      <c r="O1213">
        <f t="shared" si="168"/>
        <v>2255</v>
      </c>
      <c r="P1213">
        <f t="shared" si="169"/>
        <v>2453.7458630924793</v>
      </c>
      <c r="Q1213">
        <f t="shared" si="170"/>
        <v>0</v>
      </c>
      <c r="S1213">
        <f t="shared" si="171"/>
        <v>-1</v>
      </c>
      <c r="V1213">
        <f t="shared" si="159"/>
        <v>3303</v>
      </c>
      <c r="W1213">
        <f>V1213-MAX(V$5:V1213)</f>
        <v>-30</v>
      </c>
      <c r="X1213">
        <f>-1*MIN(W$5:W1213)</f>
        <v>594</v>
      </c>
    </row>
    <row r="1214" spans="1:24">
      <c r="A1214" t="str">
        <f>LLT差分与指数记录与信号!A1844</f>
        <v xml:space="preserve"> 2016/10/24</v>
      </c>
      <c r="B1214">
        <f>LLT差分与指数记录与信号!B1844</f>
        <v>2469</v>
      </c>
      <c r="C1214">
        <f>LLT差分与指数记录与信号!C1844</f>
        <v>2492</v>
      </c>
      <c r="D1214">
        <f>LLT差分与指数记录与信号!D1844</f>
        <v>2426</v>
      </c>
      <c r="E1214">
        <f>[1]!S_DQ_CLOSE($A$2,A1214)</f>
        <v>2252</v>
      </c>
      <c r="H1214">
        <f t="shared" si="166"/>
        <v>2241.9674967253386</v>
      </c>
      <c r="I1214">
        <f t="shared" si="167"/>
        <v>6.1709641684956296E-2</v>
      </c>
      <c r="N1214">
        <f t="shared" si="158"/>
        <v>-1</v>
      </c>
      <c r="O1214">
        <f t="shared" si="168"/>
        <v>2255</v>
      </c>
      <c r="P1214">
        <f t="shared" si="169"/>
        <v>2453.7458630924793</v>
      </c>
      <c r="Q1214">
        <f t="shared" si="170"/>
        <v>0</v>
      </c>
      <c r="S1214">
        <f t="shared" si="171"/>
        <v>-1</v>
      </c>
      <c r="V1214">
        <f t="shared" si="159"/>
        <v>3291</v>
      </c>
      <c r="W1214">
        <f>V1214-MAX(V$5:V1214)</f>
        <v>-42</v>
      </c>
      <c r="X1214">
        <f>-1*MIN(W$5:W1214)</f>
        <v>594</v>
      </c>
    </row>
    <row r="1215" spans="1:24">
      <c r="A1215" t="str">
        <f>LLT差分与指数记录与信号!A1845</f>
        <v xml:space="preserve"> 2016/10/25</v>
      </c>
      <c r="B1215">
        <f>LLT差分与指数记录与信号!B1845</f>
        <v>2491</v>
      </c>
      <c r="C1215">
        <f>LLT差分与指数记录与信号!C1845</f>
        <v>2582</v>
      </c>
      <c r="D1215">
        <f>LLT差分与指数记录与信号!D1845</f>
        <v>2488</v>
      </c>
      <c r="E1215">
        <f>[1]!S_DQ_CLOSE($A$2,A1215)</f>
        <v>2297</v>
      </c>
      <c r="H1215">
        <f t="shared" si="166"/>
        <v>2279.6116185904179</v>
      </c>
      <c r="I1215">
        <f t="shared" si="167"/>
        <v>37.644121865079342</v>
      </c>
      <c r="N1215">
        <f t="shared" si="158"/>
        <v>1</v>
      </c>
      <c r="O1215">
        <f t="shared" si="168"/>
        <v>2297</v>
      </c>
      <c r="P1215">
        <f t="shared" si="169"/>
        <v>2098.2541369075207</v>
      </c>
      <c r="Q1215">
        <f t="shared" si="170"/>
        <v>0</v>
      </c>
      <c r="S1215">
        <f t="shared" si="171"/>
        <v>1</v>
      </c>
      <c r="V1215">
        <f t="shared" si="159"/>
        <v>3246</v>
      </c>
      <c r="W1215">
        <f>V1215-MAX(V$5:V1215)</f>
        <v>-87</v>
      </c>
      <c r="X1215">
        <f>-1*MIN(W$5:W1215)</f>
        <v>594</v>
      </c>
    </row>
    <row r="1216" spans="1:24">
      <c r="A1216" t="str">
        <f>LLT差分与指数记录与信号!A1846</f>
        <v xml:space="preserve"> 2016/10/26</v>
      </c>
      <c r="B1216">
        <f>LLT差分与指数记录与信号!B1846</f>
        <v>2570</v>
      </c>
      <c r="C1216">
        <f>LLT差分与指数记录与信号!C1846</f>
        <v>2594</v>
      </c>
      <c r="D1216">
        <f>LLT差分与指数记录与信号!D1846</f>
        <v>2513</v>
      </c>
      <c r="E1216">
        <f>[1]!S_DQ_CLOSE($A$2,A1216)</f>
        <v>2341</v>
      </c>
      <c r="H1216">
        <f t="shared" si="166"/>
        <v>2333.7736753960494</v>
      </c>
      <c r="I1216">
        <f t="shared" si="167"/>
        <v>54.162056805631437</v>
      </c>
      <c r="N1216">
        <f t="shared" si="158"/>
        <v>1</v>
      </c>
      <c r="O1216">
        <f t="shared" si="168"/>
        <v>2297</v>
      </c>
      <c r="P1216">
        <f t="shared" si="169"/>
        <v>2098.2541369075207</v>
      </c>
      <c r="Q1216">
        <f t="shared" si="170"/>
        <v>0</v>
      </c>
      <c r="S1216">
        <f t="shared" si="171"/>
        <v>1</v>
      </c>
      <c r="V1216">
        <f t="shared" si="159"/>
        <v>3290</v>
      </c>
      <c r="W1216">
        <f>V1216-MAX(V$5:V1216)</f>
        <v>-43</v>
      </c>
      <c r="X1216">
        <f>-1*MIN(W$5:W1216)</f>
        <v>594</v>
      </c>
    </row>
    <row r="1217" spans="1:24">
      <c r="A1217" t="str">
        <f>LLT差分与指数记录与信号!A1847</f>
        <v xml:space="preserve"> 2016/10/27</v>
      </c>
      <c r="B1217">
        <f>LLT差分与指数记录与信号!B1847</f>
        <v>2537</v>
      </c>
      <c r="C1217">
        <f>LLT差分与指数记录与信号!C1847</f>
        <v>2566</v>
      </c>
      <c r="D1217">
        <f>LLT差分与指数记录与信号!D1847</f>
        <v>2489</v>
      </c>
      <c r="E1217">
        <f>[1]!S_DQ_CLOSE($A$2,A1217)</f>
        <v>2330</v>
      </c>
      <c r="H1217">
        <f t="shared" si="166"/>
        <v>2348.5255366318484</v>
      </c>
      <c r="I1217">
        <f t="shared" si="167"/>
        <v>14.75186123579897</v>
      </c>
      <c r="N1217">
        <f t="shared" si="158"/>
        <v>1</v>
      </c>
      <c r="O1217">
        <f t="shared" si="168"/>
        <v>2297</v>
      </c>
      <c r="P1217">
        <f t="shared" si="169"/>
        <v>2098.2541369075207</v>
      </c>
      <c r="Q1217">
        <f t="shared" si="170"/>
        <v>0</v>
      </c>
      <c r="S1217">
        <f t="shared" si="171"/>
        <v>1</v>
      </c>
      <c r="V1217">
        <f t="shared" si="159"/>
        <v>3279</v>
      </c>
      <c r="W1217">
        <f>V1217-MAX(V$5:V1217)</f>
        <v>-54</v>
      </c>
      <c r="X1217">
        <f>-1*MIN(W$5:W1217)</f>
        <v>594</v>
      </c>
    </row>
    <row r="1218" spans="1:24">
      <c r="A1218" t="str">
        <f>LLT差分与指数记录与信号!A1848</f>
        <v xml:space="preserve"> 2016/10/28</v>
      </c>
      <c r="B1218">
        <f>LLT差分与指数记录与信号!B1848</f>
        <v>2519</v>
      </c>
      <c r="C1218">
        <f>LLT差分与指数记录与信号!C1848</f>
        <v>2591</v>
      </c>
      <c r="D1218">
        <f>LLT差分与指数记录与信号!D1848</f>
        <v>2513</v>
      </c>
      <c r="E1218">
        <f>[1]!S_DQ_CLOSE($A$2,A1218)</f>
        <v>2384</v>
      </c>
      <c r="H1218">
        <f t="shared" si="166"/>
        <v>2368.3210541748081</v>
      </c>
      <c r="I1218">
        <f t="shared" si="167"/>
        <v>19.795517542959715</v>
      </c>
      <c r="N1218">
        <f t="shared" si="158"/>
        <v>1</v>
      </c>
      <c r="O1218">
        <f t="shared" si="168"/>
        <v>2297</v>
      </c>
      <c r="P1218">
        <f t="shared" si="169"/>
        <v>2098.2541369075207</v>
      </c>
      <c r="Q1218">
        <f t="shared" si="170"/>
        <v>0</v>
      </c>
      <c r="S1218">
        <f t="shared" si="171"/>
        <v>1</v>
      </c>
      <c r="V1218">
        <f t="shared" si="159"/>
        <v>3333</v>
      </c>
      <c r="W1218">
        <f>V1218-MAX(V$5:V1218)</f>
        <v>0</v>
      </c>
      <c r="X1218">
        <f>-1*MIN(W$5:W1218)</f>
        <v>594</v>
      </c>
    </row>
    <row r="1219" spans="1:24">
      <c r="A1219" t="str">
        <f>LLT差分与指数记录与信号!A1849</f>
        <v xml:space="preserve"> 2016/10/31</v>
      </c>
      <c r="B1219">
        <f>LLT差分与指数记录与信号!B1849</f>
        <v>2594</v>
      </c>
      <c r="C1219">
        <f>LLT差分与指数记录与信号!C1849</f>
        <v>2615</v>
      </c>
      <c r="D1219">
        <f>LLT差分与指数记录与信号!D1849</f>
        <v>2557</v>
      </c>
      <c r="E1219">
        <f>[1]!S_DQ_CLOSE($A$2,A1219)</f>
        <v>2477</v>
      </c>
      <c r="H1219">
        <f t="shared" si="166"/>
        <v>2453.7605393589752</v>
      </c>
      <c r="I1219">
        <f t="shared" si="167"/>
        <v>85.439485184167097</v>
      </c>
      <c r="N1219">
        <f t="shared" si="158"/>
        <v>1</v>
      </c>
      <c r="O1219">
        <f t="shared" si="168"/>
        <v>2297</v>
      </c>
      <c r="P1219">
        <f t="shared" si="169"/>
        <v>2098.2541369075207</v>
      </c>
      <c r="Q1219">
        <f t="shared" si="170"/>
        <v>0</v>
      </c>
      <c r="S1219">
        <f t="shared" si="171"/>
        <v>1</v>
      </c>
      <c r="V1219">
        <f t="shared" si="159"/>
        <v>3426</v>
      </c>
      <c r="W1219">
        <f>V1219-MAX(V$5:V1219)</f>
        <v>0</v>
      </c>
      <c r="X1219">
        <f>-1*MIN(W$5:W1219)</f>
        <v>594</v>
      </c>
    </row>
    <row r="1220" spans="1:24">
      <c r="A1220" t="str">
        <f>LLT差分与指数记录与信号!A1850</f>
        <v xml:space="preserve"> 2016/11/01</v>
      </c>
      <c r="B1220">
        <f>LLT差分与指数记录与信号!B1850</f>
        <v>2606</v>
      </c>
      <c r="C1220">
        <f>LLT差分与指数记录与信号!C1850</f>
        <v>2643</v>
      </c>
      <c r="D1220">
        <f>LLT差分与指数记录与信号!D1850</f>
        <v>2572</v>
      </c>
      <c r="E1220">
        <f>[1]!S_DQ_CLOSE($A$2,A1220)</f>
        <v>2453</v>
      </c>
      <c r="H1220">
        <f t="shared" si="166"/>
        <v>2487.5439360094178</v>
      </c>
      <c r="I1220">
        <f t="shared" si="167"/>
        <v>33.783396650442683</v>
      </c>
      <c r="N1220">
        <f t="shared" si="158"/>
        <v>1</v>
      </c>
      <c r="O1220">
        <f t="shared" si="168"/>
        <v>2297</v>
      </c>
      <c r="P1220">
        <f t="shared" si="169"/>
        <v>2098.2541369075207</v>
      </c>
      <c r="Q1220">
        <f t="shared" si="170"/>
        <v>0</v>
      </c>
      <c r="S1220">
        <f t="shared" si="171"/>
        <v>1</v>
      </c>
      <c r="V1220">
        <f t="shared" si="159"/>
        <v>3402</v>
      </c>
      <c r="W1220">
        <f>V1220-MAX(V$5:V1220)</f>
        <v>-24</v>
      </c>
      <c r="X1220">
        <f>-1*MIN(W$5:W1220)</f>
        <v>594</v>
      </c>
    </row>
    <row r="1221" spans="1:24">
      <c r="A1221" t="str">
        <f>LLT差分与指数记录与信号!A1851</f>
        <v xml:space="preserve"> 2016/11/02</v>
      </c>
      <c r="B1221">
        <f>LLT差分与指数记录与信号!B1851</f>
        <v>2626</v>
      </c>
      <c r="C1221">
        <f>LLT差分与指数记录与信号!C1851</f>
        <v>2666</v>
      </c>
      <c r="D1221">
        <f>LLT差分与指数记录与信号!D1851</f>
        <v>2598</v>
      </c>
      <c r="E1221">
        <f>[1]!S_DQ_CLOSE($A$2,A1221)</f>
        <v>2392</v>
      </c>
      <c r="H1221">
        <f t="shared" si="166"/>
        <v>2423.5894400719271</v>
      </c>
      <c r="I1221">
        <f t="shared" si="167"/>
        <v>-63.954495937490719</v>
      </c>
      <c r="N1221">
        <f t="shared" si="158"/>
        <v>-1</v>
      </c>
      <c r="O1221">
        <f t="shared" si="168"/>
        <v>2392</v>
      </c>
      <c r="P1221">
        <f t="shared" si="169"/>
        <v>2590.7458630924793</v>
      </c>
      <c r="Q1221">
        <f t="shared" si="170"/>
        <v>0</v>
      </c>
      <c r="S1221">
        <f t="shared" si="171"/>
        <v>-1</v>
      </c>
      <c r="V1221">
        <f t="shared" si="159"/>
        <v>3341</v>
      </c>
      <c r="W1221">
        <f>V1221-MAX(V$5:V1221)</f>
        <v>-85</v>
      </c>
      <c r="X1221">
        <f>-1*MIN(W$5:W1221)</f>
        <v>594</v>
      </c>
    </row>
    <row r="1222" spans="1:24">
      <c r="A1222" t="str">
        <f>LLT差分与指数记录与信号!A1852</f>
        <v xml:space="preserve"> 2016/11/03</v>
      </c>
      <c r="B1222">
        <f>LLT差分与指数记录与信号!B1852</f>
        <v>2619</v>
      </c>
      <c r="C1222">
        <f>LLT差分与指数记录与信号!C1852</f>
        <v>2686</v>
      </c>
      <c r="D1222">
        <f>LLT差分与指数记录与信号!D1852</f>
        <v>2608</v>
      </c>
      <c r="E1222">
        <f>[1]!S_DQ_CLOSE($A$2,A1222)</f>
        <v>2420</v>
      </c>
      <c r="H1222">
        <f t="shared" si="166"/>
        <v>2399.0060404878941</v>
      </c>
      <c r="I1222">
        <f t="shared" si="167"/>
        <v>-24.583399584033032</v>
      </c>
      <c r="N1222">
        <f t="shared" si="158"/>
        <v>-1</v>
      </c>
      <c r="O1222">
        <f t="shared" si="168"/>
        <v>2392</v>
      </c>
      <c r="P1222">
        <f t="shared" si="169"/>
        <v>2590.7458630924793</v>
      </c>
      <c r="Q1222">
        <f t="shared" si="170"/>
        <v>0</v>
      </c>
      <c r="S1222">
        <f t="shared" si="171"/>
        <v>-1</v>
      </c>
      <c r="V1222">
        <f t="shared" si="159"/>
        <v>3313</v>
      </c>
      <c r="W1222">
        <f>V1222-MAX(V$5:V1222)</f>
        <v>-113</v>
      </c>
      <c r="X1222">
        <f>-1*MIN(W$5:W1222)</f>
        <v>594</v>
      </c>
    </row>
    <row r="1223" spans="1:24">
      <c r="A1223" t="str">
        <f>LLT差分与指数记录与信号!A1853</f>
        <v xml:space="preserve"> 2016/11/04</v>
      </c>
      <c r="B1223">
        <f>LLT差分与指数记录与信号!B1853</f>
        <v>2693</v>
      </c>
      <c r="C1223">
        <f>LLT差分与指数记录与信号!C1853</f>
        <v>2754</v>
      </c>
      <c r="D1223">
        <f>LLT差分与指数记录与信号!D1853</f>
        <v>2688</v>
      </c>
      <c r="E1223">
        <f>[1]!S_DQ_CLOSE($A$2,A1223)</f>
        <v>2352</v>
      </c>
      <c r="H1223">
        <f t="shared" si="166"/>
        <v>2376.9928091809647</v>
      </c>
      <c r="I1223">
        <f t="shared" si="167"/>
        <v>-22.013231306929356</v>
      </c>
      <c r="N1223">
        <f t="shared" si="158"/>
        <v>-1</v>
      </c>
      <c r="O1223">
        <f t="shared" si="168"/>
        <v>2392</v>
      </c>
      <c r="P1223">
        <f t="shared" si="169"/>
        <v>2590.7458630924793</v>
      </c>
      <c r="Q1223">
        <f t="shared" si="170"/>
        <v>0</v>
      </c>
      <c r="S1223">
        <f t="shared" si="171"/>
        <v>-1</v>
      </c>
      <c r="V1223">
        <f t="shared" si="159"/>
        <v>3381</v>
      </c>
      <c r="W1223">
        <f>V1223-MAX(V$5:V1223)</f>
        <v>-45</v>
      </c>
      <c r="X1223">
        <f>-1*MIN(W$5:W1223)</f>
        <v>594</v>
      </c>
    </row>
    <row r="1224" spans="1:24">
      <c r="A1224" t="str">
        <f>LLT差分与指数记录与信号!A1854</f>
        <v xml:space="preserve"> 2016/11/07</v>
      </c>
      <c r="B1224">
        <f>LLT差分与指数记录与信号!B1854</f>
        <v>2726</v>
      </c>
      <c r="C1224">
        <f>LLT差分与指数记录与信号!C1854</f>
        <v>2877</v>
      </c>
      <c r="D1224">
        <f>LLT差分与指数记录与信号!D1854</f>
        <v>2699</v>
      </c>
      <c r="E1224">
        <f>[1]!S_DQ_CLOSE($A$2,A1224)</f>
        <v>2416</v>
      </c>
      <c r="H1224">
        <f t="shared" si="166"/>
        <v>2378.5815745390269</v>
      </c>
      <c r="I1224">
        <f t="shared" si="167"/>
        <v>1.588765358062119</v>
      </c>
      <c r="N1224">
        <f t="shared" si="158"/>
        <v>-1</v>
      </c>
      <c r="O1224">
        <f t="shared" si="168"/>
        <v>2392</v>
      </c>
      <c r="P1224">
        <f t="shared" si="169"/>
        <v>2590.7458630924793</v>
      </c>
      <c r="Q1224">
        <f t="shared" si="170"/>
        <v>0</v>
      </c>
      <c r="S1224">
        <f t="shared" si="171"/>
        <v>-1</v>
      </c>
      <c r="V1224">
        <f t="shared" si="159"/>
        <v>3317</v>
      </c>
      <c r="W1224">
        <f>V1224-MAX(V$5:V1224)</f>
        <v>-109</v>
      </c>
      <c r="X1224">
        <f>-1*MIN(W$5:W1224)</f>
        <v>594</v>
      </c>
    </row>
    <row r="1225" spans="1:24">
      <c r="A1225" t="str">
        <f>LLT差分与指数记录与信号!A1855</f>
        <v xml:space="preserve"> 2016/11/08</v>
      </c>
      <c r="B1225">
        <f>LLT差分与指数记录与信号!B1855</f>
        <v>2875</v>
      </c>
      <c r="C1225">
        <f>LLT差分与指数记录与信号!C1855</f>
        <v>2914</v>
      </c>
      <c r="D1225">
        <f>LLT差分与指数记录与信号!D1855</f>
        <v>2772</v>
      </c>
      <c r="E1225">
        <f>[1]!S_DQ_CLOSE($A$2,A1225)</f>
        <v>2381</v>
      </c>
      <c r="H1225">
        <f t="shared" si="166"/>
        <v>2399.7918198383518</v>
      </c>
      <c r="I1225">
        <f t="shared" si="167"/>
        <v>21.210245299324924</v>
      </c>
      <c r="N1225">
        <f t="shared" si="158"/>
        <v>1</v>
      </c>
      <c r="O1225">
        <f t="shared" si="168"/>
        <v>2381</v>
      </c>
      <c r="P1225">
        <f t="shared" si="169"/>
        <v>2182.2541369075207</v>
      </c>
      <c r="Q1225">
        <f t="shared" si="170"/>
        <v>0</v>
      </c>
      <c r="S1225">
        <f t="shared" si="171"/>
        <v>1</v>
      </c>
      <c r="V1225">
        <f t="shared" si="159"/>
        <v>3352</v>
      </c>
      <c r="W1225">
        <f>V1225-MAX(V$5:V1225)</f>
        <v>-74</v>
      </c>
      <c r="X1225">
        <f>-1*MIN(W$5:W1225)</f>
        <v>594</v>
      </c>
    </row>
    <row r="1226" spans="1:24">
      <c r="A1226" t="str">
        <f>LLT差分与指数记录与信号!A1856</f>
        <v xml:space="preserve"> 2016/11/09</v>
      </c>
      <c r="B1226">
        <f>LLT差分与指数记录与信号!B1856</f>
        <v>2811</v>
      </c>
      <c r="C1226">
        <f>LLT差分与指数记录与信号!C1856</f>
        <v>3014</v>
      </c>
      <c r="D1226">
        <f>LLT差分与指数记录与信号!D1856</f>
        <v>2797</v>
      </c>
      <c r="E1226">
        <f>[1]!S_DQ_CLOSE($A$2,A1226)</f>
        <v>2422</v>
      </c>
      <c r="H1226">
        <f t="shared" si="166"/>
        <v>2403.9162754939484</v>
      </c>
      <c r="I1226">
        <f t="shared" si="167"/>
        <v>4.1244556555966483</v>
      </c>
      <c r="N1226">
        <f t="shared" si="158"/>
        <v>1</v>
      </c>
      <c r="O1226">
        <f t="shared" si="168"/>
        <v>2381</v>
      </c>
      <c r="P1226">
        <f t="shared" si="169"/>
        <v>2182.2541369075207</v>
      </c>
      <c r="Q1226">
        <f t="shared" si="170"/>
        <v>0</v>
      </c>
      <c r="S1226">
        <f t="shared" si="171"/>
        <v>1</v>
      </c>
      <c r="V1226">
        <f t="shared" si="159"/>
        <v>3393</v>
      </c>
      <c r="W1226">
        <f>V1226-MAX(V$5:V1226)</f>
        <v>-33</v>
      </c>
      <c r="X1226">
        <f>-1*MIN(W$5:W1226)</f>
        <v>594</v>
      </c>
    </row>
    <row r="1227" spans="1:24">
      <c r="A1227" t="str">
        <f>LLT差分与指数记录与信号!A1857</f>
        <v xml:space="preserve"> 2016/11/10</v>
      </c>
      <c r="B1227">
        <f>LLT差分与指数记录与信号!B1857</f>
        <v>3005</v>
      </c>
      <c r="C1227">
        <f>LLT差分与指数记录与信号!C1857</f>
        <v>3109</v>
      </c>
      <c r="D1227">
        <f>LLT差分与指数记录与信号!D1857</f>
        <v>2942</v>
      </c>
      <c r="E1227">
        <f>[1]!S_DQ_CLOSE($A$2,A1227)</f>
        <v>2397</v>
      </c>
      <c r="H1227">
        <f t="shared" si="166"/>
        <v>2412.63064927287</v>
      </c>
      <c r="I1227">
        <f t="shared" si="167"/>
        <v>8.7143737789215265</v>
      </c>
      <c r="N1227">
        <f t="shared" si="158"/>
        <v>1</v>
      </c>
      <c r="O1227">
        <f t="shared" si="168"/>
        <v>2381</v>
      </c>
      <c r="P1227">
        <f t="shared" si="169"/>
        <v>2182.2541369075207</v>
      </c>
      <c r="Q1227">
        <f t="shared" si="170"/>
        <v>0</v>
      </c>
      <c r="S1227">
        <f t="shared" si="171"/>
        <v>1</v>
      </c>
      <c r="V1227">
        <f t="shared" si="159"/>
        <v>3368</v>
      </c>
      <c r="W1227">
        <f>V1227-MAX(V$5:V1227)</f>
        <v>-58</v>
      </c>
      <c r="X1227">
        <f>-1*MIN(W$5:W1227)</f>
        <v>594</v>
      </c>
    </row>
    <row r="1228" spans="1:24">
      <c r="A1228" t="str">
        <f>LLT差分与指数记录与信号!A1858</f>
        <v xml:space="preserve"> 2016/11/11</v>
      </c>
      <c r="B1228">
        <f>LLT差分与指数记录与信号!B1858</f>
        <v>3001</v>
      </c>
      <c r="C1228">
        <f>LLT差分与指数记录与信号!C1858</f>
        <v>3150</v>
      </c>
      <c r="D1228">
        <f>LLT差分与指数记录与信号!D1858</f>
        <v>2972</v>
      </c>
      <c r="E1228">
        <f>[1]!S_DQ_CLOSE($A$2,A1228)</f>
        <v>2468</v>
      </c>
      <c r="H1228">
        <f t="shared" si="166"/>
        <v>2439.7468788132387</v>
      </c>
      <c r="I1228">
        <f t="shared" si="167"/>
        <v>27.116229540368749</v>
      </c>
      <c r="N1228">
        <f t="shared" si="158"/>
        <v>1</v>
      </c>
      <c r="O1228">
        <f t="shared" si="168"/>
        <v>2381</v>
      </c>
      <c r="P1228">
        <f t="shared" si="169"/>
        <v>2182.2541369075207</v>
      </c>
      <c r="Q1228">
        <f t="shared" si="170"/>
        <v>0</v>
      </c>
      <c r="S1228">
        <f t="shared" si="171"/>
        <v>1</v>
      </c>
      <c r="V1228">
        <f t="shared" si="159"/>
        <v>3439</v>
      </c>
      <c r="W1228">
        <f>V1228-MAX(V$5:V1228)</f>
        <v>0</v>
      </c>
      <c r="X1228">
        <f>-1*MIN(W$5:W1228)</f>
        <v>594</v>
      </c>
    </row>
    <row r="1229" spans="1:24">
      <c r="A1229" t="str">
        <f>LLT差分与指数记录与信号!A1859</f>
        <v xml:space="preserve"> 2016/11/14</v>
      </c>
      <c r="B1229">
        <f>LLT差分与指数记录与信号!B1859</f>
        <v>3150</v>
      </c>
      <c r="C1229">
        <f>LLT差分与指数记录与信号!C1859</f>
        <v>3222</v>
      </c>
      <c r="D1229">
        <f>LLT差分与指数记录与信号!D1859</f>
        <v>2913</v>
      </c>
      <c r="E1229">
        <f>[1]!S_DQ_CLOSE($A$2,A1229)</f>
        <v>2336</v>
      </c>
      <c r="H1229">
        <f t="shared" si="166"/>
        <v>2399.2403163998461</v>
      </c>
      <c r="I1229">
        <f t="shared" si="167"/>
        <v>-40.506562413392658</v>
      </c>
      <c r="N1229">
        <f t="shared" si="158"/>
        <v>-1</v>
      </c>
      <c r="O1229">
        <f t="shared" si="168"/>
        <v>2336</v>
      </c>
      <c r="P1229">
        <f t="shared" si="169"/>
        <v>2534.7458630924793</v>
      </c>
      <c r="Q1229">
        <f t="shared" si="170"/>
        <v>0</v>
      </c>
      <c r="S1229">
        <f t="shared" si="171"/>
        <v>-1</v>
      </c>
      <c r="V1229">
        <f t="shared" si="159"/>
        <v>3307</v>
      </c>
      <c r="W1229">
        <f>V1229-MAX(V$5:V1229)</f>
        <v>-132</v>
      </c>
      <c r="X1229">
        <f>-1*MIN(W$5:W1229)</f>
        <v>594</v>
      </c>
    </row>
    <row r="1230" spans="1:24">
      <c r="A1230" t="str">
        <f>LLT差分与指数记录与信号!A1860</f>
        <v xml:space="preserve"> 2016/11/15</v>
      </c>
      <c r="B1230">
        <f>LLT差分与指数记录与信号!B1860</f>
        <v>2960</v>
      </c>
      <c r="C1230">
        <f>LLT差分与指数记录与信号!C1860</f>
        <v>3011</v>
      </c>
      <c r="D1230">
        <f>LLT差分与指数记录与信号!D1860</f>
        <v>2865</v>
      </c>
      <c r="E1230">
        <f>[1]!S_DQ_CLOSE($A$2,A1230)</f>
        <v>2297</v>
      </c>
      <c r="H1230">
        <f t="shared" si="166"/>
        <v>2292.7913740831318</v>
      </c>
      <c r="I1230">
        <f t="shared" si="167"/>
        <v>-106.44894231671424</v>
      </c>
      <c r="N1230">
        <f t="shared" si="158"/>
        <v>-1</v>
      </c>
      <c r="O1230">
        <f t="shared" si="168"/>
        <v>2336</v>
      </c>
      <c r="P1230">
        <f t="shared" si="169"/>
        <v>2534.7458630924793</v>
      </c>
      <c r="Q1230">
        <f t="shared" si="170"/>
        <v>0</v>
      </c>
      <c r="S1230">
        <f t="shared" si="171"/>
        <v>-1</v>
      </c>
      <c r="V1230">
        <f t="shared" si="159"/>
        <v>3346</v>
      </c>
      <c r="W1230">
        <f>V1230-MAX(V$5:V1230)</f>
        <v>-93</v>
      </c>
      <c r="X1230">
        <f>-1*MIN(W$5:W1230)</f>
        <v>594</v>
      </c>
    </row>
    <row r="1231" spans="1:24">
      <c r="A1231" t="str">
        <f>LLT差分与指数记录与信号!A1861</f>
        <v xml:space="preserve"> 2016/11/16</v>
      </c>
      <c r="B1231">
        <f>LLT差分与指数记录与信号!B1861</f>
        <v>2814</v>
      </c>
      <c r="C1231">
        <f>LLT差分与指数记录与信号!C1861</f>
        <v>2847</v>
      </c>
      <c r="D1231">
        <f>LLT差分与指数记录与信号!D1861</f>
        <v>2728</v>
      </c>
      <c r="E1231">
        <f>[1]!S_DQ_CLOSE($A$2,A1231)</f>
        <v>2370</v>
      </c>
      <c r="H1231">
        <f t="shared" si="166"/>
        <v>2321.8627704442083</v>
      </c>
      <c r="I1231">
        <f t="shared" si="167"/>
        <v>29.071396361076495</v>
      </c>
      <c r="N1231">
        <f t="shared" si="158"/>
        <v>1</v>
      </c>
      <c r="O1231">
        <f t="shared" si="168"/>
        <v>2370</v>
      </c>
      <c r="P1231">
        <f t="shared" si="169"/>
        <v>2171.2541369075207</v>
      </c>
      <c r="Q1231">
        <f t="shared" si="170"/>
        <v>0</v>
      </c>
      <c r="S1231">
        <f t="shared" si="171"/>
        <v>1</v>
      </c>
      <c r="V1231">
        <f t="shared" si="159"/>
        <v>3273</v>
      </c>
      <c r="W1231">
        <f>V1231-MAX(V$5:V1231)</f>
        <v>-166</v>
      </c>
      <c r="X1231">
        <f>-1*MIN(W$5:W1231)</f>
        <v>594</v>
      </c>
    </row>
    <row r="1232" spans="1:24">
      <c r="A1232" t="str">
        <f>LLT差分与指数记录与信号!A1862</f>
        <v xml:space="preserve"> 2016/11/17</v>
      </c>
      <c r="B1232">
        <f>LLT差分与指数记录与信号!B1862</f>
        <v>2845</v>
      </c>
      <c r="C1232">
        <f>LLT差分与指数记录与信号!C1862</f>
        <v>2847</v>
      </c>
      <c r="D1232">
        <f>LLT差分与指数记录与信号!D1862</f>
        <v>2756</v>
      </c>
      <c r="E1232">
        <f>[1]!S_DQ_CLOSE($A$2,A1232)</f>
        <v>2467</v>
      </c>
      <c r="H1232">
        <f t="shared" si="166"/>
        <v>2435.4968267522777</v>
      </c>
      <c r="I1232">
        <f t="shared" si="167"/>
        <v>113.63405630806938</v>
      </c>
      <c r="N1232">
        <f t="shared" si="158"/>
        <v>1</v>
      </c>
      <c r="O1232">
        <f t="shared" si="168"/>
        <v>2370</v>
      </c>
      <c r="P1232">
        <f t="shared" si="169"/>
        <v>2171.2541369075207</v>
      </c>
      <c r="Q1232">
        <f t="shared" si="170"/>
        <v>0</v>
      </c>
      <c r="S1232">
        <f t="shared" si="171"/>
        <v>1</v>
      </c>
      <c r="V1232">
        <f t="shared" si="159"/>
        <v>3370</v>
      </c>
      <c r="W1232">
        <f>V1232-MAX(V$5:V1232)</f>
        <v>-69</v>
      </c>
      <c r="X1232">
        <f>-1*MIN(W$5:W1232)</f>
        <v>594</v>
      </c>
    </row>
    <row r="1233" spans="1:24">
      <c r="A1233" t="str">
        <f>LLT差分与指数记录与信号!A1863</f>
        <v xml:space="preserve"> 2016/11/18</v>
      </c>
      <c r="B1233">
        <f>LLT差分与指数记录与信号!B1863</f>
        <v>2839</v>
      </c>
      <c r="C1233">
        <f>LLT差分与指数记录与信号!C1863</f>
        <v>2858</v>
      </c>
      <c r="D1233">
        <f>LLT差分与指数记录与信号!D1863</f>
        <v>2766</v>
      </c>
      <c r="E1233">
        <f>[1]!S_DQ_CLOSE($A$2,A1233)</f>
        <v>2458</v>
      </c>
      <c r="H1233">
        <f t="shared" si="166"/>
        <v>2486.2611101375292</v>
      </c>
      <c r="I1233">
        <f t="shared" si="167"/>
        <v>50.764283385251474</v>
      </c>
      <c r="N1233">
        <f t="shared" si="158"/>
        <v>1</v>
      </c>
      <c r="O1233">
        <f t="shared" si="168"/>
        <v>2370</v>
      </c>
      <c r="P1233">
        <f t="shared" si="169"/>
        <v>2171.2541369075207</v>
      </c>
      <c r="Q1233">
        <f t="shared" si="170"/>
        <v>0</v>
      </c>
      <c r="S1233">
        <f t="shared" si="171"/>
        <v>1</v>
      </c>
      <c r="V1233">
        <f t="shared" si="159"/>
        <v>3361</v>
      </c>
      <c r="W1233">
        <f>V1233-MAX(V$5:V1233)</f>
        <v>-78</v>
      </c>
      <c r="X1233">
        <f>-1*MIN(W$5:W1233)</f>
        <v>594</v>
      </c>
    </row>
    <row r="1234" spans="1:24">
      <c r="A1234" t="str">
        <f>LLT差分与指数记录与信号!A1864</f>
        <v xml:space="preserve"> 2016/11/21</v>
      </c>
      <c r="B1234">
        <f>LLT差分与指数记录与信号!B1864</f>
        <v>2798</v>
      </c>
      <c r="C1234">
        <f>LLT差分与指数记录与信号!C1864</f>
        <v>2799</v>
      </c>
      <c r="D1234">
        <f>LLT差分与指数记录与信号!D1864</f>
        <v>2681</v>
      </c>
      <c r="E1234">
        <f>[1]!S_DQ_CLOSE($A$2,A1234)</f>
        <v>2569</v>
      </c>
      <c r="H1234">
        <f t="shared" si="166"/>
        <v>2538.2667570522367</v>
      </c>
      <c r="I1234">
        <f t="shared" si="167"/>
        <v>52.00564691470754</v>
      </c>
      <c r="N1234">
        <f t="shared" si="158"/>
        <v>1</v>
      </c>
      <c r="O1234">
        <f t="shared" si="168"/>
        <v>2370</v>
      </c>
      <c r="P1234">
        <f t="shared" si="169"/>
        <v>2171.2541369075207</v>
      </c>
      <c r="Q1234">
        <f t="shared" si="170"/>
        <v>0</v>
      </c>
      <c r="S1234">
        <f t="shared" si="171"/>
        <v>1</v>
      </c>
      <c r="V1234">
        <f t="shared" si="159"/>
        <v>3472</v>
      </c>
      <c r="W1234">
        <f>V1234-MAX(V$5:V1234)</f>
        <v>0</v>
      </c>
      <c r="X1234">
        <f>-1*MIN(W$5:W1234)</f>
        <v>594</v>
      </c>
    </row>
    <row r="1235" spans="1:24">
      <c r="A1235" t="str">
        <f>LLT差分与指数记录与信号!A1865</f>
        <v xml:space="preserve"> 2016/11/22</v>
      </c>
      <c r="B1235">
        <f>LLT差分与指数记录与信号!B1865</f>
        <v>2742</v>
      </c>
      <c r="C1235">
        <f>LLT差分与指数记录与信号!C1865</f>
        <v>2910</v>
      </c>
      <c r="D1235">
        <f>LLT差分与指数记录与信号!D1865</f>
        <v>2723</v>
      </c>
      <c r="E1235">
        <f>[1]!S_DQ_CLOSE($A$2,A1235)</f>
        <v>2590</v>
      </c>
      <c r="H1235">
        <f t="shared" si="166"/>
        <v>2608.3192911725951</v>
      </c>
      <c r="I1235">
        <f t="shared" si="167"/>
        <v>70.052534120358359</v>
      </c>
      <c r="N1235">
        <f t="shared" ref="N1235:N1245" si="172">IF(ABS(I1235)&lt;$P$2,N1234,IF(I1235&lt;0,-1,1))</f>
        <v>1</v>
      </c>
      <c r="O1235">
        <f t="shared" si="168"/>
        <v>2370</v>
      </c>
      <c r="P1235">
        <f t="shared" si="169"/>
        <v>2171.2541369075207</v>
      </c>
      <c r="Q1235">
        <f t="shared" si="170"/>
        <v>0</v>
      </c>
      <c r="S1235">
        <f t="shared" si="171"/>
        <v>1</v>
      </c>
      <c r="V1235">
        <f t="shared" si="159"/>
        <v>3493</v>
      </c>
      <c r="W1235">
        <f>V1235-MAX(V$5:V1235)</f>
        <v>0</v>
      </c>
      <c r="X1235">
        <f>-1*MIN(W$5:W1235)</f>
        <v>594</v>
      </c>
    </row>
    <row r="1236" spans="1:24">
      <c r="A1236" t="str">
        <f>LLT差分与指数记录与信号!A1866</f>
        <v xml:space="preserve"> 2016/11/23</v>
      </c>
      <c r="B1236">
        <f>LLT差分与指数记录与信号!B1866</f>
        <v>2895</v>
      </c>
      <c r="C1236">
        <f>LLT差分与指数记录与信号!C1866</f>
        <v>2984</v>
      </c>
      <c r="D1236">
        <f>LLT差分与指数记录与信号!D1866</f>
        <v>2880</v>
      </c>
      <c r="E1236">
        <f>[1]!S_DQ_CLOSE($A$2,A1236)</f>
        <v>2570</v>
      </c>
      <c r="H1236">
        <f t="shared" si="166"/>
        <v>2595.9126874641383</v>
      </c>
      <c r="I1236">
        <f t="shared" si="167"/>
        <v>-12.406603708456714</v>
      </c>
      <c r="N1236">
        <f t="shared" si="172"/>
        <v>-1</v>
      </c>
      <c r="O1236">
        <f t="shared" si="168"/>
        <v>2570</v>
      </c>
      <c r="P1236">
        <f t="shared" si="169"/>
        <v>2768.7458630924793</v>
      </c>
      <c r="Q1236">
        <f t="shared" si="170"/>
        <v>0</v>
      </c>
      <c r="S1236">
        <f t="shared" si="171"/>
        <v>-1</v>
      </c>
      <c r="V1236">
        <f t="shared" si="159"/>
        <v>3473</v>
      </c>
      <c r="W1236">
        <f>V1236-MAX(V$5:V1236)</f>
        <v>-20</v>
      </c>
      <c r="X1236">
        <f>-1*MIN(W$5:W1236)</f>
        <v>594</v>
      </c>
    </row>
    <row r="1237" spans="1:24">
      <c r="A1237" t="str">
        <f>LLT差分与指数记录与信号!A1867</f>
        <v xml:space="preserve"> 2016/11/24</v>
      </c>
      <c r="B1237">
        <f>LLT差分与指数记录与信号!B1867</f>
        <v>2943</v>
      </c>
      <c r="C1237">
        <f>LLT差分与指数记录与信号!C1867</f>
        <v>3051</v>
      </c>
      <c r="D1237">
        <f>LLT差分与指数记录与信号!D1867</f>
        <v>2909</v>
      </c>
      <c r="E1237">
        <f>[1]!S_DQ_CLOSE($A$2,A1237)</f>
        <v>2519</v>
      </c>
      <c r="H1237">
        <f t="shared" si="166"/>
        <v>2541.9647684954762</v>
      </c>
      <c r="I1237">
        <f t="shared" si="167"/>
        <v>-53.947918968662179</v>
      </c>
      <c r="N1237">
        <f t="shared" si="172"/>
        <v>-1</v>
      </c>
      <c r="O1237">
        <f t="shared" si="168"/>
        <v>2570</v>
      </c>
      <c r="P1237">
        <f t="shared" si="169"/>
        <v>2768.7458630924793</v>
      </c>
      <c r="Q1237">
        <f t="shared" si="170"/>
        <v>0</v>
      </c>
      <c r="S1237">
        <f t="shared" si="171"/>
        <v>-1</v>
      </c>
      <c r="V1237">
        <f t="shared" si="159"/>
        <v>3524</v>
      </c>
      <c r="W1237">
        <f>V1237-MAX(V$5:V1237)</f>
        <v>0</v>
      </c>
      <c r="X1237">
        <f>-1*MIN(W$5:W1237)</f>
        <v>594</v>
      </c>
    </row>
    <row r="1238" spans="1:24">
      <c r="A1238" t="str">
        <f>LLT差分与指数记录与信号!A1868</f>
        <v xml:space="preserve"> 2016/11/25</v>
      </c>
      <c r="B1238">
        <f>LLT差分与指数记录与信号!B1868</f>
        <v>2975</v>
      </c>
      <c r="C1238">
        <f>LLT差分与指数记录与信号!C1868</f>
        <v>3199</v>
      </c>
      <c r="D1238">
        <f>LLT差分与指数记录与信号!D1868</f>
        <v>2971</v>
      </c>
      <c r="E1238">
        <f>[1]!S_DQ_CLOSE($A$2,A1238)</f>
        <v>2504</v>
      </c>
      <c r="H1238">
        <f t="shared" si="166"/>
        <v>2499.6311332860778</v>
      </c>
      <c r="I1238">
        <f t="shared" si="167"/>
        <v>-42.333635209398381</v>
      </c>
      <c r="N1238">
        <f t="shared" si="172"/>
        <v>-1</v>
      </c>
      <c r="O1238">
        <f t="shared" si="168"/>
        <v>2570</v>
      </c>
      <c r="P1238">
        <f t="shared" si="169"/>
        <v>2768.7458630924793</v>
      </c>
      <c r="Q1238">
        <f t="shared" si="170"/>
        <v>0</v>
      </c>
      <c r="S1238">
        <f t="shared" si="171"/>
        <v>-1</v>
      </c>
      <c r="V1238">
        <f t="shared" si="159"/>
        <v>3539</v>
      </c>
      <c r="W1238">
        <f>V1238-MAX(V$5:V1238)</f>
        <v>0</v>
      </c>
      <c r="X1238">
        <f>-1*MIN(W$5:W1238)</f>
        <v>594</v>
      </c>
    </row>
    <row r="1239" spans="1:24">
      <c r="A1239" t="str">
        <f>LLT差分与指数记录与信号!A1869</f>
        <v xml:space="preserve"> 2016/11/28</v>
      </c>
      <c r="B1239">
        <f>LLT差分与指数记录与信号!B1869</f>
        <v>3196</v>
      </c>
      <c r="C1239">
        <f>LLT差分与指数记录与信号!C1869</f>
        <v>3320</v>
      </c>
      <c r="D1239">
        <f>LLT差分与指数记录与信号!D1869</f>
        <v>3139</v>
      </c>
      <c r="E1239">
        <f>[1]!S_DQ_CLOSE($A$2,A1239)</f>
        <v>2540</v>
      </c>
      <c r="H1239">
        <f t="shared" si="166"/>
        <v>2517.2506025515236</v>
      </c>
      <c r="I1239">
        <f t="shared" si="167"/>
        <v>17.619469265445787</v>
      </c>
      <c r="N1239">
        <f t="shared" si="172"/>
        <v>1</v>
      </c>
      <c r="O1239">
        <f t="shared" si="168"/>
        <v>2540</v>
      </c>
      <c r="P1239">
        <f t="shared" si="169"/>
        <v>2341.2541369075207</v>
      </c>
      <c r="Q1239">
        <f t="shared" si="170"/>
        <v>0</v>
      </c>
      <c r="S1239">
        <f t="shared" si="171"/>
        <v>1</v>
      </c>
      <c r="V1239">
        <f t="shared" si="159"/>
        <v>3503</v>
      </c>
      <c r="W1239">
        <f>V1239-MAX(V$5:V1239)</f>
        <v>-36</v>
      </c>
      <c r="X1239">
        <f>-1*MIN(W$5:W1239)</f>
        <v>594</v>
      </c>
    </row>
    <row r="1240" spans="1:24">
      <c r="A1240" t="str">
        <f>LLT差分与指数记录与信号!A1870</f>
        <v xml:space="preserve"> 2016/11/29</v>
      </c>
      <c r="B1240">
        <f>LLT差分与指数记录与信号!B1870</f>
        <v>3258</v>
      </c>
      <c r="C1240">
        <f>LLT差分与指数记录与信号!C1870</f>
        <v>3298</v>
      </c>
      <c r="D1240">
        <f>LLT差分与指数记录与信号!D1870</f>
        <v>3039</v>
      </c>
      <c r="E1240">
        <f>[1]!S_DQ_CLOSE($A$2,A1240)</f>
        <v>2502</v>
      </c>
      <c r="H1240">
        <f t="shared" si="166"/>
        <v>2519.7648895985662</v>
      </c>
      <c r="I1240">
        <f t="shared" si="167"/>
        <v>2.5142870470426715</v>
      </c>
      <c r="N1240">
        <f t="shared" si="172"/>
        <v>1</v>
      </c>
      <c r="O1240">
        <f t="shared" si="168"/>
        <v>2540</v>
      </c>
      <c r="P1240">
        <f t="shared" si="169"/>
        <v>2341.2541369075207</v>
      </c>
      <c r="Q1240">
        <f t="shared" si="170"/>
        <v>0</v>
      </c>
      <c r="S1240">
        <f t="shared" si="171"/>
        <v>1</v>
      </c>
      <c r="V1240">
        <f t="shared" si="159"/>
        <v>3465</v>
      </c>
      <c r="W1240">
        <f>V1240-MAX(V$5:V1240)</f>
        <v>-74</v>
      </c>
      <c r="X1240">
        <f>-1*MIN(W$5:W1240)</f>
        <v>594</v>
      </c>
    </row>
    <row r="1241" spans="1:24">
      <c r="A1241" t="str">
        <f>LLT差分与指数记录与信号!A1871</f>
        <v xml:space="preserve"> 2016/11/30</v>
      </c>
      <c r="B1241">
        <f>LLT差分与指数记录与信号!B1871</f>
        <v>3048</v>
      </c>
      <c r="C1241">
        <f>LLT差分与指数记录与信号!C1871</f>
        <v>3063</v>
      </c>
      <c r="D1241">
        <f>LLT差分与指数记录与信号!D1871</f>
        <v>2976</v>
      </c>
      <c r="E1241">
        <f>[1]!S_DQ_CLOSE($A$2,A1241)</f>
        <v>2487</v>
      </c>
      <c r="H1241">
        <f t="shared" si="166"/>
        <v>2487.8239800161668</v>
      </c>
      <c r="I1241">
        <f t="shared" si="167"/>
        <v>-31.940909582399399</v>
      </c>
      <c r="N1241">
        <f t="shared" si="172"/>
        <v>-1</v>
      </c>
      <c r="O1241">
        <f t="shared" si="168"/>
        <v>2487</v>
      </c>
      <c r="P1241">
        <f t="shared" si="169"/>
        <v>2685.7458630924793</v>
      </c>
      <c r="Q1241">
        <f t="shared" si="170"/>
        <v>0</v>
      </c>
      <c r="S1241">
        <f t="shared" si="171"/>
        <v>-1</v>
      </c>
      <c r="V1241">
        <f t="shared" si="159"/>
        <v>3450</v>
      </c>
      <c r="W1241">
        <f>V1241-MAX(V$5:V1241)</f>
        <v>-89</v>
      </c>
      <c r="X1241">
        <f>-1*MIN(W$5:W1241)</f>
        <v>594</v>
      </c>
    </row>
    <row r="1242" spans="1:24">
      <c r="A1242" t="str">
        <f>LLT差分与指数记录与信号!A1872</f>
        <v xml:space="preserve"> 2016/12/01</v>
      </c>
      <c r="B1242">
        <f>LLT差分与指数记录与信号!B1872</f>
        <v>2994</v>
      </c>
      <c r="C1242">
        <f>LLT差分与指数记录与信号!C1872</f>
        <v>3198</v>
      </c>
      <c r="D1242">
        <f>LLT差分与指数记录与信号!D1872</f>
        <v>2955</v>
      </c>
      <c r="E1242">
        <f>[1]!S_DQ_CLOSE($A$2,A1242)</f>
        <v>2513</v>
      </c>
      <c r="H1242">
        <v>2505.7784544977922</v>
      </c>
      <c r="I1242">
        <f t="shared" si="167"/>
        <v>17.954474481625311</v>
      </c>
      <c r="N1242">
        <f t="shared" si="172"/>
        <v>1</v>
      </c>
      <c r="O1242">
        <f t="shared" si="168"/>
        <v>2513</v>
      </c>
      <c r="P1242">
        <f t="shared" si="169"/>
        <v>2314.2541369075207</v>
      </c>
      <c r="Q1242">
        <f t="shared" si="170"/>
        <v>0</v>
      </c>
      <c r="S1242">
        <f t="shared" si="171"/>
        <v>1</v>
      </c>
      <c r="V1242">
        <f t="shared" si="159"/>
        <v>3424</v>
      </c>
      <c r="W1242">
        <f>V1242-MAX(V$5:V1242)</f>
        <v>-115</v>
      </c>
      <c r="X1242">
        <f>-1*MIN(W$5:W1242)</f>
        <v>594</v>
      </c>
    </row>
    <row r="1243" spans="1:24">
      <c r="A1243" t="str">
        <f>LLT差分与指数记录与信号!A1873</f>
        <v xml:space="preserve"> 2016/12/02</v>
      </c>
      <c r="B1243">
        <f>LLT差分与指数记录与信号!B1873</f>
        <v>3193</v>
      </c>
      <c r="C1243">
        <f>LLT差分与指数记录与信号!C1873</f>
        <v>3206</v>
      </c>
      <c r="D1243">
        <f>LLT差分与指数记录与信号!D1873</f>
        <v>3005</v>
      </c>
      <c r="E1243">
        <f>[1]!S_DQ_CLOSE($A$2,A1243)</f>
        <v>2580</v>
      </c>
      <c r="H1243">
        <v>2572.8836423703369</v>
      </c>
      <c r="I1243">
        <f t="shared" si="167"/>
        <v>67.105187872544775</v>
      </c>
      <c r="N1243">
        <f t="shared" si="172"/>
        <v>1</v>
      </c>
      <c r="O1243">
        <f t="shared" si="168"/>
        <v>2513</v>
      </c>
      <c r="P1243">
        <f t="shared" si="169"/>
        <v>2314.2541369075207</v>
      </c>
      <c r="Q1243">
        <f t="shared" si="170"/>
        <v>0</v>
      </c>
      <c r="S1243">
        <f t="shared" si="171"/>
        <v>1</v>
      </c>
      <c r="V1243">
        <f t="shared" si="159"/>
        <v>3491</v>
      </c>
      <c r="W1243">
        <f>V1243-MAX(V$5:V1243)</f>
        <v>-48</v>
      </c>
      <c r="X1243">
        <f>-1*MIN(W$5:W1243)</f>
        <v>594</v>
      </c>
    </row>
    <row r="1244" spans="1:24">
      <c r="A1244" t="str">
        <f>LLT差分与指数记录与信号!A1874</f>
        <v xml:space="preserve"> 2016/12/05</v>
      </c>
      <c r="B1244">
        <f>LLT差分与指数记录与信号!B1874</f>
        <v>3099</v>
      </c>
      <c r="C1244">
        <f>LLT差分与指数记录与信号!C1874</f>
        <v>3218</v>
      </c>
      <c r="D1244">
        <f>LLT差分与指数记录与信号!D1874</f>
        <v>3057</v>
      </c>
      <c r="E1244">
        <f>[1]!S_DQ_CLOSE($A$2,A1244)</f>
        <v>2660</v>
      </c>
      <c r="H1244">
        <f t="shared" si="166"/>
        <v>2652.1041008379543</v>
      </c>
      <c r="I1244">
        <f t="shared" si="167"/>
        <v>79.220458467617391</v>
      </c>
      <c r="N1244">
        <f t="shared" si="172"/>
        <v>1</v>
      </c>
      <c r="O1244">
        <f t="shared" si="168"/>
        <v>2513</v>
      </c>
      <c r="P1244">
        <f t="shared" si="169"/>
        <v>2314.2541369075207</v>
      </c>
      <c r="Q1244">
        <f t="shared" si="170"/>
        <v>0</v>
      </c>
      <c r="S1244">
        <f t="shared" si="171"/>
        <v>1</v>
      </c>
      <c r="V1244">
        <f t="shared" ref="V1244:V1245" si="173">S1243*(E1244-E1243)*1*1+V1243</f>
        <v>3571</v>
      </c>
      <c r="W1244">
        <f>V1244-MAX(V$5:V1244)</f>
        <v>0</v>
      </c>
      <c r="X1244">
        <f>-1*MIN(W$5:W1244)</f>
        <v>594</v>
      </c>
    </row>
    <row r="1245" spans="1:24">
      <c r="A1245" t="str">
        <f>LLT差分与指数记录与信号!A1875</f>
        <v xml:space="preserve"> 2016/12/06</v>
      </c>
      <c r="B1245">
        <f>LLT差分与指数记录与信号!B1875</f>
        <v>3193</v>
      </c>
      <c r="C1245">
        <f>LLT差分与指数记录与信号!C1875</f>
        <v>3247</v>
      </c>
      <c r="D1245">
        <f>LLT差分与指数记录与信号!D1875</f>
        <v>3181</v>
      </c>
      <c r="E1245">
        <f>[1]!S_DQ_CLOSE($A$2,A1245)</f>
        <v>2747</v>
      </c>
      <c r="H1245">
        <f t="shared" si="166"/>
        <v>2741.0189716071168</v>
      </c>
      <c r="I1245">
        <f t="shared" si="167"/>
        <v>88.914870769162462</v>
      </c>
      <c r="N1245">
        <f t="shared" si="172"/>
        <v>1</v>
      </c>
      <c r="O1245">
        <f t="shared" si="168"/>
        <v>2513</v>
      </c>
      <c r="P1245">
        <f t="shared" si="169"/>
        <v>2314.2541369075207</v>
      </c>
      <c r="Q1245">
        <f t="shared" si="170"/>
        <v>0</v>
      </c>
      <c r="S1245">
        <f t="shared" si="171"/>
        <v>1</v>
      </c>
      <c r="V1245">
        <f t="shared" si="173"/>
        <v>3658</v>
      </c>
      <c r="W1245">
        <f>V1245-MAX(V$5:V1245)</f>
        <v>0</v>
      </c>
      <c r="X1245">
        <f>-1*MIN(W$5:W1245)</f>
        <v>594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956"/>
  <sheetViews>
    <sheetView workbookViewId="0">
      <selection activeCell="E1756" sqref="E1756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2017-01-12T07:33:26Z</dcterms:modified>
</cp:coreProperties>
</file>